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0730" windowHeight="11745" tabRatio="883"/>
  </bookViews>
  <sheets>
    <sheet name="調査校数と生徒数" sheetId="1" r:id="rId1"/>
    <sheet name="握力" sheetId="2" r:id="rId2"/>
    <sheet name="上体起こし" sheetId="3" r:id="rId3"/>
    <sheet name="長座体前屈" sheetId="4" r:id="rId4"/>
    <sheet name="反復横とび" sheetId="5" r:id="rId5"/>
    <sheet name="持久走" sheetId="15" r:id="rId6"/>
    <sheet name="20mシャトルラン" sheetId="6" r:id="rId7"/>
    <sheet name="50m走" sheetId="7" r:id="rId8"/>
    <sheet name="立ち幅とび" sheetId="8" r:id="rId9"/>
    <sheet name="ハンドボール投げ" sheetId="9" r:id="rId10"/>
    <sheet name="体力合計点" sheetId="10" r:id="rId11"/>
    <sheet name="体力総合評価" sheetId="11" r:id="rId12"/>
    <sheet name="身長" sheetId="12" r:id="rId13"/>
    <sheet name="体重" sheetId="13" r:id="rId14"/>
    <sheet name="肥満度" sheetId="14" r:id="rId15"/>
  </sheets>
  <definedNames>
    <definedName name="_xlnm.Print_Area" localSheetId="6">'20mシャトルラン'!$A$1:$X$55</definedName>
    <definedName name="_xlnm.Print_Area" localSheetId="7">'50m走'!$A$1:$X$55</definedName>
    <definedName name="_xlnm.Print_Area" localSheetId="9">ハンドボール投げ!$A$1:$X$55</definedName>
    <definedName name="_xlnm.Print_Area" localSheetId="1">握力!$A$1:$X$55</definedName>
    <definedName name="_xlnm.Print_Area" localSheetId="5">持久走!$A$1:$X$55</definedName>
    <definedName name="_xlnm.Print_Area" localSheetId="2">上体起こし!$A$1:$X$55</definedName>
    <definedName name="_xlnm.Print_Area" localSheetId="12">身長!$A$1:$X$55</definedName>
    <definedName name="_xlnm.Print_Area" localSheetId="13">体重!$A$1:$X$55</definedName>
    <definedName name="_xlnm.Print_Area" localSheetId="10">体力合計点!$A$1:$X$55</definedName>
    <definedName name="_xlnm.Print_Area" localSheetId="11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4">肥満度!$A$1:$AO$55</definedName>
    <definedName name="_xlnm.Print_Area" localSheetId="8">立ち幅とび!$A$1:$X$55</definedName>
  </definedNames>
  <calcPr calcId="145621"/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<sst xmlns="http://schemas.openxmlformats.org/spreadsheetml/2006/main" count="2798" uniqueCount="1012">
  <si>
    <t>都道府県</t>
    <phoneticPr fontId="2"/>
  </si>
  <si>
    <t>学校数</t>
    <rPh sb="0" eb="2">
      <t>ガッコウ</t>
    </rPh>
    <rPh sb="2" eb="3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</si>
  <si>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</si>
  <si>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</si>
  <si>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</si>
  <si>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</si>
  <si>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</si>
  <si>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</si>
  <si>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■地域の規模別</t>
    <rPh sb="1" eb="3">
      <t>チイキ</t>
    </rPh>
    <rPh sb="4" eb="7">
      <t>キボベツ</t>
    </rPh>
    <phoneticPr fontId="2"/>
  </si>
  <si>
    <t>大都市</t>
    <rPh sb="0" eb="1">
      <t>ダイ</t>
    </rPh>
    <rPh sb="1" eb="3">
      <t>トシ</t>
    </rPh>
    <phoneticPr fontId="2"/>
  </si>
  <si>
    <t>中核市</t>
    <rPh sb="0" eb="2">
      <t>チュウカク</t>
    </rPh>
    <rPh sb="2" eb="3">
      <t>シ</t>
    </rPh>
    <phoneticPr fontId="2"/>
  </si>
  <si>
    <t>その他の都市</t>
    <rPh sb="2" eb="3">
      <t>タ</t>
    </rPh>
    <rPh sb="4" eb="6">
      <t>トシ</t>
    </rPh>
    <phoneticPr fontId="2"/>
  </si>
  <si>
    <t>町村</t>
    <rPh sb="0" eb="2">
      <t>チョウソン</t>
    </rPh>
    <phoneticPr fontId="2"/>
  </si>
  <si>
    <t>へき地</t>
    <rPh sb="2" eb="3">
      <t>チ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</si>
  <si>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</si>
  <si>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</si>
  <si>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</si>
  <si>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</si>
  <si>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</si>
  <si>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</si>
  <si>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</si>
  <si>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</si>
  <si>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</si>
  <si>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</si>
  <si>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</si>
  <si>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</si>
  <si>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</si>
  <si>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</si>
  <si>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</si>
  <si>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</si>
  <si>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</si>
  <si>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</si>
  <si>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</si>
  <si>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</si>
  <si>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</si>
  <si>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</si>
  <si>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</si>
  <si>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</si>
  <si>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</si>
  <si>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</si>
  <si>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</si>
  <si>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</si>
  <si>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</si>
  <si>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</si>
  <si>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</si>
  <si>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</si>
  <si>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</si>
  <si>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</si>
  <si>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</si>
  <si>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</si>
  <si>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</si>
  <si>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</si>
  <si>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</si>
  <si>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</si>
  <si>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</si>
  <si>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</si>
  <si>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</si>
  <si>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</si>
  <si>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</si>
  <si>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</si>
  <si>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実技　〔持久走〕</t>
    <rPh sb="0" eb="2">
      <t>ジツギ</t>
    </rPh>
    <rPh sb="4" eb="7">
      <t>ジキュウソウ</t>
    </rPh>
    <rPh sb="7" eb="8">
      <t>ジソウ</t>
    </rPh>
    <phoneticPr fontId="2"/>
  </si>
  <si>
    <t>男子：1500m
女子：1000m</t>
    <phoneticPr fontId="2"/>
  </si>
  <si>
    <t>実技　〔ハンドボール投げ〕</t>
    <rPh sb="0" eb="2">
      <t>ジツギ</t>
    </rPh>
    <rPh sb="10" eb="11">
      <t>ナ</t>
    </rPh>
    <phoneticPr fontId="2"/>
  </si>
  <si>
    <t>調査校数と生徒数</t>
    <rPh sb="0" eb="2">
      <t>チョウサ</t>
    </rPh>
    <rPh sb="2" eb="4">
      <t>コウスウ</t>
    </rPh>
    <rPh sb="7" eb="8">
      <t>スウ</t>
    </rPh>
    <phoneticPr fontId="2"/>
  </si>
  <si>
    <t>生　徒　数</t>
    <phoneticPr fontId="2"/>
  </si>
  <si>
    <t>生　徒　数</t>
    <phoneticPr fontId="2"/>
  </si>
  <si>
    <t>公立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</si>
  <si>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</si>
  <si>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</si>
  <si>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</si>
  <si>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</si>
  <si>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</si>
  <si>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</si>
  <si>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</si>
  <si>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</si>
  <si>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</si>
  <si>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</si>
  <si>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</si>
  <si>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</si>
  <si>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</si>
  <si>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</si>
  <si>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</si>
  <si>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</si>
  <si>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</si>
  <si>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</si>
  <si>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</si>
  <si>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</si>
  <si>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</si>
  <si>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</si>
  <si>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</si>
  <si>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</si>
  <si>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</si>
  <si>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</si>
  <si>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</si>
  <si>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</si>
  <si>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</si>
  <si>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</si>
  <si>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</si>
  <si>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</si>
  <si>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</si>
  <si>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</si>
  <si>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</si>
  <si>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</si>
  <si>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</si>
  <si>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</si>
  <si>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</si>
  <si>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</si>
  <si>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</si>
  <si>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</si>
  <si>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</si>
  <si>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</si>
  <si>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</si>
  <si>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</si>
  <si>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</si>
  <si>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</si>
  <si>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</si>
  <si>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</si>
  <si>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</si>
  <si>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</si>
  <si>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</si>
  <si>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</si>
  <si>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</si>
  <si>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</si>
  <si>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</si>
  <si>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</si>
  <si>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</si>
  <si>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</si>
  <si>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</si>
  <si>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</si>
  <si>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</si>
  <si>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</si>
  <si>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</si>
  <si>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</si>
  <si>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</si>
  <si>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</si>
  <si>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</si>
  <si>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</si>
  <si>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</si>
  <si>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</si>
  <si>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</si>
  <si>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</si>
  <si>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</si>
  <si>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</si>
  <si>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</si>
  <si>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</si>
  <si>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</si>
  <si>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</si>
  <si>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</si>
  <si>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</si>
  <si>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</si>
  <si>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</si>
  <si>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</si>
  <si>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</si>
  <si>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</si>
  <si>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</si>
  <si>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</si>
  <si>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</si>
  <si>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</si>
  <si>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</si>
  <si>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</si>
  <si>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</si>
  <si>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</si>
  <si>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</si>
  <si>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</si>
  <si>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</si>
  <si>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</si>
  <si>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</si>
  <si>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</si>
  <si>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</si>
  <si>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</si>
  <si>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</si>
  <si>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</si>
  <si>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</si>
  <si>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</si>
  <si>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</si>
  <si>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</si>
  <si>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</si>
  <si>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</si>
  <si>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</si>
  <si>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</si>
  <si>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</si>
  <si>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</si>
  <si>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</si>
  <si>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</si>
  <si>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</si>
  <si>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</si>
  <si>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</si>
  <si>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</si>
  <si>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</si>
  <si>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</si>
  <si>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</si>
  <si>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</si>
  <si>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</si>
  <si>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</si>
  <si>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</si>
  <si>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</si>
  <si>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</si>
  <si>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</si>
  <si>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</si>
  <si>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</si>
  <si>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</si>
  <si>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</si>
  <si>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</si>
  <si>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</si>
  <si>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</si>
  <si>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</si>
  <si>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</si>
  <si>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</si>
  <si>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</si>
  <si>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</si>
  <si>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</si>
  <si>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</si>
  <si>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</si>
  <si>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</si>
  <si>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</si>
  <si>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</si>
  <si>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</si>
  <si>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</si>
  <si>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</si>
  <si>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</si>
  <si>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</si>
  <si>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</si>
  <si>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</si>
  <si>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</si>
  <si>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</si>
  <si>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</si>
  <si>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</si>
  <si>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</si>
  <si>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</si>
  <si>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</si>
  <si>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</si>
  <si>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</si>
  <si>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</si>
  <si>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</si>
  <si>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</si>
  <si>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</si>
  <si>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</si>
  <si>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</si>
  <si>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</si>
  <si>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</si>
  <si>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</si>
  <si>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</si>
  <si>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</si>
  <si>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</si>
  <si>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</si>
  <si>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</si>
  <si>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</si>
  <si>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</si>
  <si>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</si>
  <si>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</si>
  <si>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</si>
  <si>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</si>
  <si>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</si>
  <si>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</si>
  <si>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</si>
  <si>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</si>
  <si>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</si>
  <si>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</si>
  <si>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</si>
  <si>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</si>
  <si>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</si>
  <si>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</si>
  <si>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</si>
  <si>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</si>
  <si>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</si>
  <si>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</si>
  <si>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</si>
  <si>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</si>
  <si>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</si>
  <si>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</si>
  <si>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</si>
  <si>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</si>
  <si>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</si>
  <si>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</si>
  <si>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</si>
  <si>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</si>
  <si>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</si>
  <si>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</si>
  <si>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</si>
  <si>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</si>
  <si>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</si>
  <si>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</si>
  <si>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</si>
  <si>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</si>
  <si>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</si>
  <si>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</si>
  <si>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</si>
  <si>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</si>
  <si>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</si>
  <si>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</si>
  <si>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</si>
  <si>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</si>
  <si>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</si>
  <si>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</si>
  <si>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</si>
  <si>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</si>
  <si>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</si>
  <si>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</si>
  <si>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</si>
  <si>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</si>
  <si>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</si>
  <si>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</si>
  <si>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</si>
  <si>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</si>
  <si>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</si>
  <si>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</si>
  <si>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</si>
  <si>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</si>
  <si>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</si>
  <si>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</si>
  <si>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</si>
  <si>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</si>
  <si>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</si>
  <si>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</si>
  <si>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</si>
  <si>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</si>
  <si>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</si>
  <si>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</si>
  <si>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</si>
  <si>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</si>
  <si>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</si>
  <si>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</si>
  <si>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</si>
  <si>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</si>
  <si>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</si>
  <si>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</si>
  <si>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</si>
  <si>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</si>
  <si>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</si>
  <si>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</si>
  <si>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</si>
  <si>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</si>
  <si>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</si>
  <si>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</si>
  <si>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</si>
  <si>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</si>
  <si>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</si>
  <si>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</si>
  <si>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</si>
  <si>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</si>
  <si>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</si>
  <si>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</si>
  <si>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</si>
  <si>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</si>
  <si>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</si>
  <si>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</si>
  <si>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</si>
  <si>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</si>
  <si>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</si>
  <si>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</si>
  <si>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</si>
  <si>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</si>
  <si>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</si>
  <si>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</si>
  <si>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</si>
  <si>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</si>
  <si>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</si>
  <si>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</si>
  <si>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</si>
  <si>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</si>
  <si>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</si>
  <si>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</si>
  <si>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</si>
  <si>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</si>
  <si>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</si>
  <si>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</si>
  <si>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</si>
  <si>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</si>
  <si>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</si>
  <si>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</si>
  <si>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</si>
  <si>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</si>
  <si>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</si>
  <si>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</si>
  <si>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</si>
  <si>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</si>
  <si>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</si>
  <si>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</si>
  <si>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</si>
  <si>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</si>
  <si>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</si>
  <si>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</si>
  <si>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</si>
  <si>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</si>
  <si>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</si>
  <si>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</si>
  <si>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</si>
  <si>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</si>
  <si>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</si>
  <si>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</si>
  <si>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</si>
  <si>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</si>
  <si>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</si>
  <si>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</si>
  <si>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</si>
  <si>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</si>
  <si>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</si>
  <si>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</si>
  <si>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</si>
  <si>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</si>
  <si>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</si>
  <si>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</si>
  <si>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</si>
  <si>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</si>
  <si>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</si>
  <si>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</si>
  <si>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</si>
  <si>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</si>
  <si>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</si>
  <si>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</si>
  <si>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</si>
  <si>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</si>
  <si>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</si>
  <si>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</si>
  <si>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</si>
  <si>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</si>
  <si>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</si>
  <si>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</si>
  <si>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</si>
  <si>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</si>
  <si>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</si>
  <si>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</si>
  <si>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</si>
  <si>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</si>
  <si>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</si>
  <si>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</si>
  <si>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</si>
  <si>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</si>
  <si>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</si>
  <si>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</si>
  <si>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</si>
  <si>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</si>
  <si>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</si>
  <si>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</si>
  <si>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</si>
  <si>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</si>
  <si>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</si>
  <si>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</si>
  <si>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</si>
  <si>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</si>
  <si>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</si>
  <si>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</si>
  <si>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</si>
  <si>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</si>
  <si>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</si>
  <si>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</si>
  <si>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</si>
  <si>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</si>
  <si>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</si>
  <si>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</si>
  <si>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</si>
  <si>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</si>
  <si>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</si>
  <si>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</si>
  <si>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</si>
  <si>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</si>
  <si>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</si>
  <si>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</si>
  <si>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</si>
  <si>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</si>
  <si>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</si>
  <si>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</si>
  <si>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</si>
  <si>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</si>
  <si>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</si>
  <si>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</si>
  <si>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</si>
  <si>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</si>
  <si>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</si>
  <si>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</si>
  <si>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</si>
  <si>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</si>
  <si>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</si>
  <si>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</si>
  <si>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</si>
  <si>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</si>
  <si>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</si>
  <si>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</si>
  <si>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</si>
  <si>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</si>
  <si>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</si>
  <si>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</si>
  <si>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</si>
  <si>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</si>
  <si>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</si>
  <si>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</si>
  <si>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</si>
  <si>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</si>
  <si>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</si>
  <si>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</si>
  <si>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</si>
  <si>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</si>
  <si>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</si>
  <si>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</si>
  <si>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</si>
  <si>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</si>
  <si>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</si>
  <si>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</si>
  <si>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</si>
  <si>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</si>
  <si>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</si>
  <si>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</si>
  <si>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</si>
  <si>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</si>
  <si>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</si>
  <si>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</si>
  <si>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</si>
  <si>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</si>
  <si>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</si>
  <si>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</si>
  <si>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</si>
  <si>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</si>
  <si>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</si>
  <si>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</si>
  <si>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</si>
  <si>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</si>
  <si>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</si>
  <si>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</si>
  <si>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</si>
  <si>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</si>
  <si>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</si>
  <si>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</si>
  <si>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</si>
  <si>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</si>
  <si>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</si>
  <si>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</si>
  <si>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</si>
  <si>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</si>
  <si>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</si>
  <si>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</si>
  <si>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</si>
  <si>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</si>
  <si>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</si>
  <si>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</si>
  <si>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</si>
  <si>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</si>
  <si>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</si>
  <si>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</si>
  <si>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</si>
  <si>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</si>
  <si>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</si>
  <si>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</si>
  <si>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</si>
  <si>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</si>
  <si>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</si>
  <si>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</si>
  <si>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</si>
  <si>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</si>
  <si>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</si>
  <si>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</si>
  <si>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</si>
  <si>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</si>
  <si>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</si>
  <si>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</si>
  <si>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</si>
  <si>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</si>
  <si>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</si>
  <si>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</si>
  <si>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</si>
  <si>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</si>
  <si>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</si>
  <si>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</si>
  <si>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</si>
  <si>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</si>
  <si>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</si>
  <si>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</si>
  <si>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</si>
  <si>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</si>
  <si>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</si>
  <si>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</si>
  <si>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</si>
  <si>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</si>
  <si>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</si>
  <si>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</si>
  <si>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</si>
  <si>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</si>
  <si>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</si>
  <si>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</si>
  <si>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</si>
  <si>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</si>
  <si>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</si>
  <si>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</si>
  <si>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</si>
  <si>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</si>
  <si>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</si>
  <si>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</si>
  <si>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</si>
  <si>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</si>
  <si>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</si>
  <si>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</si>
  <si>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</si>
  <si>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</si>
  <si>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</si>
  <si>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</si>
  <si>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</si>
  <si>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私立</t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</si>
  <si>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</si>
  <si>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</si>
  <si>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</si>
  <si>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</si>
  <si>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</si>
  <si>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</si>
  <si>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</si>
  <si>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</si>
  <si>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</si>
  <si>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</si>
  <si>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</si>
  <si>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</si>
  <si>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</si>
  <si>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</si>
  <si>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</si>
  <si>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</si>
  <si>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</si>
  <si>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</si>
  <si>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</si>
  <si>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</si>
  <si>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</si>
  <si>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</si>
  <si>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</si>
  <si>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</si>
  <si>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</si>
  <si>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</si>
  <si>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</si>
  <si>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</si>
  <si>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</si>
  <si>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</si>
  <si>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</si>
  <si>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</si>
  <si>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</si>
  <si>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</si>
  <si>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</si>
  <si>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</si>
  <si>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</si>
  <si>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</si>
  <si>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</si>
  <si>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</si>
  <si>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</si>
  <si>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</si>
  <si>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</si>
  <si>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</si>
  <si>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</si>
  <si>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</si>
  <si>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</si>
  <si>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国立</t>
    <rPh sb="0" eb="2">
      <t>コクリツ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</si>
  <si>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</si>
  <si>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</si>
  <si>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道府県</t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</si>
  <si>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</si>
  <si>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</si>
  <si>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</si>
  <si>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</si>
  <si>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</si>
  <si>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</si>
  <si>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</si>
  <si>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</si>
  <si>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</si>
  <si>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</si>
  <si>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</si>
  <si>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</si>
  <si>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</si>
  <si>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</si>
  <si>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</si>
  <si>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</si>
  <si>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</si>
  <si>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</si>
  <si>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</si>
  <si>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</si>
  <si>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</si>
  <si>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</si>
  <si>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</si>
  <si>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</si>
  <si>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</si>
  <si>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</si>
  <si>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</si>
  <si>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</si>
  <si>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</si>
  <si>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</si>
  <si>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</si>
  <si>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</si>
  <si>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</si>
  <si>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</si>
  <si>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</si>
  <si>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</si>
  <si>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</si>
  <si>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全国集計</t>
    <rPh sb="2" eb="3">
      <t>シュウ</t>
    </rPh>
    <phoneticPr fontId="2"/>
  </si>
  <si>
    <t>指定都市</t>
    <phoneticPr fontId="2"/>
  </si>
  <si>
    <t>■公立学校都道府県別（指定都市を含む）　〔握力〕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</si>
  <si>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〔握力〕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</si>
  <si>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〔握力〕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</si>
  <si>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〔握力〕</t>
    <rPh sb="1" eb="3">
      <t>チイキ</t>
    </rPh>
    <rPh sb="4" eb="7">
      <t>キボベツ</t>
    </rPh>
    <phoneticPr fontId="2"/>
  </si>
  <si>
    <t>■公立学校都道府県別（指定都市を含む）　〔上体起こし〕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</si>
  <si>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〔上体起こし〕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</si>
  <si>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〔上体起こし〕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</si>
  <si>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〔上体起こし〕</t>
    <rPh sb="1" eb="3">
      <t>チイキ</t>
    </rPh>
    <rPh sb="4" eb="7">
      <t>キボベツ</t>
    </rPh>
    <phoneticPr fontId="2"/>
  </si>
  <si>
    <t>■公立学校都道府県別（指定都市を含む）　〔長座体前屈〕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</si>
  <si>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〔長座体前屈〕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</si>
  <si>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〔長座体前屈〕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</si>
  <si>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〔長座体前屈〕</t>
    <rPh sb="1" eb="3">
      <t>チイキ</t>
    </rPh>
    <rPh sb="4" eb="7">
      <t>キボベツ</t>
    </rPh>
    <phoneticPr fontId="2"/>
  </si>
  <si>
    <t>■公立学校都道府県別（指定都市を含む）　〔反復横とび〕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</si>
  <si>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〔反復横とび〕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</si>
  <si>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〔反復横とび〕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</si>
  <si>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〔反復横とび〕</t>
    <rPh sb="1" eb="3">
      <t>チイキ</t>
    </rPh>
    <rPh sb="4" eb="7">
      <t>キボベツ</t>
    </rPh>
    <phoneticPr fontId="2"/>
  </si>
  <si>
    <t>■公立学校都道府県別（指定都市を含む）　〔持久走〕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</si>
  <si>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〔持久走〕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</si>
  <si>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〔持久走〕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</si>
  <si>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〔持久走〕</t>
    <rPh sb="1" eb="3">
      <t>チイキ</t>
    </rPh>
    <rPh sb="4" eb="7">
      <t>キボベツ</t>
    </rPh>
    <phoneticPr fontId="2"/>
  </si>
  <si>
    <t>■公立学校都道府県別（指定都市を含む）　〔20mシャトルラン〕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</si>
  <si>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〔20mシャトルラン〕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</si>
  <si>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〔20mシャトルラン〕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</si>
  <si>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〔20mシャトルラン〕</t>
    <rPh sb="1" eb="3">
      <t>チイキ</t>
    </rPh>
    <rPh sb="4" eb="7">
      <t>キボベツ</t>
    </rPh>
    <phoneticPr fontId="2"/>
  </si>
  <si>
    <t>■公立学校都道府県別（指定都市を含む）　〔50m走〕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</si>
  <si>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〔50m走〕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</si>
  <si>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〔50m走〕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</si>
  <si>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〔50m走〕</t>
    <rPh sb="1" eb="3">
      <t>チイキ</t>
    </rPh>
    <rPh sb="4" eb="7">
      <t>キボベツ</t>
    </rPh>
    <phoneticPr fontId="2"/>
  </si>
  <si>
    <t>■公立学校都道府県別（指定都市を含む）　〔立ち幅とび〕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</si>
  <si>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〔立ち幅とび〕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</si>
  <si>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〔立ち幅とび〕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</si>
  <si>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〔立ち幅とび〕</t>
    <rPh sb="1" eb="3">
      <t>チイキ</t>
    </rPh>
    <rPh sb="4" eb="7">
      <t>キボベツ</t>
    </rPh>
    <phoneticPr fontId="2"/>
  </si>
  <si>
    <t>■公立学校都道府県別（指定都市を含む）　〔ハンドボール投げ〕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</si>
  <si>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〔ハンドボール投げ〕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</si>
  <si>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〔ハンドボール投げ〕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</si>
  <si>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〔ハンドボール投げ〕</t>
    <rPh sb="1" eb="3">
      <t>チイキ</t>
    </rPh>
    <rPh sb="4" eb="7">
      <t>キボベツ</t>
    </rPh>
    <phoneticPr fontId="2"/>
  </si>
  <si>
    <t>■公立学校都道府県別（指定都市を含む）　〔体力合計点〕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</si>
  <si>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〔体力合計点〕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</si>
  <si>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〔体力合計点〕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</si>
  <si>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〔体力合計点〕</t>
    <rPh sb="1" eb="3">
      <t>チイキ</t>
    </rPh>
    <rPh sb="4" eb="7">
      <t>キボベツ</t>
    </rPh>
    <phoneticPr fontId="2"/>
  </si>
  <si>
    <t>■公立学校都道府県別（指定都市を含む）　〔総合評価〕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</si>
  <si>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〔総合評価〕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</si>
  <si>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〔総合評価〕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</si>
  <si>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〔総合評価〕</t>
    <rPh sb="1" eb="3">
      <t>チイキ</t>
    </rPh>
    <rPh sb="4" eb="7">
      <t>キボベツ</t>
    </rPh>
    <phoneticPr fontId="2"/>
  </si>
  <si>
    <t>■公立学校都道府県別（指定都市を含む）　〔身長〕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</si>
  <si>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〔身長〕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</si>
  <si>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〔身長〕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</si>
  <si>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〔身長〕</t>
    <rPh sb="1" eb="3">
      <t>チイキ</t>
    </rPh>
    <rPh sb="4" eb="7">
      <t>キボベツ</t>
    </rPh>
    <phoneticPr fontId="2"/>
  </si>
  <si>
    <t>■公立学校都道府県別（指定都市を含む）　〔体重〕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</si>
  <si>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〔体重〕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</si>
  <si>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〔体重〕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</si>
  <si>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〔体重〕</t>
    <rPh sb="1" eb="3">
      <t>チイキ</t>
    </rPh>
    <rPh sb="4" eb="7">
      <t>キボベツ</t>
    </rPh>
    <phoneticPr fontId="2"/>
  </si>
  <si>
    <t>■公立学校都道府県別（指定都市を含む）　〔肥満傾向児・痩身傾向児の出現率〕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</si>
  <si>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■公立学校道府県別（指定都市を除く）　〔肥満傾向児・痩身傾向児の出現率〕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</si>
  <si>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■公立学校指定都市別　〔肥満傾向児・痩身傾向児の出現率〕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</si>
  <si>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■地域の規模別　〔肥満傾向児・痩身傾向児の出現率〕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</si>
  <si>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</si>
  <si>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</si>
  <si>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</si>
  <si>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</si>
  <si>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</si>
  <si>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</si>
  <si>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</si>
  <si>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</si>
  <si>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</si>
  <si>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</si>
  <si>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</si>
  <si>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</si>
  <si>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</si>
  <si>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</si>
  <si>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</si>
  <si>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</si>
  <si>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</si>
  <si>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～900</t>
  </si>
  <si>
    <t>～895</t>
  </si>
  <si>
    <t>～890</t>
  </si>
  <si>
    <t>～885</t>
  </si>
  <si>
    <t>～880</t>
  </si>
  <si>
    <t>～875</t>
  </si>
  <si>
    <t>～870</t>
  </si>
  <si>
    <t>～865</t>
  </si>
  <si>
    <t>～860</t>
  </si>
  <si>
    <t>～855</t>
  </si>
  <si>
    <t>～850</t>
  </si>
  <si>
    <t>～845</t>
  </si>
  <si>
    <t>～840</t>
  </si>
  <si>
    <t>～835</t>
  </si>
  <si>
    <t>～830</t>
  </si>
  <si>
    <t>～825</t>
  </si>
  <si>
    <t>～820</t>
  </si>
  <si>
    <t>～815</t>
  </si>
  <si>
    <t>～810</t>
  </si>
  <si>
    <t>～805</t>
  </si>
  <si>
    <t>～800</t>
  </si>
  <si>
    <t>～795</t>
  </si>
  <si>
    <t>～790</t>
  </si>
  <si>
    <t>～785</t>
  </si>
  <si>
    <t>～780</t>
  </si>
  <si>
    <t>～775</t>
  </si>
  <si>
    <t>～770</t>
  </si>
  <si>
    <t>～765</t>
  </si>
  <si>
    <t>～760</t>
  </si>
  <si>
    <t>～755</t>
  </si>
  <si>
    <t>～750</t>
  </si>
  <si>
    <t>～745</t>
  </si>
  <si>
    <t>～740</t>
  </si>
  <si>
    <t>～735</t>
  </si>
  <si>
    <t>～730</t>
  </si>
  <si>
    <t>～725</t>
  </si>
  <si>
    <t>～720</t>
  </si>
  <si>
    <t>～715</t>
  </si>
  <si>
    <t>～710</t>
  </si>
  <si>
    <t>～705</t>
  </si>
  <si>
    <t>～700</t>
  </si>
  <si>
    <t>～695</t>
  </si>
  <si>
    <t>～690</t>
  </si>
  <si>
    <t>～685</t>
  </si>
  <si>
    <t>～680</t>
  </si>
  <si>
    <t>～675</t>
  </si>
  <si>
    <t>～670</t>
  </si>
  <si>
    <t>～665</t>
  </si>
  <si>
    <t>～660</t>
  </si>
  <si>
    <t>～655</t>
  </si>
  <si>
    <t>～650</t>
  </si>
  <si>
    <t>～645</t>
  </si>
  <si>
    <t>～640</t>
  </si>
  <si>
    <t>～635</t>
  </si>
  <si>
    <t>～630</t>
  </si>
  <si>
    <t>～625</t>
  </si>
  <si>
    <t>～620</t>
  </si>
  <si>
    <t>～615</t>
  </si>
  <si>
    <t>～610</t>
  </si>
  <si>
    <t>～605</t>
  </si>
  <si>
    <t>～600</t>
  </si>
  <si>
    <t>～595</t>
  </si>
  <si>
    <t>～590</t>
  </si>
  <si>
    <t>～585</t>
  </si>
  <si>
    <t>～580</t>
  </si>
  <si>
    <t>～575</t>
  </si>
  <si>
    <t>～570</t>
  </si>
  <si>
    <t>～565</t>
  </si>
  <si>
    <t>～560</t>
  </si>
  <si>
    <t>～555</t>
  </si>
  <si>
    <t>～550</t>
  </si>
  <si>
    <t>～545</t>
  </si>
  <si>
    <t>～540</t>
  </si>
  <si>
    <t>～535</t>
  </si>
  <si>
    <t>～530</t>
  </si>
  <si>
    <t>～525</t>
  </si>
  <si>
    <t>～520</t>
  </si>
  <si>
    <t>～515</t>
  </si>
  <si>
    <t>～510</t>
  </si>
  <si>
    <t>～505</t>
  </si>
  <si>
    <t>～500</t>
  </si>
  <si>
    <t>～495</t>
  </si>
  <si>
    <t>～490</t>
  </si>
  <si>
    <t>～485</t>
  </si>
  <si>
    <t>～480</t>
  </si>
  <si>
    <t>～475</t>
  </si>
  <si>
    <t>～470</t>
  </si>
  <si>
    <t>～465</t>
  </si>
  <si>
    <t>～460</t>
  </si>
  <si>
    <t>～455</t>
  </si>
  <si>
    <t>～450</t>
  </si>
  <si>
    <t>～445</t>
  </si>
  <si>
    <t>～440</t>
  </si>
  <si>
    <t>～435</t>
  </si>
  <si>
    <t>～430</t>
  </si>
  <si>
    <t>～425</t>
  </si>
  <si>
    <t>～420</t>
  </si>
  <si>
    <t>～415</t>
  </si>
  <si>
    <t>～410</t>
  </si>
  <si>
    <t>～405</t>
  </si>
  <si>
    <t>～400</t>
  </si>
  <si>
    <t>～395</t>
  </si>
  <si>
    <t>～390</t>
  </si>
  <si>
    <t>～385</t>
  </si>
  <si>
    <t>～380</t>
  </si>
  <si>
    <t>～375</t>
  </si>
  <si>
    <t>～370</t>
  </si>
  <si>
    <t>～365</t>
  </si>
  <si>
    <t>～360</t>
  </si>
  <si>
    <t>～355</t>
  </si>
  <si>
    <t>～350</t>
  </si>
  <si>
    <t>～345</t>
  </si>
  <si>
    <t>～340</t>
  </si>
  <si>
    <t>～335</t>
  </si>
  <si>
    <t>～330</t>
  </si>
  <si>
    <t>～325</t>
  </si>
  <si>
    <t>～320</t>
  </si>
  <si>
    <t>～315</t>
  </si>
  <si>
    <t>～310</t>
  </si>
  <si>
    <t>～305</t>
  </si>
  <si>
    <t>～300</t>
  </si>
  <si>
    <t>～295</t>
  </si>
  <si>
    <t>～290</t>
  </si>
  <si>
    <t>～285</t>
  </si>
  <si>
    <t>～280</t>
  </si>
  <si>
    <t>～275</t>
  </si>
  <si>
    <t>～270</t>
  </si>
  <si>
    <t>～265</t>
  </si>
  <si>
    <t>～260</t>
  </si>
  <si>
    <t>～255</t>
  </si>
  <si>
    <t>～250</t>
  </si>
  <si>
    <t>～245</t>
  </si>
  <si>
    <t>～240</t>
  </si>
  <si>
    <t>～235</t>
  </si>
  <si>
    <t>～230</t>
  </si>
  <si>
    <t>～225</t>
  </si>
  <si>
    <t>～220</t>
  </si>
  <si>
    <t>～215</t>
  </si>
  <si>
    <t>～210</t>
  </si>
  <si>
    <t>～205</t>
  </si>
  <si>
    <t>～200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</si>
  <si>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</si>
  <si>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</si>
  <si>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</si>
  <si>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</si>
  <si>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</si>
  <si>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</si>
  <si>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</si>
  <si>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</si>
  <si>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</si>
  <si>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</si>
  <si>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</si>
  <si>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</si>
  <si>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</si>
  <si>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</si>
  <si>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</si>
  <si>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</si>
  <si>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</si>
  <si>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</si>
  <si>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</si>
  <si>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</si>
  <si>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</si>
  <si>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</si>
  <si>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</si>
  <si>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</si>
  <si>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</si>
  <si>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</si>
  <si>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</si>
  <si>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</si>
  <si>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</si>
  <si>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</si>
  <si>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</si>
  <si>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</si>
  <si>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</si>
  <si>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</si>
  <si>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</si>
  <si>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</si>
  <si>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</si>
  <si>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</si>
  <si>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～165</t>
  </si>
  <si>
    <t>～166</t>
  </si>
  <si>
    <t>～167</t>
  </si>
  <si>
    <t>～168</t>
  </si>
  <si>
    <t>～169</t>
  </si>
  <si>
    <t>～171</t>
  </si>
  <si>
    <t>～172</t>
  </si>
  <si>
    <t>～173</t>
  </si>
  <si>
    <t>～174</t>
  </si>
  <si>
    <t>～175</t>
  </si>
  <si>
    <t>～176</t>
  </si>
  <si>
    <t>～177</t>
  </si>
  <si>
    <t>～178</t>
  </si>
  <si>
    <t>～179</t>
  </si>
  <si>
    <t>～181</t>
  </si>
  <si>
    <t>～182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</si>
  <si>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</si>
  <si>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</si>
  <si>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</si>
  <si>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</si>
  <si>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</si>
  <si>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</si>
  <si>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</si>
  <si>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</si>
  <si>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</si>
  <si>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</si>
  <si>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</si>
  <si>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</si>
  <si>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</si>
  <si>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</si>
  <si>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</si>
  <si>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</si>
  <si>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</si>
  <si>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</si>
  <si>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</si>
  <si>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</si>
  <si>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</si>
  <si>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</si>
  <si>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</si>
  <si>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</si>
  <si>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</si>
  <si>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</si>
  <si>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</si>
  <si>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</si>
  <si>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</si>
  <si>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</si>
  <si>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</si>
  <si>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</si>
  <si>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</si>
  <si>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</si>
  <si>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</si>
  <si>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</si>
  <si>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</si>
  <si>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</si>
  <si>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</si>
  <si>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</si>
  <si>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</si>
  <si>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</si>
  <si>
    <t>～81</t>
  </si>
  <si>
    <t>～82</t>
  </si>
  <si>
    <t>～83</t>
  </si>
  <si>
    <t>～84</t>
  </si>
  <si>
    <t>～85</t>
  </si>
  <si>
    <t>～86</t>
  </si>
  <si>
    <t>～87</t>
  </si>
  <si>
    <t>～88</t>
  </si>
  <si>
    <t>～89</t>
  </si>
  <si>
    <t>～91</t>
  </si>
  <si>
    <t>～92</t>
  </si>
  <si>
    <t>～93</t>
  </si>
  <si>
    <t>～94</t>
  </si>
  <si>
    <t>～95</t>
  </si>
  <si>
    <t>～96</t>
  </si>
  <si>
    <t>～97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</si>
</sst>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0" fillId="0" borderId="0" xfId="0" applyFont="1">
      <alignment vertical="center"/>
    </xf>
    <xf numFmtId="38" fontId="6" fillId="0" borderId="5" xfId="0" applyNumberFormat="1" applyFont="1" applyBorder="1" applyAlignment="1">
      <alignment horizontal="right" vertical="center"/>
    </xf>
    <xf numFmtId="40" fontId="6" fillId="0" borderId="5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40" fontId="6" fillId="0" borderId="3" xfId="0" applyNumberFormat="1" applyFont="1" applyBorder="1" applyAlignment="1">
      <alignment horizontal="right" vertical="center"/>
    </xf>
    <xf numFmtId="38" fontId="6" fillId="0" borderId="4" xfId="0" applyNumberFormat="1" applyFont="1" applyBorder="1" applyAlignment="1">
      <alignment horizontal="right" vertical="center"/>
    </xf>
    <xf numFmtId="40" fontId="6" fillId="0" borderId="4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40" fontId="6" fillId="0" borderId="1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3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7" fontId="6" fillId="0" borderId="0" xfId="0" applyNumberFormat="1" applyFont="1" applyBorder="1">
      <alignment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wrapText="1"/>
    </xf>
    <xf numFmtId="0" fontId="6" fillId="0" borderId="2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0" fontId="6" fillId="0" borderId="2" xfId="0" quotePrefix="1" applyNumberFormat="1" applyFont="1" applyBorder="1">
      <alignment vertical="center"/>
    </xf>
    <xf numFmtId="180" fontId="6" fillId="0" borderId="2" xfId="0" applyNumberFormat="1" applyFont="1" applyBorder="1">
      <alignment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握力!$B$61:$B$109</c:f>
              <c:numCache>
                <c:formatCode>General</c:formatCode>
                <c:ptCount val="4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</c:numCache>
            </c:numRef>
          </c:cat>
          <c:val>
            <c:numRef>
              <c:f>握力!$C$61:$C$109</c:f>
              <c:numCache>
                <c:formatCode>General</c:formatCode>
                <c:ptCount val="49"/>
                <c:pt idx="0">
                  <c:v>223</c:v>
                </c:pt>
                <c:pt idx="1">
                  <c:v>362</c:v>
                </c:pt>
                <c:pt idx="2">
                  <c:v>566</c:v>
                </c:pt>
                <c:pt idx="3">
                  <c:v>898</c:v>
                </c:pt>
                <c:pt idx="4">
                  <c:v>1441</c:v>
                </c:pt>
                <c:pt idx="5">
                  <c:v>2225</c:v>
                </c:pt>
                <c:pt idx="6">
                  <c:v>3397</c:v>
                </c:pt>
                <c:pt idx="7">
                  <c:v>4980</c:v>
                </c:pt>
                <c:pt idx="8">
                  <c:v>6869</c:v>
                </c:pt>
                <c:pt idx="9">
                  <c:v>9362</c:v>
                </c:pt>
                <c:pt idx="10">
                  <c:v>11929</c:v>
                </c:pt>
                <c:pt idx="11">
                  <c:v>15943</c:v>
                </c:pt>
                <c:pt idx="12">
                  <c:v>18201</c:v>
                </c:pt>
                <c:pt idx="13">
                  <c:v>20199</c:v>
                </c:pt>
                <c:pt idx="14">
                  <c:v>23377</c:v>
                </c:pt>
                <c:pt idx="15">
                  <c:v>24974</c:v>
                </c:pt>
                <c:pt idx="16">
                  <c:v>26340</c:v>
                </c:pt>
                <c:pt idx="17">
                  <c:v>26344</c:v>
                </c:pt>
                <c:pt idx="18">
                  <c:v>25995</c:v>
                </c:pt>
                <c:pt idx="19">
                  <c:v>28295</c:v>
                </c:pt>
                <c:pt idx="20">
                  <c:v>27039</c:v>
                </c:pt>
                <c:pt idx="21">
                  <c:v>27524</c:v>
                </c:pt>
                <c:pt idx="22">
                  <c:v>24869</c:v>
                </c:pt>
                <c:pt idx="23">
                  <c:v>22362</c:v>
                </c:pt>
                <c:pt idx="24">
                  <c:v>22234</c:v>
                </c:pt>
                <c:pt idx="25">
                  <c:v>19430</c:v>
                </c:pt>
                <c:pt idx="26">
                  <c:v>17115</c:v>
                </c:pt>
                <c:pt idx="27">
                  <c:v>14285</c:v>
                </c:pt>
                <c:pt idx="28">
                  <c:v>11940</c:v>
                </c:pt>
                <c:pt idx="29">
                  <c:v>11720</c:v>
                </c:pt>
                <c:pt idx="30">
                  <c:v>9400</c:v>
                </c:pt>
                <c:pt idx="31">
                  <c:v>8338</c:v>
                </c:pt>
                <c:pt idx="32">
                  <c:v>6462</c:v>
                </c:pt>
                <c:pt idx="33">
                  <c:v>4965</c:v>
                </c:pt>
                <c:pt idx="34">
                  <c:v>4554</c:v>
                </c:pt>
                <c:pt idx="35">
                  <c:v>3355</c:v>
                </c:pt>
                <c:pt idx="36">
                  <c:v>2729</c:v>
                </c:pt>
                <c:pt idx="37">
                  <c:v>1961</c:v>
                </c:pt>
                <c:pt idx="38">
                  <c:v>1669</c:v>
                </c:pt>
                <c:pt idx="39">
                  <c:v>1265</c:v>
                </c:pt>
                <c:pt idx="40">
                  <c:v>984</c:v>
                </c:pt>
                <c:pt idx="41">
                  <c:v>757</c:v>
                </c:pt>
                <c:pt idx="42">
                  <c:v>574</c:v>
                </c:pt>
                <c:pt idx="43">
                  <c:v>400</c:v>
                </c:pt>
                <c:pt idx="44">
                  <c:v>281</c:v>
                </c:pt>
                <c:pt idx="45">
                  <c:v>196</c:v>
                </c:pt>
                <c:pt idx="46">
                  <c:v>148</c:v>
                </c:pt>
                <c:pt idx="47">
                  <c:v>133</c:v>
                </c:pt>
                <c:pt idx="48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0469376"/>
        <c:axId val="80504320"/>
      </c:barChart>
      <c:catAx>
        <c:axId val="804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0504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050432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04693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持久走!$D$61:$D$141</c:f>
              <c:strCache>
                <c:ptCount val="81"/>
                <c:pt idx="0">
                  <c:v>～600</c:v>
                </c:pt>
                <c:pt idx="1">
                  <c:v>～595</c:v>
                </c:pt>
                <c:pt idx="2">
                  <c:v>～590</c:v>
                </c:pt>
                <c:pt idx="3">
                  <c:v>～585</c:v>
                </c:pt>
                <c:pt idx="4">
                  <c:v>～580</c:v>
                </c:pt>
                <c:pt idx="5">
                  <c:v>～575</c:v>
                </c:pt>
                <c:pt idx="6">
                  <c:v>～570</c:v>
                </c:pt>
                <c:pt idx="7">
                  <c:v>～565</c:v>
                </c:pt>
                <c:pt idx="8">
                  <c:v>～560</c:v>
                </c:pt>
                <c:pt idx="9">
                  <c:v>～555</c:v>
                </c:pt>
                <c:pt idx="10">
                  <c:v>～550</c:v>
                </c:pt>
                <c:pt idx="11">
                  <c:v>～545</c:v>
                </c:pt>
                <c:pt idx="12">
                  <c:v>～540</c:v>
                </c:pt>
                <c:pt idx="13">
                  <c:v>～535</c:v>
                </c:pt>
                <c:pt idx="14">
                  <c:v>～530</c:v>
                </c:pt>
                <c:pt idx="15">
                  <c:v>～525</c:v>
                </c:pt>
                <c:pt idx="16">
                  <c:v>～520</c:v>
                </c:pt>
                <c:pt idx="17">
                  <c:v>～515</c:v>
                </c:pt>
                <c:pt idx="18">
                  <c:v>～510</c:v>
                </c:pt>
                <c:pt idx="19">
                  <c:v>～505</c:v>
                </c:pt>
                <c:pt idx="20">
                  <c:v>～500</c:v>
                </c:pt>
                <c:pt idx="21">
                  <c:v>～495</c:v>
                </c:pt>
                <c:pt idx="22">
                  <c:v>～490</c:v>
                </c:pt>
                <c:pt idx="23">
                  <c:v>～485</c:v>
                </c:pt>
                <c:pt idx="24">
                  <c:v>～480</c:v>
                </c:pt>
                <c:pt idx="25">
                  <c:v>～475</c:v>
                </c:pt>
                <c:pt idx="26">
                  <c:v>～470</c:v>
                </c:pt>
                <c:pt idx="27">
                  <c:v>～465</c:v>
                </c:pt>
                <c:pt idx="28">
                  <c:v>～460</c:v>
                </c:pt>
                <c:pt idx="29">
                  <c:v>～455</c:v>
                </c:pt>
                <c:pt idx="30">
                  <c:v>～450</c:v>
                </c:pt>
                <c:pt idx="31">
                  <c:v>～445</c:v>
                </c:pt>
                <c:pt idx="32">
                  <c:v>～440</c:v>
                </c:pt>
                <c:pt idx="33">
                  <c:v>～435</c:v>
                </c:pt>
                <c:pt idx="34">
                  <c:v>～430</c:v>
                </c:pt>
                <c:pt idx="35">
                  <c:v>～425</c:v>
                </c:pt>
                <c:pt idx="36">
                  <c:v>～420</c:v>
                </c:pt>
                <c:pt idx="37">
                  <c:v>～415</c:v>
                </c:pt>
                <c:pt idx="38">
                  <c:v>～410</c:v>
                </c:pt>
                <c:pt idx="39">
                  <c:v>～405</c:v>
                </c:pt>
                <c:pt idx="40">
                  <c:v>～400</c:v>
                </c:pt>
                <c:pt idx="41">
                  <c:v>～395</c:v>
                </c:pt>
                <c:pt idx="42">
                  <c:v>～390</c:v>
                </c:pt>
                <c:pt idx="43">
                  <c:v>～385</c:v>
                </c:pt>
                <c:pt idx="44">
                  <c:v>～380</c:v>
                </c:pt>
                <c:pt idx="45">
                  <c:v>～375</c:v>
                </c:pt>
                <c:pt idx="46">
                  <c:v>～370</c:v>
                </c:pt>
                <c:pt idx="47">
                  <c:v>～365</c:v>
                </c:pt>
                <c:pt idx="48">
                  <c:v>～360</c:v>
                </c:pt>
                <c:pt idx="49">
                  <c:v>～355</c:v>
                </c:pt>
                <c:pt idx="50">
                  <c:v>～350</c:v>
                </c:pt>
                <c:pt idx="51">
                  <c:v>～345</c:v>
                </c:pt>
                <c:pt idx="52">
                  <c:v>～340</c:v>
                </c:pt>
                <c:pt idx="53">
                  <c:v>～335</c:v>
                </c:pt>
                <c:pt idx="54">
                  <c:v>～330</c:v>
                </c:pt>
                <c:pt idx="55">
                  <c:v>～325</c:v>
                </c:pt>
                <c:pt idx="56">
                  <c:v>～320</c:v>
                </c:pt>
                <c:pt idx="57">
                  <c:v>～315</c:v>
                </c:pt>
                <c:pt idx="58">
                  <c:v>～310</c:v>
                </c:pt>
                <c:pt idx="59">
                  <c:v>～305</c:v>
                </c:pt>
                <c:pt idx="60">
                  <c:v>～300</c:v>
                </c:pt>
                <c:pt idx="61">
                  <c:v>～295</c:v>
                </c:pt>
                <c:pt idx="62">
                  <c:v>～290</c:v>
                </c:pt>
                <c:pt idx="63">
                  <c:v>～285</c:v>
                </c:pt>
                <c:pt idx="64">
                  <c:v>～280</c:v>
                </c:pt>
                <c:pt idx="65">
                  <c:v>～275</c:v>
                </c:pt>
                <c:pt idx="66">
                  <c:v>～270</c:v>
                </c:pt>
                <c:pt idx="67">
                  <c:v>～265</c:v>
                </c:pt>
                <c:pt idx="68">
                  <c:v>～260</c:v>
                </c:pt>
                <c:pt idx="69">
                  <c:v>～255</c:v>
                </c:pt>
                <c:pt idx="70">
                  <c:v>～250</c:v>
                </c:pt>
                <c:pt idx="71">
                  <c:v>～245</c:v>
                </c:pt>
                <c:pt idx="72">
                  <c:v>～240</c:v>
                </c:pt>
                <c:pt idx="73">
                  <c:v>～235</c:v>
                </c:pt>
                <c:pt idx="74">
                  <c:v>～230</c:v>
                </c:pt>
                <c:pt idx="75">
                  <c:v>～225</c:v>
                </c:pt>
                <c:pt idx="76">
                  <c:v>～220</c:v>
                </c:pt>
                <c:pt idx="77">
                  <c:v>～215</c:v>
                </c:pt>
                <c:pt idx="78">
                  <c:v>～210</c:v>
                </c:pt>
                <c:pt idx="79">
                  <c:v>～205</c:v>
                </c:pt>
                <c:pt idx="80">
                  <c:v>～200</c:v>
                </c:pt>
              </c:strCache>
            </c:strRef>
          </c:cat>
          <c:val>
            <c:numRef>
              <c:f>持久走!$E$61:$E$141</c:f>
              <c:numCache>
                <c:formatCode>General</c:formatCode>
                <c:ptCount val="81"/>
                <c:pt idx="0">
                  <c:v>47</c:v>
                </c:pt>
                <c:pt idx="1">
                  <c:v>20</c:v>
                </c:pt>
                <c:pt idx="2">
                  <c:v>30</c:v>
                </c:pt>
                <c:pt idx="3">
                  <c:v>24</c:v>
                </c:pt>
                <c:pt idx="4">
                  <c:v>19</c:v>
                </c:pt>
                <c:pt idx="5">
                  <c:v>25</c:v>
                </c:pt>
                <c:pt idx="6">
                  <c:v>33</c:v>
                </c:pt>
                <c:pt idx="7">
                  <c:v>23</c:v>
                </c:pt>
                <c:pt idx="8">
                  <c:v>32</c:v>
                </c:pt>
                <c:pt idx="9">
                  <c:v>33</c:v>
                </c:pt>
                <c:pt idx="10">
                  <c:v>42</c:v>
                </c:pt>
                <c:pt idx="11">
                  <c:v>67</c:v>
                </c:pt>
                <c:pt idx="12">
                  <c:v>52</c:v>
                </c:pt>
                <c:pt idx="13">
                  <c:v>20</c:v>
                </c:pt>
                <c:pt idx="14">
                  <c:v>30</c:v>
                </c:pt>
                <c:pt idx="15">
                  <c:v>25</c:v>
                </c:pt>
                <c:pt idx="16">
                  <c:v>41</c:v>
                </c:pt>
                <c:pt idx="17">
                  <c:v>26</c:v>
                </c:pt>
                <c:pt idx="18">
                  <c:v>61</c:v>
                </c:pt>
                <c:pt idx="19">
                  <c:v>41</c:v>
                </c:pt>
                <c:pt idx="20">
                  <c:v>60</c:v>
                </c:pt>
                <c:pt idx="21">
                  <c:v>44</c:v>
                </c:pt>
                <c:pt idx="22">
                  <c:v>80</c:v>
                </c:pt>
                <c:pt idx="23">
                  <c:v>88</c:v>
                </c:pt>
                <c:pt idx="24">
                  <c:v>100</c:v>
                </c:pt>
                <c:pt idx="25">
                  <c:v>53</c:v>
                </c:pt>
                <c:pt idx="26">
                  <c:v>91</c:v>
                </c:pt>
                <c:pt idx="27">
                  <c:v>109</c:v>
                </c:pt>
                <c:pt idx="28">
                  <c:v>94</c:v>
                </c:pt>
                <c:pt idx="29">
                  <c:v>116</c:v>
                </c:pt>
                <c:pt idx="30">
                  <c:v>137</c:v>
                </c:pt>
                <c:pt idx="31">
                  <c:v>126</c:v>
                </c:pt>
                <c:pt idx="32">
                  <c:v>153</c:v>
                </c:pt>
                <c:pt idx="33">
                  <c:v>190</c:v>
                </c:pt>
                <c:pt idx="34">
                  <c:v>236</c:v>
                </c:pt>
                <c:pt idx="35">
                  <c:v>234</c:v>
                </c:pt>
                <c:pt idx="36">
                  <c:v>321</c:v>
                </c:pt>
                <c:pt idx="37">
                  <c:v>326</c:v>
                </c:pt>
                <c:pt idx="38">
                  <c:v>398</c:v>
                </c:pt>
                <c:pt idx="39">
                  <c:v>438</c:v>
                </c:pt>
                <c:pt idx="40">
                  <c:v>513</c:v>
                </c:pt>
                <c:pt idx="41">
                  <c:v>571</c:v>
                </c:pt>
                <c:pt idx="42">
                  <c:v>777</c:v>
                </c:pt>
                <c:pt idx="43">
                  <c:v>793</c:v>
                </c:pt>
                <c:pt idx="44">
                  <c:v>965</c:v>
                </c:pt>
                <c:pt idx="45">
                  <c:v>1124</c:v>
                </c:pt>
                <c:pt idx="46">
                  <c:v>1382</c:v>
                </c:pt>
                <c:pt idx="47">
                  <c:v>1554</c:v>
                </c:pt>
                <c:pt idx="48">
                  <c:v>2067</c:v>
                </c:pt>
                <c:pt idx="49">
                  <c:v>2242</c:v>
                </c:pt>
                <c:pt idx="50">
                  <c:v>2808</c:v>
                </c:pt>
                <c:pt idx="51">
                  <c:v>3205</c:v>
                </c:pt>
                <c:pt idx="52">
                  <c:v>3643</c:v>
                </c:pt>
                <c:pt idx="53">
                  <c:v>4102</c:v>
                </c:pt>
                <c:pt idx="54">
                  <c:v>5244</c:v>
                </c:pt>
                <c:pt idx="55">
                  <c:v>5643</c:v>
                </c:pt>
                <c:pt idx="56">
                  <c:v>6555</c:v>
                </c:pt>
                <c:pt idx="57">
                  <c:v>7253</c:v>
                </c:pt>
                <c:pt idx="58">
                  <c:v>8285</c:v>
                </c:pt>
                <c:pt idx="59">
                  <c:v>8491</c:v>
                </c:pt>
                <c:pt idx="60">
                  <c:v>10715</c:v>
                </c:pt>
                <c:pt idx="61">
                  <c:v>10208</c:v>
                </c:pt>
                <c:pt idx="62">
                  <c:v>12091</c:v>
                </c:pt>
                <c:pt idx="63">
                  <c:v>11751</c:v>
                </c:pt>
                <c:pt idx="64">
                  <c:v>12265</c:v>
                </c:pt>
                <c:pt idx="65">
                  <c:v>11938</c:v>
                </c:pt>
                <c:pt idx="66">
                  <c:v>12903</c:v>
                </c:pt>
                <c:pt idx="67">
                  <c:v>11740</c:v>
                </c:pt>
                <c:pt idx="68">
                  <c:v>11673</c:v>
                </c:pt>
                <c:pt idx="69">
                  <c:v>10280</c:v>
                </c:pt>
                <c:pt idx="70">
                  <c:v>9526</c:v>
                </c:pt>
                <c:pt idx="71">
                  <c:v>7848</c:v>
                </c:pt>
                <c:pt idx="72">
                  <c:v>7298</c:v>
                </c:pt>
                <c:pt idx="73">
                  <c:v>5188</c:v>
                </c:pt>
                <c:pt idx="74">
                  <c:v>4228</c:v>
                </c:pt>
                <c:pt idx="75">
                  <c:v>2916</c:v>
                </c:pt>
                <c:pt idx="76">
                  <c:v>1815</c:v>
                </c:pt>
                <c:pt idx="77">
                  <c:v>937</c:v>
                </c:pt>
                <c:pt idx="78">
                  <c:v>517</c:v>
                </c:pt>
                <c:pt idx="79">
                  <c:v>237</c:v>
                </c:pt>
                <c:pt idx="8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061632"/>
        <c:axId val="91072000"/>
      </c:barChart>
      <c:catAx>
        <c:axId val="9106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07200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0720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061632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'20mシャトルラン'!$B$61:$B$75</c:f>
              <c:strCache>
                <c:ptCount val="15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  <c:pt idx="13">
                  <c:v>～140</c:v>
                </c:pt>
                <c:pt idx="14">
                  <c:v>～150</c:v>
                </c:pt>
              </c:strCache>
            </c:strRef>
          </c:cat>
          <c:val>
            <c:numRef>
              <c:f>'20mシャトルラン'!$C$61:$C$75</c:f>
              <c:numCache>
                <c:formatCode>General</c:formatCode>
                <c:ptCount val="15"/>
                <c:pt idx="0">
                  <c:v>926</c:v>
                </c:pt>
                <c:pt idx="1">
                  <c:v>1792</c:v>
                </c:pt>
                <c:pt idx="2">
                  <c:v>4087</c:v>
                </c:pt>
                <c:pt idx="3">
                  <c:v>7974</c:v>
                </c:pt>
                <c:pt idx="4">
                  <c:v>13707</c:v>
                </c:pt>
                <c:pt idx="5">
                  <c:v>23738</c:v>
                </c:pt>
                <c:pt idx="6">
                  <c:v>33486</c:v>
                </c:pt>
                <c:pt idx="7">
                  <c:v>42570</c:v>
                </c:pt>
                <c:pt idx="8">
                  <c:v>48578</c:v>
                </c:pt>
                <c:pt idx="9">
                  <c:v>47658</c:v>
                </c:pt>
                <c:pt idx="10">
                  <c:v>53690</c:v>
                </c:pt>
                <c:pt idx="11">
                  <c:v>28605</c:v>
                </c:pt>
                <c:pt idx="12">
                  <c:v>15438</c:v>
                </c:pt>
                <c:pt idx="13">
                  <c:v>4438</c:v>
                </c:pt>
                <c:pt idx="14">
                  <c:v>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522944"/>
        <c:axId val="91549696"/>
      </c:barChart>
      <c:catAx>
        <c:axId val="9152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4969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52294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'20mシャトルラン'!$D$61:$D$73</c:f>
              <c:strCache>
                <c:ptCount val="13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  <c:pt idx="12">
                  <c:v>～130</c:v>
                </c:pt>
              </c:strCache>
            </c:strRef>
          </c:cat>
          <c:val>
            <c:numRef>
              <c:f>'20mシャトルラン'!$E$61:$E$73</c:f>
              <c:numCache>
                <c:formatCode>General</c:formatCode>
                <c:ptCount val="13"/>
                <c:pt idx="0">
                  <c:v>730</c:v>
                </c:pt>
                <c:pt idx="1">
                  <c:v>3737</c:v>
                </c:pt>
                <c:pt idx="2">
                  <c:v>16189</c:v>
                </c:pt>
                <c:pt idx="3">
                  <c:v>35991</c:v>
                </c:pt>
                <c:pt idx="4">
                  <c:v>52024</c:v>
                </c:pt>
                <c:pt idx="5">
                  <c:v>58409</c:v>
                </c:pt>
                <c:pt idx="6">
                  <c:v>54155</c:v>
                </c:pt>
                <c:pt idx="7">
                  <c:v>40513</c:v>
                </c:pt>
                <c:pt idx="8">
                  <c:v>28788</c:v>
                </c:pt>
                <c:pt idx="9">
                  <c:v>14330</c:v>
                </c:pt>
                <c:pt idx="10">
                  <c:v>6956</c:v>
                </c:pt>
                <c:pt idx="11">
                  <c:v>1616</c:v>
                </c:pt>
                <c:pt idx="12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095040"/>
        <c:axId val="91096960"/>
      </c:barChart>
      <c:catAx>
        <c:axId val="9109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09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9696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09504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'50m走'!$B$61:$B$179</c:f>
              <c:numCache>
                <c:formatCode>0.0</c:formatCode>
                <c:ptCount val="119"/>
                <c:pt idx="0">
                  <c:v>17.899999999999999</c:v>
                </c:pt>
                <c:pt idx="1">
                  <c:v>17.8</c:v>
                </c:pt>
                <c:pt idx="2">
                  <c:v>17.7</c:v>
                </c:pt>
                <c:pt idx="3">
                  <c:v>17.600000000000001</c:v>
                </c:pt>
                <c:pt idx="4">
                  <c:v>17.5</c:v>
                </c:pt>
                <c:pt idx="5">
                  <c:v>17.399999999999999</c:v>
                </c:pt>
                <c:pt idx="6">
                  <c:v>17.3</c:v>
                </c:pt>
                <c:pt idx="7">
                  <c:v>17.2</c:v>
                </c:pt>
                <c:pt idx="8">
                  <c:v>17.100000000000001</c:v>
                </c:pt>
                <c:pt idx="9">
                  <c:v>17</c:v>
                </c:pt>
                <c:pt idx="10">
                  <c:v>16.899999999999999</c:v>
                </c:pt>
                <c:pt idx="11">
                  <c:v>16.8</c:v>
                </c:pt>
                <c:pt idx="12">
                  <c:v>16.7</c:v>
                </c:pt>
                <c:pt idx="13">
                  <c:v>16.600000000000001</c:v>
                </c:pt>
                <c:pt idx="14">
                  <c:v>16.5</c:v>
                </c:pt>
                <c:pt idx="15">
                  <c:v>16.399999999999999</c:v>
                </c:pt>
                <c:pt idx="16">
                  <c:v>16.3</c:v>
                </c:pt>
                <c:pt idx="17">
                  <c:v>16.2</c:v>
                </c:pt>
                <c:pt idx="18">
                  <c:v>16.100000000000001</c:v>
                </c:pt>
                <c:pt idx="19">
                  <c:v>16</c:v>
                </c:pt>
                <c:pt idx="20">
                  <c:v>15.9</c:v>
                </c:pt>
                <c:pt idx="21">
                  <c:v>15.8</c:v>
                </c:pt>
                <c:pt idx="22">
                  <c:v>15.7</c:v>
                </c:pt>
                <c:pt idx="23">
                  <c:v>15.6</c:v>
                </c:pt>
                <c:pt idx="24">
                  <c:v>15.5</c:v>
                </c:pt>
                <c:pt idx="25">
                  <c:v>15.4</c:v>
                </c:pt>
                <c:pt idx="26">
                  <c:v>15.3</c:v>
                </c:pt>
                <c:pt idx="27">
                  <c:v>15.2</c:v>
                </c:pt>
                <c:pt idx="28">
                  <c:v>15.1</c:v>
                </c:pt>
                <c:pt idx="29">
                  <c:v>15</c:v>
                </c:pt>
                <c:pt idx="30">
                  <c:v>14.9</c:v>
                </c:pt>
                <c:pt idx="31">
                  <c:v>14.8</c:v>
                </c:pt>
                <c:pt idx="32">
                  <c:v>14.7</c:v>
                </c:pt>
                <c:pt idx="33">
                  <c:v>14.6</c:v>
                </c:pt>
                <c:pt idx="34">
                  <c:v>14.5</c:v>
                </c:pt>
                <c:pt idx="35">
                  <c:v>14.4</c:v>
                </c:pt>
                <c:pt idx="36">
                  <c:v>14.3</c:v>
                </c:pt>
                <c:pt idx="37">
                  <c:v>14.2</c:v>
                </c:pt>
                <c:pt idx="38">
                  <c:v>14.1</c:v>
                </c:pt>
                <c:pt idx="39">
                  <c:v>14</c:v>
                </c:pt>
                <c:pt idx="40">
                  <c:v>13.9</c:v>
                </c:pt>
                <c:pt idx="41">
                  <c:v>13.8</c:v>
                </c:pt>
                <c:pt idx="42">
                  <c:v>13.7</c:v>
                </c:pt>
                <c:pt idx="43">
                  <c:v>13.6</c:v>
                </c:pt>
                <c:pt idx="44">
                  <c:v>13.5</c:v>
                </c:pt>
                <c:pt idx="45">
                  <c:v>13.4</c:v>
                </c:pt>
                <c:pt idx="46">
                  <c:v>13.3</c:v>
                </c:pt>
                <c:pt idx="47">
                  <c:v>13.2</c:v>
                </c:pt>
                <c:pt idx="48">
                  <c:v>13.1</c:v>
                </c:pt>
                <c:pt idx="49">
                  <c:v>13</c:v>
                </c:pt>
                <c:pt idx="50">
                  <c:v>12.9</c:v>
                </c:pt>
                <c:pt idx="51">
                  <c:v>12.8</c:v>
                </c:pt>
                <c:pt idx="52">
                  <c:v>12.7</c:v>
                </c:pt>
                <c:pt idx="53">
                  <c:v>12.6</c:v>
                </c:pt>
                <c:pt idx="54">
                  <c:v>12.5</c:v>
                </c:pt>
                <c:pt idx="55">
                  <c:v>12.4</c:v>
                </c:pt>
                <c:pt idx="56">
                  <c:v>12.3</c:v>
                </c:pt>
                <c:pt idx="57">
                  <c:v>12.2</c:v>
                </c:pt>
                <c:pt idx="58">
                  <c:v>12.1</c:v>
                </c:pt>
                <c:pt idx="59">
                  <c:v>12</c:v>
                </c:pt>
                <c:pt idx="60">
                  <c:v>11.9</c:v>
                </c:pt>
                <c:pt idx="61">
                  <c:v>11.8</c:v>
                </c:pt>
                <c:pt idx="62">
                  <c:v>11.7</c:v>
                </c:pt>
                <c:pt idx="63">
                  <c:v>11.6</c:v>
                </c:pt>
                <c:pt idx="64">
                  <c:v>11.5</c:v>
                </c:pt>
                <c:pt idx="65">
                  <c:v>11.4</c:v>
                </c:pt>
                <c:pt idx="66">
                  <c:v>11.3</c:v>
                </c:pt>
                <c:pt idx="67">
                  <c:v>11.2</c:v>
                </c:pt>
                <c:pt idx="68">
                  <c:v>11.1</c:v>
                </c:pt>
                <c:pt idx="69">
                  <c:v>11</c:v>
                </c:pt>
                <c:pt idx="70">
                  <c:v>10.9</c:v>
                </c:pt>
                <c:pt idx="71">
                  <c:v>10.8</c:v>
                </c:pt>
                <c:pt idx="72">
                  <c:v>10.7</c:v>
                </c:pt>
                <c:pt idx="73">
                  <c:v>10.6</c:v>
                </c:pt>
                <c:pt idx="74">
                  <c:v>10.5</c:v>
                </c:pt>
                <c:pt idx="75">
                  <c:v>10.4</c:v>
                </c:pt>
                <c:pt idx="76">
                  <c:v>10.3</c:v>
                </c:pt>
                <c:pt idx="77">
                  <c:v>10.199999999999999</c:v>
                </c:pt>
                <c:pt idx="78">
                  <c:v>10.1</c:v>
                </c:pt>
                <c:pt idx="79">
                  <c:v>10</c:v>
                </c:pt>
                <c:pt idx="80">
                  <c:v>9.9</c:v>
                </c:pt>
                <c:pt idx="81">
                  <c:v>9.8000000000000007</c:v>
                </c:pt>
                <c:pt idx="82">
                  <c:v>9.6999999999999993</c:v>
                </c:pt>
                <c:pt idx="83">
                  <c:v>9.6</c:v>
                </c:pt>
                <c:pt idx="84">
                  <c:v>9.5</c:v>
                </c:pt>
                <c:pt idx="85">
                  <c:v>9.4</c:v>
                </c:pt>
                <c:pt idx="86">
                  <c:v>9.3000000000000007</c:v>
                </c:pt>
                <c:pt idx="87">
                  <c:v>9.1999999999999993</c:v>
                </c:pt>
                <c:pt idx="88">
                  <c:v>9.1</c:v>
                </c:pt>
                <c:pt idx="89">
                  <c:v>9</c:v>
                </c:pt>
                <c:pt idx="90">
                  <c:v>8.9</c:v>
                </c:pt>
                <c:pt idx="91">
                  <c:v>8.8000000000000007</c:v>
                </c:pt>
                <c:pt idx="92">
                  <c:v>8.6999999999999993</c:v>
                </c:pt>
                <c:pt idx="93">
                  <c:v>8.6</c:v>
                </c:pt>
                <c:pt idx="94">
                  <c:v>8.5</c:v>
                </c:pt>
                <c:pt idx="95">
                  <c:v>8.4</c:v>
                </c:pt>
                <c:pt idx="96">
                  <c:v>8.3000000000000007</c:v>
                </c:pt>
                <c:pt idx="97">
                  <c:v>8.1999999999999993</c:v>
                </c:pt>
                <c:pt idx="98">
                  <c:v>8.1</c:v>
                </c:pt>
                <c:pt idx="99">
                  <c:v>8</c:v>
                </c:pt>
                <c:pt idx="100">
                  <c:v>7.9</c:v>
                </c:pt>
                <c:pt idx="101">
                  <c:v>7.8</c:v>
                </c:pt>
                <c:pt idx="102">
                  <c:v>7.7</c:v>
                </c:pt>
                <c:pt idx="103">
                  <c:v>7.6</c:v>
                </c:pt>
                <c:pt idx="104">
                  <c:v>7.5</c:v>
                </c:pt>
                <c:pt idx="105">
                  <c:v>7.4</c:v>
                </c:pt>
                <c:pt idx="106">
                  <c:v>7.3</c:v>
                </c:pt>
                <c:pt idx="107">
                  <c:v>7.2</c:v>
                </c:pt>
                <c:pt idx="108">
                  <c:v>7.1</c:v>
                </c:pt>
                <c:pt idx="109">
                  <c:v>7</c:v>
                </c:pt>
                <c:pt idx="110">
                  <c:v>6.9</c:v>
                </c:pt>
                <c:pt idx="111">
                  <c:v>6.8</c:v>
                </c:pt>
                <c:pt idx="112">
                  <c:v>6.7</c:v>
                </c:pt>
                <c:pt idx="113">
                  <c:v>6.6</c:v>
                </c:pt>
                <c:pt idx="114">
                  <c:v>6.5</c:v>
                </c:pt>
                <c:pt idx="115">
                  <c:v>6.4</c:v>
                </c:pt>
                <c:pt idx="116">
                  <c:v>6.3</c:v>
                </c:pt>
                <c:pt idx="117">
                  <c:v>6.2</c:v>
                </c:pt>
                <c:pt idx="118">
                  <c:v>6.1</c:v>
                </c:pt>
              </c:numCache>
            </c:numRef>
          </c:cat>
          <c:val>
            <c:numRef>
              <c:f>'50m走'!$C$61:$C$179</c:f>
              <c:numCache>
                <c:formatCode>General</c:formatCode>
                <c:ptCount val="119"/>
                <c:pt idx="0">
                  <c:v>18</c:v>
                </c:pt>
                <c:pt idx="1">
                  <c:v>21</c:v>
                </c:pt>
                <c:pt idx="2">
                  <c:v>24</c:v>
                </c:pt>
                <c:pt idx="3">
                  <c:v>26</c:v>
                </c:pt>
                <c:pt idx="4">
                  <c:v>23</c:v>
                </c:pt>
                <c:pt idx="5">
                  <c:v>18</c:v>
                </c:pt>
                <c:pt idx="6">
                  <c:v>13</c:v>
                </c:pt>
                <c:pt idx="7">
                  <c:v>21</c:v>
                </c:pt>
                <c:pt idx="8">
                  <c:v>13</c:v>
                </c:pt>
                <c:pt idx="9">
                  <c:v>27</c:v>
                </c:pt>
                <c:pt idx="10">
                  <c:v>10</c:v>
                </c:pt>
                <c:pt idx="11">
                  <c:v>24</c:v>
                </c:pt>
                <c:pt idx="12">
                  <c:v>11</c:v>
                </c:pt>
                <c:pt idx="13">
                  <c:v>8</c:v>
                </c:pt>
                <c:pt idx="14">
                  <c:v>19</c:v>
                </c:pt>
                <c:pt idx="15">
                  <c:v>13</c:v>
                </c:pt>
                <c:pt idx="16">
                  <c:v>15</c:v>
                </c:pt>
                <c:pt idx="17">
                  <c:v>15</c:v>
                </c:pt>
                <c:pt idx="18">
                  <c:v>13</c:v>
                </c:pt>
                <c:pt idx="19">
                  <c:v>21</c:v>
                </c:pt>
                <c:pt idx="20">
                  <c:v>12</c:v>
                </c:pt>
                <c:pt idx="21">
                  <c:v>16</c:v>
                </c:pt>
                <c:pt idx="22">
                  <c:v>9</c:v>
                </c:pt>
                <c:pt idx="23">
                  <c:v>19</c:v>
                </c:pt>
                <c:pt idx="24">
                  <c:v>13</c:v>
                </c:pt>
                <c:pt idx="25">
                  <c:v>16</c:v>
                </c:pt>
                <c:pt idx="26">
                  <c:v>17</c:v>
                </c:pt>
                <c:pt idx="27">
                  <c:v>16</c:v>
                </c:pt>
                <c:pt idx="28">
                  <c:v>27</c:v>
                </c:pt>
                <c:pt idx="29">
                  <c:v>31</c:v>
                </c:pt>
                <c:pt idx="30">
                  <c:v>28</c:v>
                </c:pt>
                <c:pt idx="31">
                  <c:v>25</c:v>
                </c:pt>
                <c:pt idx="32">
                  <c:v>17</c:v>
                </c:pt>
                <c:pt idx="33">
                  <c:v>15</c:v>
                </c:pt>
                <c:pt idx="34">
                  <c:v>32</c:v>
                </c:pt>
                <c:pt idx="35">
                  <c:v>23</c:v>
                </c:pt>
                <c:pt idx="36">
                  <c:v>27</c:v>
                </c:pt>
                <c:pt idx="37">
                  <c:v>32</c:v>
                </c:pt>
                <c:pt idx="38">
                  <c:v>20</c:v>
                </c:pt>
                <c:pt idx="39">
                  <c:v>35</c:v>
                </c:pt>
                <c:pt idx="40">
                  <c:v>36</c:v>
                </c:pt>
                <c:pt idx="41">
                  <c:v>36</c:v>
                </c:pt>
                <c:pt idx="42">
                  <c:v>27</c:v>
                </c:pt>
                <c:pt idx="43">
                  <c:v>45</c:v>
                </c:pt>
                <c:pt idx="44">
                  <c:v>46</c:v>
                </c:pt>
                <c:pt idx="45">
                  <c:v>42</c:v>
                </c:pt>
                <c:pt idx="46">
                  <c:v>44</c:v>
                </c:pt>
                <c:pt idx="47">
                  <c:v>43</c:v>
                </c:pt>
                <c:pt idx="48">
                  <c:v>39</c:v>
                </c:pt>
                <c:pt idx="49">
                  <c:v>83</c:v>
                </c:pt>
                <c:pt idx="50">
                  <c:v>50</c:v>
                </c:pt>
                <c:pt idx="51">
                  <c:v>56</c:v>
                </c:pt>
                <c:pt idx="52">
                  <c:v>68</c:v>
                </c:pt>
                <c:pt idx="53">
                  <c:v>53</c:v>
                </c:pt>
                <c:pt idx="54">
                  <c:v>96</c:v>
                </c:pt>
                <c:pt idx="55">
                  <c:v>88</c:v>
                </c:pt>
                <c:pt idx="56">
                  <c:v>95</c:v>
                </c:pt>
                <c:pt idx="57">
                  <c:v>79</c:v>
                </c:pt>
                <c:pt idx="58">
                  <c:v>91</c:v>
                </c:pt>
                <c:pt idx="59">
                  <c:v>162</c:v>
                </c:pt>
                <c:pt idx="60">
                  <c:v>147</c:v>
                </c:pt>
                <c:pt idx="61">
                  <c:v>160</c:v>
                </c:pt>
                <c:pt idx="62">
                  <c:v>132</c:v>
                </c:pt>
                <c:pt idx="63">
                  <c:v>172</c:v>
                </c:pt>
                <c:pt idx="64">
                  <c:v>213</c:v>
                </c:pt>
                <c:pt idx="65">
                  <c:v>218</c:v>
                </c:pt>
                <c:pt idx="66">
                  <c:v>237</c:v>
                </c:pt>
                <c:pt idx="67">
                  <c:v>267</c:v>
                </c:pt>
                <c:pt idx="68">
                  <c:v>266</c:v>
                </c:pt>
                <c:pt idx="69">
                  <c:v>477</c:v>
                </c:pt>
                <c:pt idx="70">
                  <c:v>431</c:v>
                </c:pt>
                <c:pt idx="71">
                  <c:v>448</c:v>
                </c:pt>
                <c:pt idx="72">
                  <c:v>494</c:v>
                </c:pt>
                <c:pt idx="73">
                  <c:v>573</c:v>
                </c:pt>
                <c:pt idx="74">
                  <c:v>724</c:v>
                </c:pt>
                <c:pt idx="75">
                  <c:v>680</c:v>
                </c:pt>
                <c:pt idx="76">
                  <c:v>863</c:v>
                </c:pt>
                <c:pt idx="77">
                  <c:v>932</c:v>
                </c:pt>
                <c:pt idx="78">
                  <c:v>1053</c:v>
                </c:pt>
                <c:pt idx="79">
                  <c:v>1536</c:v>
                </c:pt>
                <c:pt idx="80">
                  <c:v>1632</c:v>
                </c:pt>
                <c:pt idx="81">
                  <c:v>2122</c:v>
                </c:pt>
                <c:pt idx="82">
                  <c:v>2280</c:v>
                </c:pt>
                <c:pt idx="83">
                  <c:v>2623</c:v>
                </c:pt>
                <c:pt idx="84">
                  <c:v>3072</c:v>
                </c:pt>
                <c:pt idx="85">
                  <c:v>3545</c:v>
                </c:pt>
                <c:pt idx="86">
                  <c:v>4075</c:v>
                </c:pt>
                <c:pt idx="87">
                  <c:v>4837</c:v>
                </c:pt>
                <c:pt idx="88">
                  <c:v>5531</c:v>
                </c:pt>
                <c:pt idx="89">
                  <c:v>7067</c:v>
                </c:pt>
                <c:pt idx="90">
                  <c:v>8758</c:v>
                </c:pt>
                <c:pt idx="91">
                  <c:v>9022</c:v>
                </c:pt>
                <c:pt idx="92">
                  <c:v>10661</c:v>
                </c:pt>
                <c:pt idx="93">
                  <c:v>13864</c:v>
                </c:pt>
                <c:pt idx="94">
                  <c:v>15286</c:v>
                </c:pt>
                <c:pt idx="95">
                  <c:v>18028</c:v>
                </c:pt>
                <c:pt idx="96">
                  <c:v>20196</c:v>
                </c:pt>
                <c:pt idx="97">
                  <c:v>22921</c:v>
                </c:pt>
                <c:pt idx="98">
                  <c:v>24378</c:v>
                </c:pt>
                <c:pt idx="99">
                  <c:v>27057</c:v>
                </c:pt>
                <c:pt idx="100">
                  <c:v>29704</c:v>
                </c:pt>
                <c:pt idx="101">
                  <c:v>29921</c:v>
                </c:pt>
                <c:pt idx="102">
                  <c:v>27824</c:v>
                </c:pt>
                <c:pt idx="103">
                  <c:v>28539</c:v>
                </c:pt>
                <c:pt idx="104">
                  <c:v>29262</c:v>
                </c:pt>
                <c:pt idx="105">
                  <c:v>26467</c:v>
                </c:pt>
                <c:pt idx="106">
                  <c:v>23240</c:v>
                </c:pt>
                <c:pt idx="107">
                  <c:v>21142</c:v>
                </c:pt>
                <c:pt idx="108">
                  <c:v>16176</c:v>
                </c:pt>
                <c:pt idx="109">
                  <c:v>13132</c:v>
                </c:pt>
                <c:pt idx="110">
                  <c:v>9824</c:v>
                </c:pt>
                <c:pt idx="111">
                  <c:v>6433</c:v>
                </c:pt>
                <c:pt idx="112">
                  <c:v>3949</c:v>
                </c:pt>
                <c:pt idx="113">
                  <c:v>2317</c:v>
                </c:pt>
                <c:pt idx="114">
                  <c:v>1261</c:v>
                </c:pt>
                <c:pt idx="115">
                  <c:v>574</c:v>
                </c:pt>
                <c:pt idx="116">
                  <c:v>303</c:v>
                </c:pt>
                <c:pt idx="117">
                  <c:v>172</c:v>
                </c:pt>
                <c:pt idx="118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318528"/>
        <c:axId val="91324800"/>
      </c:barChart>
      <c:catAx>
        <c:axId val="9131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3248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1324800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31852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'50m走'!$D$61:$D$152</c:f>
              <c:numCache>
                <c:formatCode>0.0</c:formatCode>
                <c:ptCount val="92"/>
                <c:pt idx="0">
                  <c:v>16</c:v>
                </c:pt>
                <c:pt idx="1">
                  <c:v>15.9</c:v>
                </c:pt>
                <c:pt idx="2">
                  <c:v>15.8</c:v>
                </c:pt>
                <c:pt idx="3">
                  <c:v>15.7</c:v>
                </c:pt>
                <c:pt idx="4">
                  <c:v>15.6</c:v>
                </c:pt>
                <c:pt idx="5">
                  <c:v>15.5</c:v>
                </c:pt>
                <c:pt idx="6">
                  <c:v>15.4</c:v>
                </c:pt>
                <c:pt idx="7">
                  <c:v>15.3</c:v>
                </c:pt>
                <c:pt idx="8">
                  <c:v>15.2</c:v>
                </c:pt>
                <c:pt idx="9">
                  <c:v>15.1</c:v>
                </c:pt>
                <c:pt idx="10">
                  <c:v>15</c:v>
                </c:pt>
                <c:pt idx="11">
                  <c:v>14.9</c:v>
                </c:pt>
                <c:pt idx="12">
                  <c:v>14.8</c:v>
                </c:pt>
                <c:pt idx="13">
                  <c:v>14.7</c:v>
                </c:pt>
                <c:pt idx="14">
                  <c:v>14.6</c:v>
                </c:pt>
                <c:pt idx="15">
                  <c:v>14.5</c:v>
                </c:pt>
                <c:pt idx="16">
                  <c:v>14.4</c:v>
                </c:pt>
                <c:pt idx="17">
                  <c:v>14.3</c:v>
                </c:pt>
                <c:pt idx="18">
                  <c:v>14.2</c:v>
                </c:pt>
                <c:pt idx="19">
                  <c:v>14.1</c:v>
                </c:pt>
                <c:pt idx="20">
                  <c:v>14</c:v>
                </c:pt>
                <c:pt idx="21">
                  <c:v>13.9</c:v>
                </c:pt>
                <c:pt idx="22">
                  <c:v>13.8</c:v>
                </c:pt>
                <c:pt idx="23">
                  <c:v>13.7</c:v>
                </c:pt>
                <c:pt idx="24">
                  <c:v>13.6</c:v>
                </c:pt>
                <c:pt idx="25">
                  <c:v>13.5</c:v>
                </c:pt>
                <c:pt idx="26">
                  <c:v>13.4</c:v>
                </c:pt>
                <c:pt idx="27">
                  <c:v>13.3</c:v>
                </c:pt>
                <c:pt idx="28">
                  <c:v>13.2</c:v>
                </c:pt>
                <c:pt idx="29">
                  <c:v>13.1</c:v>
                </c:pt>
                <c:pt idx="30">
                  <c:v>13</c:v>
                </c:pt>
                <c:pt idx="31">
                  <c:v>12.9</c:v>
                </c:pt>
                <c:pt idx="32">
                  <c:v>12.8</c:v>
                </c:pt>
                <c:pt idx="33">
                  <c:v>12.7</c:v>
                </c:pt>
                <c:pt idx="34">
                  <c:v>12.6</c:v>
                </c:pt>
                <c:pt idx="35">
                  <c:v>12.5</c:v>
                </c:pt>
                <c:pt idx="36">
                  <c:v>12.4</c:v>
                </c:pt>
                <c:pt idx="37">
                  <c:v>12.3</c:v>
                </c:pt>
                <c:pt idx="38">
                  <c:v>12.2</c:v>
                </c:pt>
                <c:pt idx="39">
                  <c:v>12.1</c:v>
                </c:pt>
                <c:pt idx="40">
                  <c:v>12</c:v>
                </c:pt>
                <c:pt idx="41">
                  <c:v>11.9</c:v>
                </c:pt>
                <c:pt idx="42">
                  <c:v>11.8</c:v>
                </c:pt>
                <c:pt idx="43">
                  <c:v>11.7</c:v>
                </c:pt>
                <c:pt idx="44">
                  <c:v>11.6</c:v>
                </c:pt>
                <c:pt idx="45">
                  <c:v>11.5</c:v>
                </c:pt>
                <c:pt idx="46">
                  <c:v>11.4</c:v>
                </c:pt>
                <c:pt idx="47">
                  <c:v>11.3</c:v>
                </c:pt>
                <c:pt idx="48">
                  <c:v>11.2</c:v>
                </c:pt>
                <c:pt idx="49">
                  <c:v>11.1</c:v>
                </c:pt>
                <c:pt idx="50">
                  <c:v>11</c:v>
                </c:pt>
                <c:pt idx="51">
                  <c:v>10.9</c:v>
                </c:pt>
                <c:pt idx="52">
                  <c:v>10.8</c:v>
                </c:pt>
                <c:pt idx="53">
                  <c:v>10.7</c:v>
                </c:pt>
                <c:pt idx="54">
                  <c:v>10.6</c:v>
                </c:pt>
                <c:pt idx="55">
                  <c:v>10.5</c:v>
                </c:pt>
                <c:pt idx="56">
                  <c:v>10.4</c:v>
                </c:pt>
                <c:pt idx="57">
                  <c:v>10.3</c:v>
                </c:pt>
                <c:pt idx="58">
                  <c:v>10.199999999999999</c:v>
                </c:pt>
                <c:pt idx="59">
                  <c:v>10.1</c:v>
                </c:pt>
                <c:pt idx="60">
                  <c:v>10</c:v>
                </c:pt>
                <c:pt idx="61">
                  <c:v>9.9</c:v>
                </c:pt>
                <c:pt idx="62">
                  <c:v>9.8000000000000007</c:v>
                </c:pt>
                <c:pt idx="63">
                  <c:v>9.6999999999999993</c:v>
                </c:pt>
                <c:pt idx="64">
                  <c:v>9.6</c:v>
                </c:pt>
                <c:pt idx="65">
                  <c:v>9.5</c:v>
                </c:pt>
                <c:pt idx="66">
                  <c:v>9.4</c:v>
                </c:pt>
                <c:pt idx="67">
                  <c:v>9.3000000000000007</c:v>
                </c:pt>
                <c:pt idx="68">
                  <c:v>9.1999999999999993</c:v>
                </c:pt>
                <c:pt idx="69">
                  <c:v>9.1</c:v>
                </c:pt>
                <c:pt idx="70">
                  <c:v>9</c:v>
                </c:pt>
                <c:pt idx="71">
                  <c:v>8.9</c:v>
                </c:pt>
                <c:pt idx="72">
                  <c:v>8.8000000000000007</c:v>
                </c:pt>
                <c:pt idx="73">
                  <c:v>8.6999999999999993</c:v>
                </c:pt>
                <c:pt idx="74">
                  <c:v>8.6</c:v>
                </c:pt>
                <c:pt idx="75">
                  <c:v>8.5</c:v>
                </c:pt>
                <c:pt idx="76">
                  <c:v>8.4</c:v>
                </c:pt>
                <c:pt idx="77">
                  <c:v>8.3000000000000007</c:v>
                </c:pt>
                <c:pt idx="78">
                  <c:v>8.1999999999999993</c:v>
                </c:pt>
                <c:pt idx="79">
                  <c:v>8.1</c:v>
                </c:pt>
                <c:pt idx="80">
                  <c:v>8</c:v>
                </c:pt>
                <c:pt idx="81">
                  <c:v>7.9</c:v>
                </c:pt>
                <c:pt idx="82">
                  <c:v>7.8</c:v>
                </c:pt>
                <c:pt idx="83">
                  <c:v>7.7</c:v>
                </c:pt>
                <c:pt idx="84">
                  <c:v>7.6</c:v>
                </c:pt>
                <c:pt idx="85">
                  <c:v>7.5</c:v>
                </c:pt>
                <c:pt idx="86">
                  <c:v>7.4</c:v>
                </c:pt>
                <c:pt idx="87">
                  <c:v>7.3</c:v>
                </c:pt>
                <c:pt idx="88">
                  <c:v>7.2</c:v>
                </c:pt>
                <c:pt idx="89">
                  <c:v>7.1</c:v>
                </c:pt>
                <c:pt idx="90">
                  <c:v>7</c:v>
                </c:pt>
                <c:pt idx="91">
                  <c:v>6.9</c:v>
                </c:pt>
              </c:numCache>
            </c:numRef>
          </c:cat>
          <c:val>
            <c:numRef>
              <c:f>'50m走'!$E$61:$E$152</c:f>
              <c:numCache>
                <c:formatCode>General</c:formatCode>
                <c:ptCount val="92"/>
                <c:pt idx="0">
                  <c:v>23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  <c:pt idx="4">
                  <c:v>15</c:v>
                </c:pt>
                <c:pt idx="5">
                  <c:v>20</c:v>
                </c:pt>
                <c:pt idx="6">
                  <c:v>7</c:v>
                </c:pt>
                <c:pt idx="7">
                  <c:v>15</c:v>
                </c:pt>
                <c:pt idx="8">
                  <c:v>13</c:v>
                </c:pt>
                <c:pt idx="9">
                  <c:v>15</c:v>
                </c:pt>
                <c:pt idx="10">
                  <c:v>23</c:v>
                </c:pt>
                <c:pt idx="11">
                  <c:v>19</c:v>
                </c:pt>
                <c:pt idx="12">
                  <c:v>12</c:v>
                </c:pt>
                <c:pt idx="13">
                  <c:v>11</c:v>
                </c:pt>
                <c:pt idx="14">
                  <c:v>12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25</c:v>
                </c:pt>
                <c:pt idx="19">
                  <c:v>19</c:v>
                </c:pt>
                <c:pt idx="20">
                  <c:v>38</c:v>
                </c:pt>
                <c:pt idx="21">
                  <c:v>27</c:v>
                </c:pt>
                <c:pt idx="22">
                  <c:v>30</c:v>
                </c:pt>
                <c:pt idx="23">
                  <c:v>22</c:v>
                </c:pt>
                <c:pt idx="24">
                  <c:v>45</c:v>
                </c:pt>
                <c:pt idx="25">
                  <c:v>44</c:v>
                </c:pt>
                <c:pt idx="26">
                  <c:v>55</c:v>
                </c:pt>
                <c:pt idx="27">
                  <c:v>38</c:v>
                </c:pt>
                <c:pt idx="28">
                  <c:v>50</c:v>
                </c:pt>
                <c:pt idx="29">
                  <c:v>47</c:v>
                </c:pt>
                <c:pt idx="30">
                  <c:v>96</c:v>
                </c:pt>
                <c:pt idx="31">
                  <c:v>68</c:v>
                </c:pt>
                <c:pt idx="32">
                  <c:v>61</c:v>
                </c:pt>
                <c:pt idx="33">
                  <c:v>65</c:v>
                </c:pt>
                <c:pt idx="34">
                  <c:v>65</c:v>
                </c:pt>
                <c:pt idx="35">
                  <c:v>97</c:v>
                </c:pt>
                <c:pt idx="36">
                  <c:v>118</c:v>
                </c:pt>
                <c:pt idx="37">
                  <c:v>100</c:v>
                </c:pt>
                <c:pt idx="38">
                  <c:v>119</c:v>
                </c:pt>
                <c:pt idx="39">
                  <c:v>132</c:v>
                </c:pt>
                <c:pt idx="40">
                  <c:v>281</c:v>
                </c:pt>
                <c:pt idx="41">
                  <c:v>222</c:v>
                </c:pt>
                <c:pt idx="42">
                  <c:v>234</c:v>
                </c:pt>
                <c:pt idx="43">
                  <c:v>261</c:v>
                </c:pt>
                <c:pt idx="44">
                  <c:v>279</c:v>
                </c:pt>
                <c:pt idx="45">
                  <c:v>369</c:v>
                </c:pt>
                <c:pt idx="46">
                  <c:v>420</c:v>
                </c:pt>
                <c:pt idx="47">
                  <c:v>520</c:v>
                </c:pt>
                <c:pt idx="48">
                  <c:v>593</c:v>
                </c:pt>
                <c:pt idx="49">
                  <c:v>550</c:v>
                </c:pt>
                <c:pt idx="50">
                  <c:v>997</c:v>
                </c:pt>
                <c:pt idx="51">
                  <c:v>1085</c:v>
                </c:pt>
                <c:pt idx="52">
                  <c:v>1347</c:v>
                </c:pt>
                <c:pt idx="53">
                  <c:v>1334</c:v>
                </c:pt>
                <c:pt idx="54">
                  <c:v>1724</c:v>
                </c:pt>
                <c:pt idx="55">
                  <c:v>2113</c:v>
                </c:pt>
                <c:pt idx="56">
                  <c:v>2438</c:v>
                </c:pt>
                <c:pt idx="57">
                  <c:v>3125</c:v>
                </c:pt>
                <c:pt idx="58">
                  <c:v>3513</c:v>
                </c:pt>
                <c:pt idx="59">
                  <c:v>3850</c:v>
                </c:pt>
                <c:pt idx="60">
                  <c:v>5668</c:v>
                </c:pt>
                <c:pt idx="61">
                  <c:v>6371</c:v>
                </c:pt>
                <c:pt idx="62">
                  <c:v>8349</c:v>
                </c:pt>
                <c:pt idx="63">
                  <c:v>8872</c:v>
                </c:pt>
                <c:pt idx="64">
                  <c:v>11034</c:v>
                </c:pt>
                <c:pt idx="65">
                  <c:v>12966</c:v>
                </c:pt>
                <c:pt idx="66">
                  <c:v>14242</c:v>
                </c:pt>
                <c:pt idx="67">
                  <c:v>16603</c:v>
                </c:pt>
                <c:pt idx="68">
                  <c:v>18374</c:v>
                </c:pt>
                <c:pt idx="69">
                  <c:v>19445</c:v>
                </c:pt>
                <c:pt idx="70">
                  <c:v>22288</c:v>
                </c:pt>
                <c:pt idx="71">
                  <c:v>24590</c:v>
                </c:pt>
                <c:pt idx="72">
                  <c:v>24640</c:v>
                </c:pt>
                <c:pt idx="73">
                  <c:v>25098</c:v>
                </c:pt>
                <c:pt idx="74">
                  <c:v>28122</c:v>
                </c:pt>
                <c:pt idx="75">
                  <c:v>26806</c:v>
                </c:pt>
                <c:pt idx="76">
                  <c:v>25592</c:v>
                </c:pt>
                <c:pt idx="77">
                  <c:v>25974</c:v>
                </c:pt>
                <c:pt idx="78">
                  <c:v>23338</c:v>
                </c:pt>
                <c:pt idx="79">
                  <c:v>20220</c:v>
                </c:pt>
                <c:pt idx="80">
                  <c:v>19219</c:v>
                </c:pt>
                <c:pt idx="81">
                  <c:v>15123</c:v>
                </c:pt>
                <c:pt idx="82">
                  <c:v>11984</c:v>
                </c:pt>
                <c:pt idx="83">
                  <c:v>9370</c:v>
                </c:pt>
                <c:pt idx="84">
                  <c:v>6838</c:v>
                </c:pt>
                <c:pt idx="85">
                  <c:v>4771</c:v>
                </c:pt>
                <c:pt idx="86">
                  <c:v>3206</c:v>
                </c:pt>
                <c:pt idx="87">
                  <c:v>2064</c:v>
                </c:pt>
                <c:pt idx="88">
                  <c:v>1294</c:v>
                </c:pt>
                <c:pt idx="89">
                  <c:v>703</c:v>
                </c:pt>
                <c:pt idx="90">
                  <c:v>485</c:v>
                </c:pt>
                <c:pt idx="91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353472"/>
        <c:axId val="91355392"/>
      </c:barChart>
      <c:catAx>
        <c:axId val="9135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3553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1355392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3534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立ち幅とび!$B$61:$B$87</c:f>
              <c:strCache>
                <c:ptCount val="27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  <c:pt idx="23">
                  <c:v>～250</c:v>
                </c:pt>
                <c:pt idx="24">
                  <c:v>～260</c:v>
                </c:pt>
                <c:pt idx="25">
                  <c:v>～270</c:v>
                </c:pt>
                <c:pt idx="26">
                  <c:v>～280</c:v>
                </c:pt>
              </c:strCache>
            </c:strRef>
          </c:cat>
          <c:val>
            <c:numRef>
              <c:f>立ち幅とび!$C$61:$C$87</c:f>
              <c:numCache>
                <c:formatCode>General</c:formatCode>
                <c:ptCount val="27"/>
                <c:pt idx="0">
                  <c:v>153</c:v>
                </c:pt>
                <c:pt idx="1">
                  <c:v>435</c:v>
                </c:pt>
                <c:pt idx="2">
                  <c:v>231</c:v>
                </c:pt>
                <c:pt idx="3">
                  <c:v>284</c:v>
                </c:pt>
                <c:pt idx="4">
                  <c:v>271</c:v>
                </c:pt>
                <c:pt idx="5">
                  <c:v>297</c:v>
                </c:pt>
                <c:pt idx="6">
                  <c:v>427</c:v>
                </c:pt>
                <c:pt idx="7">
                  <c:v>542</c:v>
                </c:pt>
                <c:pt idx="8">
                  <c:v>914</c:v>
                </c:pt>
                <c:pt idx="9">
                  <c:v>1459</c:v>
                </c:pt>
                <c:pt idx="10">
                  <c:v>2452</c:v>
                </c:pt>
                <c:pt idx="11">
                  <c:v>3682</c:v>
                </c:pt>
                <c:pt idx="12">
                  <c:v>6219</c:v>
                </c:pt>
                <c:pt idx="13">
                  <c:v>11790</c:v>
                </c:pt>
                <c:pt idx="14">
                  <c:v>19212</c:v>
                </c:pt>
                <c:pt idx="15">
                  <c:v>31755</c:v>
                </c:pt>
                <c:pt idx="16">
                  <c:v>50229</c:v>
                </c:pt>
                <c:pt idx="17">
                  <c:v>65850</c:v>
                </c:pt>
                <c:pt idx="18">
                  <c:v>78618</c:v>
                </c:pt>
                <c:pt idx="19">
                  <c:v>82885</c:v>
                </c:pt>
                <c:pt idx="20">
                  <c:v>61542</c:v>
                </c:pt>
                <c:pt idx="21">
                  <c:v>37900</c:v>
                </c:pt>
                <c:pt idx="22">
                  <c:v>19953</c:v>
                </c:pt>
                <c:pt idx="23">
                  <c:v>10115</c:v>
                </c:pt>
                <c:pt idx="24">
                  <c:v>3472</c:v>
                </c:pt>
                <c:pt idx="25">
                  <c:v>1262</c:v>
                </c:pt>
                <c:pt idx="26">
                  <c:v>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433600"/>
        <c:axId val="91439872"/>
      </c:barChart>
      <c:catAx>
        <c:axId val="9143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439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439872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433600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立ち幅とび!$D$61:$D$83</c:f>
              <c:strCache>
                <c:ptCount val="23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  <c:pt idx="21">
                  <c:v>～230</c:v>
                </c:pt>
                <c:pt idx="22">
                  <c:v>～240</c:v>
                </c:pt>
              </c:strCache>
            </c:strRef>
          </c:cat>
          <c:val>
            <c:numRef>
              <c:f>立ち幅とび!$E$61:$E$83</c:f>
              <c:numCache>
                <c:formatCode>General</c:formatCode>
                <c:ptCount val="23"/>
                <c:pt idx="0">
                  <c:v>283</c:v>
                </c:pt>
                <c:pt idx="1">
                  <c:v>234</c:v>
                </c:pt>
                <c:pt idx="2">
                  <c:v>256</c:v>
                </c:pt>
                <c:pt idx="3">
                  <c:v>375</c:v>
                </c:pt>
                <c:pt idx="4">
                  <c:v>422</c:v>
                </c:pt>
                <c:pt idx="5">
                  <c:v>384</c:v>
                </c:pt>
                <c:pt idx="6">
                  <c:v>534</c:v>
                </c:pt>
                <c:pt idx="7">
                  <c:v>737</c:v>
                </c:pt>
                <c:pt idx="8">
                  <c:v>1381</c:v>
                </c:pt>
                <c:pt idx="9">
                  <c:v>3052</c:v>
                </c:pt>
                <c:pt idx="10">
                  <c:v>6282</c:v>
                </c:pt>
                <c:pt idx="11">
                  <c:v>12517</c:v>
                </c:pt>
                <c:pt idx="12">
                  <c:v>24175</c:v>
                </c:pt>
                <c:pt idx="13">
                  <c:v>42468</c:v>
                </c:pt>
                <c:pt idx="14">
                  <c:v>62399</c:v>
                </c:pt>
                <c:pt idx="15">
                  <c:v>78616</c:v>
                </c:pt>
                <c:pt idx="16">
                  <c:v>83950</c:v>
                </c:pt>
                <c:pt idx="17">
                  <c:v>70234</c:v>
                </c:pt>
                <c:pt idx="18">
                  <c:v>49160</c:v>
                </c:pt>
                <c:pt idx="19">
                  <c:v>25506</c:v>
                </c:pt>
                <c:pt idx="20">
                  <c:v>9118</c:v>
                </c:pt>
                <c:pt idx="21">
                  <c:v>2077</c:v>
                </c:pt>
                <c:pt idx="22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620096"/>
        <c:axId val="91622016"/>
      </c:barChart>
      <c:catAx>
        <c:axId val="9162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622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622016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62009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ハンドボール投げ!$B$61:$B$100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ハンドボール投げ!$C$61:$C$100</c:f>
              <c:numCache>
                <c:formatCode>General</c:formatCode>
                <c:ptCount val="40"/>
                <c:pt idx="0">
                  <c:v>212</c:v>
                </c:pt>
                <c:pt idx="1">
                  <c:v>282</c:v>
                </c:pt>
                <c:pt idx="2">
                  <c:v>310</c:v>
                </c:pt>
                <c:pt idx="3">
                  <c:v>387</c:v>
                </c:pt>
                <c:pt idx="4">
                  <c:v>655</c:v>
                </c:pt>
                <c:pt idx="5">
                  <c:v>918</c:v>
                </c:pt>
                <c:pt idx="6">
                  <c:v>1695</c:v>
                </c:pt>
                <c:pt idx="7">
                  <c:v>2523</c:v>
                </c:pt>
                <c:pt idx="8">
                  <c:v>4253</c:v>
                </c:pt>
                <c:pt idx="9">
                  <c:v>7299</c:v>
                </c:pt>
                <c:pt idx="10">
                  <c:v>8701</c:v>
                </c:pt>
                <c:pt idx="11">
                  <c:v>11456</c:v>
                </c:pt>
                <c:pt idx="12">
                  <c:v>15287</c:v>
                </c:pt>
                <c:pt idx="13">
                  <c:v>18472</c:v>
                </c:pt>
                <c:pt idx="14">
                  <c:v>23203</c:v>
                </c:pt>
                <c:pt idx="15">
                  <c:v>25822</c:v>
                </c:pt>
                <c:pt idx="16">
                  <c:v>27867</c:v>
                </c:pt>
                <c:pt idx="17">
                  <c:v>30742</c:v>
                </c:pt>
                <c:pt idx="18">
                  <c:v>34621</c:v>
                </c:pt>
                <c:pt idx="19">
                  <c:v>35989</c:v>
                </c:pt>
                <c:pt idx="20">
                  <c:v>31397</c:v>
                </c:pt>
                <c:pt idx="21">
                  <c:v>32165</c:v>
                </c:pt>
                <c:pt idx="22">
                  <c:v>30765</c:v>
                </c:pt>
                <c:pt idx="23">
                  <c:v>27176</c:v>
                </c:pt>
                <c:pt idx="24">
                  <c:v>28739</c:v>
                </c:pt>
                <c:pt idx="25">
                  <c:v>20330</c:v>
                </c:pt>
                <c:pt idx="26">
                  <c:v>16224</c:v>
                </c:pt>
                <c:pt idx="27">
                  <c:v>15918</c:v>
                </c:pt>
                <c:pt idx="28">
                  <c:v>10901</c:v>
                </c:pt>
                <c:pt idx="29">
                  <c:v>8246</c:v>
                </c:pt>
                <c:pt idx="30">
                  <c:v>5952</c:v>
                </c:pt>
                <c:pt idx="31">
                  <c:v>4177</c:v>
                </c:pt>
                <c:pt idx="32">
                  <c:v>2765</c:v>
                </c:pt>
                <c:pt idx="33">
                  <c:v>2299</c:v>
                </c:pt>
                <c:pt idx="34">
                  <c:v>1693</c:v>
                </c:pt>
                <c:pt idx="35">
                  <c:v>969</c:v>
                </c:pt>
                <c:pt idx="36">
                  <c:v>789</c:v>
                </c:pt>
                <c:pt idx="37">
                  <c:v>492</c:v>
                </c:pt>
                <c:pt idx="38">
                  <c:v>288</c:v>
                </c:pt>
                <c:pt idx="39">
                  <c:v>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638784"/>
        <c:axId val="91661440"/>
      </c:barChart>
      <c:catAx>
        <c:axId val="9163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661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661440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63878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ハンドボール投げ!$E$60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ハンドボール投げ!$D$61:$D$89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ハンドボール投げ!$E$61:$E$89</c:f>
              <c:numCache>
                <c:formatCode>General</c:formatCode>
                <c:ptCount val="29"/>
                <c:pt idx="0">
                  <c:v>210</c:v>
                </c:pt>
                <c:pt idx="1">
                  <c:v>213</c:v>
                </c:pt>
                <c:pt idx="2">
                  <c:v>393</c:v>
                </c:pt>
                <c:pt idx="3">
                  <c:v>958</c:v>
                </c:pt>
                <c:pt idx="4">
                  <c:v>3262</c:v>
                </c:pt>
                <c:pt idx="5">
                  <c:v>8211</c:v>
                </c:pt>
                <c:pt idx="6">
                  <c:v>18542</c:v>
                </c:pt>
                <c:pt idx="7">
                  <c:v>30857</c:v>
                </c:pt>
                <c:pt idx="8">
                  <c:v>40632</c:v>
                </c:pt>
                <c:pt idx="9">
                  <c:v>49961</c:v>
                </c:pt>
                <c:pt idx="10">
                  <c:v>46764</c:v>
                </c:pt>
                <c:pt idx="11">
                  <c:v>44553</c:v>
                </c:pt>
                <c:pt idx="12">
                  <c:v>40690</c:v>
                </c:pt>
                <c:pt idx="13">
                  <c:v>38706</c:v>
                </c:pt>
                <c:pt idx="14">
                  <c:v>32617</c:v>
                </c:pt>
                <c:pt idx="15">
                  <c:v>27201</c:v>
                </c:pt>
                <c:pt idx="16">
                  <c:v>21710</c:v>
                </c:pt>
                <c:pt idx="17">
                  <c:v>19698</c:v>
                </c:pt>
                <c:pt idx="18">
                  <c:v>14387</c:v>
                </c:pt>
                <c:pt idx="19">
                  <c:v>11885</c:v>
                </c:pt>
                <c:pt idx="20">
                  <c:v>7439</c:v>
                </c:pt>
                <c:pt idx="21">
                  <c:v>5140</c:v>
                </c:pt>
                <c:pt idx="22">
                  <c:v>4590</c:v>
                </c:pt>
                <c:pt idx="23">
                  <c:v>2728</c:v>
                </c:pt>
                <c:pt idx="24">
                  <c:v>1710</c:v>
                </c:pt>
                <c:pt idx="25">
                  <c:v>952</c:v>
                </c:pt>
                <c:pt idx="26">
                  <c:v>552</c:v>
                </c:pt>
                <c:pt idx="27">
                  <c:v>372</c:v>
                </c:pt>
                <c:pt idx="28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707264"/>
        <c:axId val="91709440"/>
      </c:barChart>
      <c:catAx>
        <c:axId val="91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709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170944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70726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50</c:v>
                </c:pt>
                <c:pt idx="1">
                  <c:v>90</c:v>
                </c:pt>
                <c:pt idx="2">
                  <c:v>184</c:v>
                </c:pt>
                <c:pt idx="3">
                  <c:v>263</c:v>
                </c:pt>
                <c:pt idx="4">
                  <c:v>356</c:v>
                </c:pt>
                <c:pt idx="5">
                  <c:v>461</c:v>
                </c:pt>
                <c:pt idx="6">
                  <c:v>576</c:v>
                </c:pt>
                <c:pt idx="7">
                  <c:v>747</c:v>
                </c:pt>
                <c:pt idx="8">
                  <c:v>912</c:v>
                </c:pt>
                <c:pt idx="9">
                  <c:v>1117</c:v>
                </c:pt>
                <c:pt idx="10">
                  <c:v>1322</c:v>
                </c:pt>
                <c:pt idx="11">
                  <c:v>1566</c:v>
                </c:pt>
                <c:pt idx="12">
                  <c:v>1835</c:v>
                </c:pt>
                <c:pt idx="13">
                  <c:v>2291</c:v>
                </c:pt>
                <c:pt idx="14">
                  <c:v>2707</c:v>
                </c:pt>
                <c:pt idx="15">
                  <c:v>3226</c:v>
                </c:pt>
                <c:pt idx="16">
                  <c:v>3664</c:v>
                </c:pt>
                <c:pt idx="17">
                  <c:v>4300</c:v>
                </c:pt>
                <c:pt idx="18">
                  <c:v>4977</c:v>
                </c:pt>
                <c:pt idx="19">
                  <c:v>5836</c:v>
                </c:pt>
                <c:pt idx="20">
                  <c:v>6691</c:v>
                </c:pt>
                <c:pt idx="21">
                  <c:v>7446</c:v>
                </c:pt>
                <c:pt idx="22">
                  <c:v>8309</c:v>
                </c:pt>
                <c:pt idx="23">
                  <c:v>9433</c:v>
                </c:pt>
                <c:pt idx="24">
                  <c:v>10415</c:v>
                </c:pt>
                <c:pt idx="25">
                  <c:v>11473</c:v>
                </c:pt>
                <c:pt idx="26">
                  <c:v>12324</c:v>
                </c:pt>
                <c:pt idx="27">
                  <c:v>13258</c:v>
                </c:pt>
                <c:pt idx="28">
                  <c:v>14279</c:v>
                </c:pt>
                <c:pt idx="29">
                  <c:v>15814</c:v>
                </c:pt>
                <c:pt idx="30">
                  <c:v>16340</c:v>
                </c:pt>
                <c:pt idx="31">
                  <c:v>16828</c:v>
                </c:pt>
                <c:pt idx="32">
                  <c:v>17165</c:v>
                </c:pt>
                <c:pt idx="33">
                  <c:v>17992</c:v>
                </c:pt>
                <c:pt idx="34">
                  <c:v>17947</c:v>
                </c:pt>
                <c:pt idx="35">
                  <c:v>17978</c:v>
                </c:pt>
                <c:pt idx="36">
                  <c:v>17647</c:v>
                </c:pt>
                <c:pt idx="37">
                  <c:v>17111</c:v>
                </c:pt>
                <c:pt idx="38">
                  <c:v>16602</c:v>
                </c:pt>
                <c:pt idx="39">
                  <c:v>17506</c:v>
                </c:pt>
                <c:pt idx="40">
                  <c:v>15852</c:v>
                </c:pt>
                <c:pt idx="41">
                  <c:v>14773</c:v>
                </c:pt>
                <c:pt idx="42">
                  <c:v>13746</c:v>
                </c:pt>
                <c:pt idx="43">
                  <c:v>13132</c:v>
                </c:pt>
                <c:pt idx="44">
                  <c:v>11572</c:v>
                </c:pt>
                <c:pt idx="45">
                  <c:v>10320</c:v>
                </c:pt>
                <c:pt idx="46">
                  <c:v>9183</c:v>
                </c:pt>
                <c:pt idx="47">
                  <c:v>7893</c:v>
                </c:pt>
                <c:pt idx="48">
                  <c:v>6946</c:v>
                </c:pt>
                <c:pt idx="49">
                  <c:v>7688</c:v>
                </c:pt>
                <c:pt idx="50">
                  <c:v>5963</c:v>
                </c:pt>
                <c:pt idx="51">
                  <c:v>4850</c:v>
                </c:pt>
                <c:pt idx="52">
                  <c:v>4422</c:v>
                </c:pt>
                <c:pt idx="53">
                  <c:v>3533</c:v>
                </c:pt>
                <c:pt idx="54">
                  <c:v>2748</c:v>
                </c:pt>
                <c:pt idx="55">
                  <c:v>2176</c:v>
                </c:pt>
                <c:pt idx="56">
                  <c:v>1756</c:v>
                </c:pt>
                <c:pt idx="57">
                  <c:v>1338</c:v>
                </c:pt>
                <c:pt idx="58">
                  <c:v>960</c:v>
                </c:pt>
                <c:pt idx="59">
                  <c:v>698</c:v>
                </c:pt>
                <c:pt idx="60">
                  <c:v>511</c:v>
                </c:pt>
                <c:pt idx="61">
                  <c:v>364</c:v>
                </c:pt>
                <c:pt idx="62">
                  <c:v>252</c:v>
                </c:pt>
                <c:pt idx="63">
                  <c:v>147</c:v>
                </c:pt>
                <c:pt idx="64">
                  <c:v>87</c:v>
                </c:pt>
                <c:pt idx="65">
                  <c:v>50</c:v>
                </c:pt>
                <c:pt idx="66">
                  <c:v>37</c:v>
                </c:pt>
                <c:pt idx="67">
                  <c:v>20</c:v>
                </c:pt>
                <c:pt idx="68">
                  <c:v>8</c:v>
                </c:pt>
                <c:pt idx="69">
                  <c:v>1</c:v>
                </c:pt>
                <c:pt idx="70">
                  <c:v>0</c:v>
                </c:pt>
                <c:pt idx="7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094272"/>
        <c:axId val="93096192"/>
      </c:barChart>
      <c:catAx>
        <c:axId val="930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096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3096192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094272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握力!$D$61:$D$98</c:f>
              <c:numCache>
                <c:formatCode>General</c:formatCode>
                <c:ptCount val="3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</c:numCache>
            </c:numRef>
          </c:cat>
          <c:val>
            <c:numRef>
              <c:f>握力!$E$61:$E$98</c:f>
              <c:numCache>
                <c:formatCode>General</c:formatCode>
                <c:ptCount val="38"/>
                <c:pt idx="0">
                  <c:v>293</c:v>
                </c:pt>
                <c:pt idx="1">
                  <c:v>488</c:v>
                </c:pt>
                <c:pt idx="2">
                  <c:v>817</c:v>
                </c:pt>
                <c:pt idx="3">
                  <c:v>1324</c:v>
                </c:pt>
                <c:pt idx="4">
                  <c:v>2175</c:v>
                </c:pt>
                <c:pt idx="5">
                  <c:v>3657</c:v>
                </c:pt>
                <c:pt idx="6">
                  <c:v>5867</c:v>
                </c:pt>
                <c:pt idx="7">
                  <c:v>8994</c:v>
                </c:pt>
                <c:pt idx="8">
                  <c:v>13519</c:v>
                </c:pt>
                <c:pt idx="9">
                  <c:v>18878</c:v>
                </c:pt>
                <c:pt idx="10">
                  <c:v>24711</c:v>
                </c:pt>
                <c:pt idx="11">
                  <c:v>32755</c:v>
                </c:pt>
                <c:pt idx="12">
                  <c:v>37193</c:v>
                </c:pt>
                <c:pt idx="13">
                  <c:v>40056</c:v>
                </c:pt>
                <c:pt idx="14">
                  <c:v>42628</c:v>
                </c:pt>
                <c:pt idx="15">
                  <c:v>41924</c:v>
                </c:pt>
                <c:pt idx="16">
                  <c:v>40274</c:v>
                </c:pt>
                <c:pt idx="17">
                  <c:v>35360</c:v>
                </c:pt>
                <c:pt idx="18">
                  <c:v>29737</c:v>
                </c:pt>
                <c:pt idx="19">
                  <c:v>25586</c:v>
                </c:pt>
                <c:pt idx="20">
                  <c:v>20138</c:v>
                </c:pt>
                <c:pt idx="21">
                  <c:v>16469</c:v>
                </c:pt>
                <c:pt idx="22">
                  <c:v>11779</c:v>
                </c:pt>
                <c:pt idx="23">
                  <c:v>8182</c:v>
                </c:pt>
                <c:pt idx="24">
                  <c:v>5917</c:v>
                </c:pt>
                <c:pt idx="25">
                  <c:v>3974</c:v>
                </c:pt>
                <c:pt idx="26">
                  <c:v>2652</c:v>
                </c:pt>
                <c:pt idx="27">
                  <c:v>1868</c:v>
                </c:pt>
                <c:pt idx="28">
                  <c:v>1120</c:v>
                </c:pt>
                <c:pt idx="29">
                  <c:v>784</c:v>
                </c:pt>
                <c:pt idx="30">
                  <c:v>425</c:v>
                </c:pt>
                <c:pt idx="31">
                  <c:v>306</c:v>
                </c:pt>
                <c:pt idx="32">
                  <c:v>163</c:v>
                </c:pt>
                <c:pt idx="33">
                  <c:v>102</c:v>
                </c:pt>
                <c:pt idx="34">
                  <c:v>73</c:v>
                </c:pt>
                <c:pt idx="35">
                  <c:v>36</c:v>
                </c:pt>
                <c:pt idx="36">
                  <c:v>19</c:v>
                </c:pt>
                <c:pt idx="3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782464"/>
        <c:axId val="82784640"/>
      </c:barChart>
      <c:catAx>
        <c:axId val="8278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78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78464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278246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体力合計点!$D$61:$D$133</c:f>
              <c:numCache>
                <c:formatCode>General</c:formatCode>
                <c:ptCount val="7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</c:numCache>
            </c:numRef>
          </c:cat>
          <c:val>
            <c:numRef>
              <c:f>体力合計点!$E$61:$E$133</c:f>
              <c:numCache>
                <c:formatCode>General</c:formatCode>
                <c:ptCount val="73"/>
                <c:pt idx="0">
                  <c:v>5</c:v>
                </c:pt>
                <c:pt idx="1">
                  <c:v>12</c:v>
                </c:pt>
                <c:pt idx="2">
                  <c:v>25</c:v>
                </c:pt>
                <c:pt idx="3">
                  <c:v>44</c:v>
                </c:pt>
                <c:pt idx="4">
                  <c:v>52</c:v>
                </c:pt>
                <c:pt idx="5">
                  <c:v>89</c:v>
                </c:pt>
                <c:pt idx="6">
                  <c:v>118</c:v>
                </c:pt>
                <c:pt idx="7">
                  <c:v>110</c:v>
                </c:pt>
                <c:pt idx="8">
                  <c:v>176</c:v>
                </c:pt>
                <c:pt idx="9">
                  <c:v>207</c:v>
                </c:pt>
                <c:pt idx="10">
                  <c:v>287</c:v>
                </c:pt>
                <c:pt idx="11">
                  <c:v>336</c:v>
                </c:pt>
                <c:pt idx="12">
                  <c:v>435</c:v>
                </c:pt>
                <c:pt idx="13">
                  <c:v>579</c:v>
                </c:pt>
                <c:pt idx="14">
                  <c:v>713</c:v>
                </c:pt>
                <c:pt idx="15">
                  <c:v>902</c:v>
                </c:pt>
                <c:pt idx="16">
                  <c:v>1097</c:v>
                </c:pt>
                <c:pt idx="17">
                  <c:v>1278</c:v>
                </c:pt>
                <c:pt idx="18">
                  <c:v>1454</c:v>
                </c:pt>
                <c:pt idx="19">
                  <c:v>1842</c:v>
                </c:pt>
                <c:pt idx="20">
                  <c:v>2254</c:v>
                </c:pt>
                <c:pt idx="21">
                  <c:v>2745</c:v>
                </c:pt>
                <c:pt idx="22">
                  <c:v>3207</c:v>
                </c:pt>
                <c:pt idx="23">
                  <c:v>3683</c:v>
                </c:pt>
                <c:pt idx="24">
                  <c:v>4165</c:v>
                </c:pt>
                <c:pt idx="25">
                  <c:v>4987</c:v>
                </c:pt>
                <c:pt idx="26">
                  <c:v>5647</c:v>
                </c:pt>
                <c:pt idx="27">
                  <c:v>6289</c:v>
                </c:pt>
                <c:pt idx="28">
                  <c:v>6919</c:v>
                </c:pt>
                <c:pt idx="29">
                  <c:v>7993</c:v>
                </c:pt>
                <c:pt idx="30">
                  <c:v>8609</c:v>
                </c:pt>
                <c:pt idx="31">
                  <c:v>9141</c:v>
                </c:pt>
                <c:pt idx="32">
                  <c:v>10010</c:v>
                </c:pt>
                <c:pt idx="33">
                  <c:v>10770</c:v>
                </c:pt>
                <c:pt idx="34">
                  <c:v>11333</c:v>
                </c:pt>
                <c:pt idx="35">
                  <c:v>12008</c:v>
                </c:pt>
                <c:pt idx="36">
                  <c:v>12557</c:v>
                </c:pt>
                <c:pt idx="37">
                  <c:v>12831</c:v>
                </c:pt>
                <c:pt idx="38">
                  <c:v>13433</c:v>
                </c:pt>
                <c:pt idx="39">
                  <c:v>14288</c:v>
                </c:pt>
                <c:pt idx="40">
                  <c:v>14558</c:v>
                </c:pt>
                <c:pt idx="41">
                  <c:v>14337</c:v>
                </c:pt>
                <c:pt idx="42">
                  <c:v>14716</c:v>
                </c:pt>
                <c:pt idx="43">
                  <c:v>14833</c:v>
                </c:pt>
                <c:pt idx="44">
                  <c:v>14621</c:v>
                </c:pt>
                <c:pt idx="45">
                  <c:v>14805</c:v>
                </c:pt>
                <c:pt idx="46">
                  <c:v>14550</c:v>
                </c:pt>
                <c:pt idx="47">
                  <c:v>14189</c:v>
                </c:pt>
                <c:pt idx="48">
                  <c:v>13651</c:v>
                </c:pt>
                <c:pt idx="49">
                  <c:v>15154</c:v>
                </c:pt>
                <c:pt idx="50">
                  <c:v>13970</c:v>
                </c:pt>
                <c:pt idx="51">
                  <c:v>13343</c:v>
                </c:pt>
                <c:pt idx="52">
                  <c:v>13097</c:v>
                </c:pt>
                <c:pt idx="53">
                  <c:v>12363</c:v>
                </c:pt>
                <c:pt idx="54">
                  <c:v>11311</c:v>
                </c:pt>
                <c:pt idx="55">
                  <c:v>10391</c:v>
                </c:pt>
                <c:pt idx="56">
                  <c:v>9112</c:v>
                </c:pt>
                <c:pt idx="57">
                  <c:v>8294</c:v>
                </c:pt>
                <c:pt idx="58">
                  <c:v>7295</c:v>
                </c:pt>
                <c:pt idx="59">
                  <c:v>6203</c:v>
                </c:pt>
                <c:pt idx="60">
                  <c:v>5228</c:v>
                </c:pt>
                <c:pt idx="61">
                  <c:v>4274</c:v>
                </c:pt>
                <c:pt idx="62">
                  <c:v>3367</c:v>
                </c:pt>
                <c:pt idx="63">
                  <c:v>2754</c:v>
                </c:pt>
                <c:pt idx="64">
                  <c:v>2029</c:v>
                </c:pt>
                <c:pt idx="65">
                  <c:v>1464</c:v>
                </c:pt>
                <c:pt idx="66">
                  <c:v>1039</c:v>
                </c:pt>
                <c:pt idx="67">
                  <c:v>709</c:v>
                </c:pt>
                <c:pt idx="68">
                  <c:v>445</c:v>
                </c:pt>
                <c:pt idx="69">
                  <c:v>229</c:v>
                </c:pt>
                <c:pt idx="70">
                  <c:v>139</c:v>
                </c:pt>
                <c:pt idx="71">
                  <c:v>55</c:v>
                </c:pt>
                <c:pt idx="7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116672"/>
        <c:axId val="90976640"/>
      </c:barChart>
      <c:catAx>
        <c:axId val="9311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9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976640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116672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3432880774032459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8.2000000000000003E-2</c:v>
                </c:pt>
                <c:pt idx="1">
                  <c:v>0.32</c:v>
                </c:pt>
              </c:numCache>
            </c:numRef>
          </c:val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0.26300000000000001</c:v>
                </c:pt>
                <c:pt idx="1">
                  <c:v>0.32500000000000001</c:v>
                </c:pt>
              </c:numCache>
            </c:numRef>
          </c:val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0.373</c:v>
                </c:pt>
                <c:pt idx="1">
                  <c:v>0.24399999999999999</c:v>
                </c:pt>
              </c:numCache>
            </c:numRef>
          </c:val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0.216</c:v>
                </c:pt>
                <c:pt idx="1">
                  <c:v>9.4E-2</c:v>
                </c:pt>
              </c:numCache>
            </c:numRef>
          </c:val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6.7000000000000004E-2</c:v>
                </c:pt>
                <c:pt idx="1">
                  <c:v>1.7999999999999999E-2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93632768"/>
        <c:axId val="93646848"/>
      </c:barChart>
      <c:catAx>
        <c:axId val="936327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64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46848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63276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身長!$B$61:$B$108</c:f>
              <c:strCache>
                <c:ptCount val="48"/>
                <c:pt idx="0">
                  <c:v>～135</c:v>
                </c:pt>
                <c:pt idx="1">
                  <c:v>～136</c:v>
                </c:pt>
                <c:pt idx="2">
                  <c:v>～137</c:v>
                </c:pt>
                <c:pt idx="3">
                  <c:v>～138</c:v>
                </c:pt>
                <c:pt idx="4">
                  <c:v>～139</c:v>
                </c:pt>
                <c:pt idx="5">
                  <c:v>～140</c:v>
                </c:pt>
                <c:pt idx="6">
                  <c:v>～141</c:v>
                </c:pt>
                <c:pt idx="7">
                  <c:v>～142</c:v>
                </c:pt>
                <c:pt idx="8">
                  <c:v>～143</c:v>
                </c:pt>
                <c:pt idx="9">
                  <c:v>～144</c:v>
                </c:pt>
                <c:pt idx="10">
                  <c:v>～145</c:v>
                </c:pt>
                <c:pt idx="11">
                  <c:v>～146</c:v>
                </c:pt>
                <c:pt idx="12">
                  <c:v>～147</c:v>
                </c:pt>
                <c:pt idx="13">
                  <c:v>～148</c:v>
                </c:pt>
                <c:pt idx="14">
                  <c:v>～149</c:v>
                </c:pt>
                <c:pt idx="15">
                  <c:v>～150</c:v>
                </c:pt>
                <c:pt idx="16">
                  <c:v>～151</c:v>
                </c:pt>
                <c:pt idx="17">
                  <c:v>～152</c:v>
                </c:pt>
                <c:pt idx="18">
                  <c:v>～153</c:v>
                </c:pt>
                <c:pt idx="19">
                  <c:v>～154</c:v>
                </c:pt>
                <c:pt idx="20">
                  <c:v>～155</c:v>
                </c:pt>
                <c:pt idx="21">
                  <c:v>～156</c:v>
                </c:pt>
                <c:pt idx="22">
                  <c:v>～157</c:v>
                </c:pt>
                <c:pt idx="23">
                  <c:v>～158</c:v>
                </c:pt>
                <c:pt idx="24">
                  <c:v>～159</c:v>
                </c:pt>
                <c:pt idx="25">
                  <c:v>～160</c:v>
                </c:pt>
                <c:pt idx="26">
                  <c:v>～161</c:v>
                </c:pt>
                <c:pt idx="27">
                  <c:v>～162</c:v>
                </c:pt>
                <c:pt idx="28">
                  <c:v>～163</c:v>
                </c:pt>
                <c:pt idx="29">
                  <c:v>～164</c:v>
                </c:pt>
                <c:pt idx="30">
                  <c:v>～165</c:v>
                </c:pt>
                <c:pt idx="31">
                  <c:v>～166</c:v>
                </c:pt>
                <c:pt idx="32">
                  <c:v>～167</c:v>
                </c:pt>
                <c:pt idx="33">
                  <c:v>～168</c:v>
                </c:pt>
                <c:pt idx="34">
                  <c:v>～169</c:v>
                </c:pt>
                <c:pt idx="35">
                  <c:v>～170</c:v>
                </c:pt>
                <c:pt idx="36">
                  <c:v>～171</c:v>
                </c:pt>
                <c:pt idx="37">
                  <c:v>～172</c:v>
                </c:pt>
                <c:pt idx="38">
                  <c:v>～173</c:v>
                </c:pt>
                <c:pt idx="39">
                  <c:v>～174</c:v>
                </c:pt>
                <c:pt idx="40">
                  <c:v>～175</c:v>
                </c:pt>
                <c:pt idx="41">
                  <c:v>～176</c:v>
                </c:pt>
                <c:pt idx="42">
                  <c:v>～177</c:v>
                </c:pt>
                <c:pt idx="43">
                  <c:v>～178</c:v>
                </c:pt>
                <c:pt idx="44">
                  <c:v>～179</c:v>
                </c:pt>
                <c:pt idx="45">
                  <c:v>～180</c:v>
                </c:pt>
                <c:pt idx="46">
                  <c:v>～181</c:v>
                </c:pt>
                <c:pt idx="47">
                  <c:v>～182</c:v>
                </c:pt>
              </c:strCache>
            </c:strRef>
          </c:cat>
          <c:val>
            <c:numRef>
              <c:f>身長!$C$61:$C$108</c:f>
              <c:numCache>
                <c:formatCode>General</c:formatCode>
                <c:ptCount val="48"/>
                <c:pt idx="0">
                  <c:v>238</c:v>
                </c:pt>
                <c:pt idx="1">
                  <c:v>259</c:v>
                </c:pt>
                <c:pt idx="2">
                  <c:v>382</c:v>
                </c:pt>
                <c:pt idx="3">
                  <c:v>563</c:v>
                </c:pt>
                <c:pt idx="4">
                  <c:v>729</c:v>
                </c:pt>
                <c:pt idx="5">
                  <c:v>1329</c:v>
                </c:pt>
                <c:pt idx="6">
                  <c:v>1653</c:v>
                </c:pt>
                <c:pt idx="7">
                  <c:v>2026</c:v>
                </c:pt>
                <c:pt idx="8">
                  <c:v>2704</c:v>
                </c:pt>
                <c:pt idx="9">
                  <c:v>3147</c:v>
                </c:pt>
                <c:pt idx="10">
                  <c:v>4086</c:v>
                </c:pt>
                <c:pt idx="11">
                  <c:v>4827</c:v>
                </c:pt>
                <c:pt idx="12">
                  <c:v>5394</c:v>
                </c:pt>
                <c:pt idx="13">
                  <c:v>6881</c:v>
                </c:pt>
                <c:pt idx="14">
                  <c:v>7713</c:v>
                </c:pt>
                <c:pt idx="15">
                  <c:v>11367</c:v>
                </c:pt>
                <c:pt idx="16">
                  <c:v>11486</c:v>
                </c:pt>
                <c:pt idx="17">
                  <c:v>12475</c:v>
                </c:pt>
                <c:pt idx="18">
                  <c:v>14496</c:v>
                </c:pt>
                <c:pt idx="19">
                  <c:v>15413</c:v>
                </c:pt>
                <c:pt idx="20">
                  <c:v>18045</c:v>
                </c:pt>
                <c:pt idx="21">
                  <c:v>19164</c:v>
                </c:pt>
                <c:pt idx="22">
                  <c:v>19982</c:v>
                </c:pt>
                <c:pt idx="23">
                  <c:v>21265</c:v>
                </c:pt>
                <c:pt idx="24">
                  <c:v>22329</c:v>
                </c:pt>
                <c:pt idx="25">
                  <c:v>28256</c:v>
                </c:pt>
                <c:pt idx="26">
                  <c:v>25940</c:v>
                </c:pt>
                <c:pt idx="27">
                  <c:v>25585</c:v>
                </c:pt>
                <c:pt idx="28">
                  <c:v>25819</c:v>
                </c:pt>
                <c:pt idx="29">
                  <c:v>24161</c:v>
                </c:pt>
                <c:pt idx="30">
                  <c:v>24934</c:v>
                </c:pt>
                <c:pt idx="31">
                  <c:v>21694</c:v>
                </c:pt>
                <c:pt idx="32">
                  <c:v>18606</c:v>
                </c:pt>
                <c:pt idx="33">
                  <c:v>17561</c:v>
                </c:pt>
                <c:pt idx="34">
                  <c:v>14843</c:v>
                </c:pt>
                <c:pt idx="35">
                  <c:v>14501</c:v>
                </c:pt>
                <c:pt idx="36">
                  <c:v>10774</c:v>
                </c:pt>
                <c:pt idx="37">
                  <c:v>8361</c:v>
                </c:pt>
                <c:pt idx="38">
                  <c:v>6946</c:v>
                </c:pt>
                <c:pt idx="39">
                  <c:v>4975</c:v>
                </c:pt>
                <c:pt idx="40">
                  <c:v>3923</c:v>
                </c:pt>
                <c:pt idx="41">
                  <c:v>2886</c:v>
                </c:pt>
                <c:pt idx="42">
                  <c:v>2001</c:v>
                </c:pt>
                <c:pt idx="43">
                  <c:v>1342</c:v>
                </c:pt>
                <c:pt idx="44">
                  <c:v>909</c:v>
                </c:pt>
                <c:pt idx="45">
                  <c:v>716</c:v>
                </c:pt>
                <c:pt idx="46">
                  <c:v>417</c:v>
                </c:pt>
                <c:pt idx="47">
                  <c:v>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302144"/>
        <c:axId val="93308416"/>
      </c:barChart>
      <c:catAx>
        <c:axId val="9330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3084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33084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30214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身長!$D$61:$D$96</c:f>
              <c:strCache>
                <c:ptCount val="36"/>
                <c:pt idx="0">
                  <c:v>～137</c:v>
                </c:pt>
                <c:pt idx="1">
                  <c:v>～138</c:v>
                </c:pt>
                <c:pt idx="2">
                  <c:v>～139</c:v>
                </c:pt>
                <c:pt idx="3">
                  <c:v>～140</c:v>
                </c:pt>
                <c:pt idx="4">
                  <c:v>～141</c:v>
                </c:pt>
                <c:pt idx="5">
                  <c:v>～142</c:v>
                </c:pt>
                <c:pt idx="6">
                  <c:v>～143</c:v>
                </c:pt>
                <c:pt idx="7">
                  <c:v>～144</c:v>
                </c:pt>
                <c:pt idx="8">
                  <c:v>～145</c:v>
                </c:pt>
                <c:pt idx="9">
                  <c:v>～146</c:v>
                </c:pt>
                <c:pt idx="10">
                  <c:v>～147</c:v>
                </c:pt>
                <c:pt idx="11">
                  <c:v>～148</c:v>
                </c:pt>
                <c:pt idx="12">
                  <c:v>～149</c:v>
                </c:pt>
                <c:pt idx="13">
                  <c:v>～150</c:v>
                </c:pt>
                <c:pt idx="14">
                  <c:v>～151</c:v>
                </c:pt>
                <c:pt idx="15">
                  <c:v>～152</c:v>
                </c:pt>
                <c:pt idx="16">
                  <c:v>～153</c:v>
                </c:pt>
                <c:pt idx="17">
                  <c:v>～154</c:v>
                </c:pt>
                <c:pt idx="18">
                  <c:v>～155</c:v>
                </c:pt>
                <c:pt idx="19">
                  <c:v>～156</c:v>
                </c:pt>
                <c:pt idx="20">
                  <c:v>～157</c:v>
                </c:pt>
                <c:pt idx="21">
                  <c:v>～158</c:v>
                </c:pt>
                <c:pt idx="22">
                  <c:v>～159</c:v>
                </c:pt>
                <c:pt idx="23">
                  <c:v>～160</c:v>
                </c:pt>
                <c:pt idx="24">
                  <c:v>～161</c:v>
                </c:pt>
                <c:pt idx="25">
                  <c:v>～162</c:v>
                </c:pt>
                <c:pt idx="26">
                  <c:v>～163</c:v>
                </c:pt>
                <c:pt idx="27">
                  <c:v>～164</c:v>
                </c:pt>
                <c:pt idx="28">
                  <c:v>～165</c:v>
                </c:pt>
                <c:pt idx="29">
                  <c:v>～166</c:v>
                </c:pt>
                <c:pt idx="30">
                  <c:v>～167</c:v>
                </c:pt>
                <c:pt idx="31">
                  <c:v>～168</c:v>
                </c:pt>
                <c:pt idx="32">
                  <c:v>～169</c:v>
                </c:pt>
                <c:pt idx="33">
                  <c:v>～170</c:v>
                </c:pt>
                <c:pt idx="34">
                  <c:v>～171</c:v>
                </c:pt>
                <c:pt idx="35">
                  <c:v>～172</c:v>
                </c:pt>
              </c:strCache>
            </c:strRef>
          </c:cat>
          <c:val>
            <c:numRef>
              <c:f>身長!$E$61:$E$96</c:f>
              <c:numCache>
                <c:formatCode>General</c:formatCode>
                <c:ptCount val="36"/>
                <c:pt idx="0">
                  <c:v>255</c:v>
                </c:pt>
                <c:pt idx="1">
                  <c:v>305</c:v>
                </c:pt>
                <c:pt idx="2">
                  <c:v>469</c:v>
                </c:pt>
                <c:pt idx="3">
                  <c:v>873</c:v>
                </c:pt>
                <c:pt idx="4">
                  <c:v>1355</c:v>
                </c:pt>
                <c:pt idx="5">
                  <c:v>1809</c:v>
                </c:pt>
                <c:pt idx="6">
                  <c:v>2827</c:v>
                </c:pt>
                <c:pt idx="7">
                  <c:v>3666</c:v>
                </c:pt>
                <c:pt idx="8">
                  <c:v>5648</c:v>
                </c:pt>
                <c:pt idx="9">
                  <c:v>7252</c:v>
                </c:pt>
                <c:pt idx="10">
                  <c:v>9797</c:v>
                </c:pt>
                <c:pt idx="11">
                  <c:v>13386</c:v>
                </c:pt>
                <c:pt idx="12">
                  <c:v>16772</c:v>
                </c:pt>
                <c:pt idx="13">
                  <c:v>22634</c:v>
                </c:pt>
                <c:pt idx="14">
                  <c:v>25528</c:v>
                </c:pt>
                <c:pt idx="15">
                  <c:v>28987</c:v>
                </c:pt>
                <c:pt idx="16">
                  <c:v>32976</c:v>
                </c:pt>
                <c:pt idx="17">
                  <c:v>34142</c:v>
                </c:pt>
                <c:pt idx="18">
                  <c:v>35444</c:v>
                </c:pt>
                <c:pt idx="19">
                  <c:v>35192</c:v>
                </c:pt>
                <c:pt idx="20">
                  <c:v>33307</c:v>
                </c:pt>
                <c:pt idx="21">
                  <c:v>31706</c:v>
                </c:pt>
                <c:pt idx="22">
                  <c:v>27603</c:v>
                </c:pt>
                <c:pt idx="23">
                  <c:v>25463</c:v>
                </c:pt>
                <c:pt idx="24">
                  <c:v>20165</c:v>
                </c:pt>
                <c:pt idx="25">
                  <c:v>16011</c:v>
                </c:pt>
                <c:pt idx="26">
                  <c:v>12745</c:v>
                </c:pt>
                <c:pt idx="27">
                  <c:v>9246</c:v>
                </c:pt>
                <c:pt idx="28">
                  <c:v>7090</c:v>
                </c:pt>
                <c:pt idx="29">
                  <c:v>4802</c:v>
                </c:pt>
                <c:pt idx="30">
                  <c:v>3365</c:v>
                </c:pt>
                <c:pt idx="31">
                  <c:v>2308</c:v>
                </c:pt>
                <c:pt idx="32">
                  <c:v>1476</c:v>
                </c:pt>
                <c:pt idx="33">
                  <c:v>1066</c:v>
                </c:pt>
                <c:pt idx="34">
                  <c:v>530</c:v>
                </c:pt>
                <c:pt idx="35">
                  <c:v>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324800"/>
        <c:axId val="93326720"/>
      </c:barChart>
      <c:catAx>
        <c:axId val="933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3267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3326720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3248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体重!$B$61:$B$130</c:f>
              <c:strCache>
                <c:ptCount val="70"/>
                <c:pt idx="0">
                  <c:v>～28</c:v>
                </c:pt>
                <c:pt idx="1">
                  <c:v>～29</c:v>
                </c:pt>
                <c:pt idx="2">
                  <c:v>～30</c:v>
                </c:pt>
                <c:pt idx="3">
                  <c:v>～31</c:v>
                </c:pt>
                <c:pt idx="4">
                  <c:v>～32</c:v>
                </c:pt>
                <c:pt idx="5">
                  <c:v>～33</c:v>
                </c:pt>
                <c:pt idx="6">
                  <c:v>～34</c:v>
                </c:pt>
                <c:pt idx="7">
                  <c:v>～35</c:v>
                </c:pt>
                <c:pt idx="8">
                  <c:v>～36</c:v>
                </c:pt>
                <c:pt idx="9">
                  <c:v>～37</c:v>
                </c:pt>
                <c:pt idx="10">
                  <c:v>～38</c:v>
                </c:pt>
                <c:pt idx="11">
                  <c:v>～39</c:v>
                </c:pt>
                <c:pt idx="12">
                  <c:v>～40</c:v>
                </c:pt>
                <c:pt idx="13">
                  <c:v>～41</c:v>
                </c:pt>
                <c:pt idx="14">
                  <c:v>～42</c:v>
                </c:pt>
                <c:pt idx="15">
                  <c:v>～43</c:v>
                </c:pt>
                <c:pt idx="16">
                  <c:v>～44</c:v>
                </c:pt>
                <c:pt idx="17">
                  <c:v>～45</c:v>
                </c:pt>
                <c:pt idx="18">
                  <c:v>～46</c:v>
                </c:pt>
                <c:pt idx="19">
                  <c:v>～47</c:v>
                </c:pt>
                <c:pt idx="20">
                  <c:v>～48</c:v>
                </c:pt>
                <c:pt idx="21">
                  <c:v>～49</c:v>
                </c:pt>
                <c:pt idx="22">
                  <c:v>～50</c:v>
                </c:pt>
                <c:pt idx="23">
                  <c:v>～51</c:v>
                </c:pt>
                <c:pt idx="24">
                  <c:v>～52</c:v>
                </c:pt>
                <c:pt idx="25">
                  <c:v>～53</c:v>
                </c:pt>
                <c:pt idx="26">
                  <c:v>～54</c:v>
                </c:pt>
                <c:pt idx="27">
                  <c:v>～55</c:v>
                </c:pt>
                <c:pt idx="28">
                  <c:v>～56</c:v>
                </c:pt>
                <c:pt idx="29">
                  <c:v>～57</c:v>
                </c:pt>
                <c:pt idx="30">
                  <c:v>～58</c:v>
                </c:pt>
                <c:pt idx="31">
                  <c:v>～59</c:v>
                </c:pt>
                <c:pt idx="32">
                  <c:v>～60</c:v>
                </c:pt>
                <c:pt idx="33">
                  <c:v>～61</c:v>
                </c:pt>
                <c:pt idx="34">
                  <c:v>～62</c:v>
                </c:pt>
                <c:pt idx="35">
                  <c:v>～63</c:v>
                </c:pt>
                <c:pt idx="36">
                  <c:v>～64</c:v>
                </c:pt>
                <c:pt idx="37">
                  <c:v>～65</c:v>
                </c:pt>
                <c:pt idx="38">
                  <c:v>～66</c:v>
                </c:pt>
                <c:pt idx="39">
                  <c:v>～67</c:v>
                </c:pt>
                <c:pt idx="40">
                  <c:v>～68</c:v>
                </c:pt>
                <c:pt idx="41">
                  <c:v>～69</c:v>
                </c:pt>
                <c:pt idx="42">
                  <c:v>～70</c:v>
                </c:pt>
                <c:pt idx="43">
                  <c:v>～71</c:v>
                </c:pt>
                <c:pt idx="44">
                  <c:v>～72</c:v>
                </c:pt>
                <c:pt idx="45">
                  <c:v>～73</c:v>
                </c:pt>
                <c:pt idx="46">
                  <c:v>～74</c:v>
                </c:pt>
                <c:pt idx="47">
                  <c:v>～75</c:v>
                </c:pt>
                <c:pt idx="48">
                  <c:v>～76</c:v>
                </c:pt>
                <c:pt idx="49">
                  <c:v>～77</c:v>
                </c:pt>
                <c:pt idx="50">
                  <c:v>～78</c:v>
                </c:pt>
                <c:pt idx="51">
                  <c:v>～79</c:v>
                </c:pt>
                <c:pt idx="52">
                  <c:v>～80</c:v>
                </c:pt>
                <c:pt idx="53">
                  <c:v>～81</c:v>
                </c:pt>
                <c:pt idx="54">
                  <c:v>～82</c:v>
                </c:pt>
                <c:pt idx="55">
                  <c:v>～83</c:v>
                </c:pt>
                <c:pt idx="56">
                  <c:v>～84</c:v>
                </c:pt>
                <c:pt idx="57">
                  <c:v>～85</c:v>
                </c:pt>
                <c:pt idx="58">
                  <c:v>～86</c:v>
                </c:pt>
                <c:pt idx="59">
                  <c:v>～87</c:v>
                </c:pt>
                <c:pt idx="60">
                  <c:v>～88</c:v>
                </c:pt>
                <c:pt idx="61">
                  <c:v>～89</c:v>
                </c:pt>
                <c:pt idx="62">
                  <c:v>～90</c:v>
                </c:pt>
                <c:pt idx="63">
                  <c:v>～91</c:v>
                </c:pt>
                <c:pt idx="64">
                  <c:v>～92</c:v>
                </c:pt>
                <c:pt idx="65">
                  <c:v>～93</c:v>
                </c:pt>
                <c:pt idx="66">
                  <c:v>～94</c:v>
                </c:pt>
                <c:pt idx="67">
                  <c:v>～95</c:v>
                </c:pt>
                <c:pt idx="68">
                  <c:v>～96</c:v>
                </c:pt>
                <c:pt idx="69">
                  <c:v>～97</c:v>
                </c:pt>
              </c:strCache>
            </c:strRef>
          </c:cat>
          <c:val>
            <c:numRef>
              <c:f>体重!$C$61:$C$130</c:f>
              <c:numCache>
                <c:formatCode>General</c:formatCode>
                <c:ptCount val="70"/>
                <c:pt idx="0">
                  <c:v>350</c:v>
                </c:pt>
                <c:pt idx="1">
                  <c:v>623</c:v>
                </c:pt>
                <c:pt idx="2">
                  <c:v>1384</c:v>
                </c:pt>
                <c:pt idx="3">
                  <c:v>1932</c:v>
                </c:pt>
                <c:pt idx="4">
                  <c:v>2833</c:v>
                </c:pt>
                <c:pt idx="5">
                  <c:v>3928</c:v>
                </c:pt>
                <c:pt idx="6">
                  <c:v>4706</c:v>
                </c:pt>
                <c:pt idx="7">
                  <c:v>7074</c:v>
                </c:pt>
                <c:pt idx="8">
                  <c:v>8087</c:v>
                </c:pt>
                <c:pt idx="9">
                  <c:v>9485</c:v>
                </c:pt>
                <c:pt idx="10">
                  <c:v>11603</c:v>
                </c:pt>
                <c:pt idx="11">
                  <c:v>13254</c:v>
                </c:pt>
                <c:pt idx="12">
                  <c:v>17965</c:v>
                </c:pt>
                <c:pt idx="13">
                  <c:v>17474</c:v>
                </c:pt>
                <c:pt idx="14">
                  <c:v>19051</c:v>
                </c:pt>
                <c:pt idx="15">
                  <c:v>22042</c:v>
                </c:pt>
                <c:pt idx="16">
                  <c:v>20689</c:v>
                </c:pt>
                <c:pt idx="17">
                  <c:v>23984</c:v>
                </c:pt>
                <c:pt idx="18">
                  <c:v>23730</c:v>
                </c:pt>
                <c:pt idx="19">
                  <c:v>22396</c:v>
                </c:pt>
                <c:pt idx="20">
                  <c:v>23426</c:v>
                </c:pt>
                <c:pt idx="21">
                  <c:v>22616</c:v>
                </c:pt>
                <c:pt idx="22">
                  <c:v>25065</c:v>
                </c:pt>
                <c:pt idx="23">
                  <c:v>20459</c:v>
                </c:pt>
                <c:pt idx="24">
                  <c:v>18249</c:v>
                </c:pt>
                <c:pt idx="25">
                  <c:v>18016</c:v>
                </c:pt>
                <c:pt idx="26">
                  <c:v>15387</c:v>
                </c:pt>
                <c:pt idx="27">
                  <c:v>14751</c:v>
                </c:pt>
                <c:pt idx="28">
                  <c:v>12557</c:v>
                </c:pt>
                <c:pt idx="29">
                  <c:v>10677</c:v>
                </c:pt>
                <c:pt idx="30">
                  <c:v>9544</c:v>
                </c:pt>
                <c:pt idx="31">
                  <c:v>8221</c:v>
                </c:pt>
                <c:pt idx="32">
                  <c:v>8373</c:v>
                </c:pt>
                <c:pt idx="33">
                  <c:v>6281</c:v>
                </c:pt>
                <c:pt idx="34">
                  <c:v>5041</c:v>
                </c:pt>
                <c:pt idx="35">
                  <c:v>4720</c:v>
                </c:pt>
                <c:pt idx="36">
                  <c:v>4001</c:v>
                </c:pt>
                <c:pt idx="37">
                  <c:v>3897</c:v>
                </c:pt>
                <c:pt idx="38">
                  <c:v>3113</c:v>
                </c:pt>
                <c:pt idx="39">
                  <c:v>2462</c:v>
                </c:pt>
                <c:pt idx="40">
                  <c:v>2384</c:v>
                </c:pt>
                <c:pt idx="41">
                  <c:v>2121</c:v>
                </c:pt>
                <c:pt idx="42">
                  <c:v>2242</c:v>
                </c:pt>
                <c:pt idx="43">
                  <c:v>1685</c:v>
                </c:pt>
                <c:pt idx="44">
                  <c:v>1425</c:v>
                </c:pt>
                <c:pt idx="45">
                  <c:v>1328</c:v>
                </c:pt>
                <c:pt idx="46">
                  <c:v>1122</c:v>
                </c:pt>
                <c:pt idx="47">
                  <c:v>1098</c:v>
                </c:pt>
                <c:pt idx="48">
                  <c:v>954</c:v>
                </c:pt>
                <c:pt idx="49">
                  <c:v>778</c:v>
                </c:pt>
                <c:pt idx="50">
                  <c:v>732</c:v>
                </c:pt>
                <c:pt idx="51">
                  <c:v>662</c:v>
                </c:pt>
                <c:pt idx="52">
                  <c:v>700</c:v>
                </c:pt>
                <c:pt idx="53">
                  <c:v>541</c:v>
                </c:pt>
                <c:pt idx="54">
                  <c:v>437</c:v>
                </c:pt>
                <c:pt idx="55">
                  <c:v>447</c:v>
                </c:pt>
                <c:pt idx="56">
                  <c:v>371</c:v>
                </c:pt>
                <c:pt idx="57">
                  <c:v>350</c:v>
                </c:pt>
                <c:pt idx="58">
                  <c:v>308</c:v>
                </c:pt>
                <c:pt idx="59">
                  <c:v>275</c:v>
                </c:pt>
                <c:pt idx="60">
                  <c:v>222</c:v>
                </c:pt>
                <c:pt idx="61">
                  <c:v>226</c:v>
                </c:pt>
                <c:pt idx="62">
                  <c:v>269</c:v>
                </c:pt>
                <c:pt idx="63">
                  <c:v>162</c:v>
                </c:pt>
                <c:pt idx="64">
                  <c:v>133</c:v>
                </c:pt>
                <c:pt idx="65">
                  <c:v>143</c:v>
                </c:pt>
                <c:pt idx="66">
                  <c:v>103</c:v>
                </c:pt>
                <c:pt idx="67">
                  <c:v>124</c:v>
                </c:pt>
                <c:pt idx="68">
                  <c:v>120</c:v>
                </c:pt>
                <c:pt idx="69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503488"/>
        <c:axId val="93505408"/>
      </c:barChart>
      <c:catAx>
        <c:axId val="9350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5054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350540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5034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体重!$D$61:$D$116</c:f>
              <c:strCache>
                <c:ptCount val="56"/>
                <c:pt idx="0">
                  <c:v>～28</c:v>
                </c:pt>
                <c:pt idx="1">
                  <c:v>～29</c:v>
                </c:pt>
                <c:pt idx="2">
                  <c:v>～30</c:v>
                </c:pt>
                <c:pt idx="3">
                  <c:v>～31</c:v>
                </c:pt>
                <c:pt idx="4">
                  <c:v>～32</c:v>
                </c:pt>
                <c:pt idx="5">
                  <c:v>～33</c:v>
                </c:pt>
                <c:pt idx="6">
                  <c:v>～34</c:v>
                </c:pt>
                <c:pt idx="7">
                  <c:v>～35</c:v>
                </c:pt>
                <c:pt idx="8">
                  <c:v>～36</c:v>
                </c:pt>
                <c:pt idx="9">
                  <c:v>～37</c:v>
                </c:pt>
                <c:pt idx="10">
                  <c:v>～38</c:v>
                </c:pt>
                <c:pt idx="11">
                  <c:v>～39</c:v>
                </c:pt>
                <c:pt idx="12">
                  <c:v>～40</c:v>
                </c:pt>
                <c:pt idx="13">
                  <c:v>～41</c:v>
                </c:pt>
                <c:pt idx="14">
                  <c:v>～42</c:v>
                </c:pt>
                <c:pt idx="15">
                  <c:v>～43</c:v>
                </c:pt>
                <c:pt idx="16">
                  <c:v>～44</c:v>
                </c:pt>
                <c:pt idx="17">
                  <c:v>～45</c:v>
                </c:pt>
                <c:pt idx="18">
                  <c:v>～46</c:v>
                </c:pt>
                <c:pt idx="19">
                  <c:v>～47</c:v>
                </c:pt>
                <c:pt idx="20">
                  <c:v>～48</c:v>
                </c:pt>
                <c:pt idx="21">
                  <c:v>～49</c:v>
                </c:pt>
                <c:pt idx="22">
                  <c:v>～50</c:v>
                </c:pt>
                <c:pt idx="23">
                  <c:v>～51</c:v>
                </c:pt>
                <c:pt idx="24">
                  <c:v>～52</c:v>
                </c:pt>
                <c:pt idx="25">
                  <c:v>～53</c:v>
                </c:pt>
                <c:pt idx="26">
                  <c:v>～54</c:v>
                </c:pt>
                <c:pt idx="27">
                  <c:v>～55</c:v>
                </c:pt>
                <c:pt idx="28">
                  <c:v>～56</c:v>
                </c:pt>
                <c:pt idx="29">
                  <c:v>～57</c:v>
                </c:pt>
                <c:pt idx="30">
                  <c:v>～58</c:v>
                </c:pt>
                <c:pt idx="31">
                  <c:v>～59</c:v>
                </c:pt>
                <c:pt idx="32">
                  <c:v>～60</c:v>
                </c:pt>
                <c:pt idx="33">
                  <c:v>～61</c:v>
                </c:pt>
                <c:pt idx="34">
                  <c:v>～62</c:v>
                </c:pt>
                <c:pt idx="35">
                  <c:v>～63</c:v>
                </c:pt>
                <c:pt idx="36">
                  <c:v>～64</c:v>
                </c:pt>
                <c:pt idx="37">
                  <c:v>～65</c:v>
                </c:pt>
                <c:pt idx="38">
                  <c:v>～66</c:v>
                </c:pt>
                <c:pt idx="39">
                  <c:v>～67</c:v>
                </c:pt>
                <c:pt idx="40">
                  <c:v>～68</c:v>
                </c:pt>
                <c:pt idx="41">
                  <c:v>～69</c:v>
                </c:pt>
                <c:pt idx="42">
                  <c:v>～70</c:v>
                </c:pt>
                <c:pt idx="43">
                  <c:v>～71</c:v>
                </c:pt>
                <c:pt idx="44">
                  <c:v>～72</c:v>
                </c:pt>
                <c:pt idx="45">
                  <c:v>～73</c:v>
                </c:pt>
                <c:pt idx="46">
                  <c:v>～74</c:v>
                </c:pt>
                <c:pt idx="47">
                  <c:v>～75</c:v>
                </c:pt>
                <c:pt idx="48">
                  <c:v>～76</c:v>
                </c:pt>
                <c:pt idx="49">
                  <c:v>～77</c:v>
                </c:pt>
                <c:pt idx="50">
                  <c:v>～78</c:v>
                </c:pt>
                <c:pt idx="51">
                  <c:v>～79</c:v>
                </c:pt>
                <c:pt idx="52">
                  <c:v>～80</c:v>
                </c:pt>
                <c:pt idx="53">
                  <c:v>～81</c:v>
                </c:pt>
                <c:pt idx="54">
                  <c:v>～82</c:v>
                </c:pt>
                <c:pt idx="55">
                  <c:v>～83</c:v>
                </c:pt>
              </c:strCache>
            </c:strRef>
          </c:cat>
          <c:val>
            <c:numRef>
              <c:f>体重!$E$61:$E$116</c:f>
              <c:numCache>
                <c:formatCode>General</c:formatCode>
                <c:ptCount val="56"/>
                <c:pt idx="0">
                  <c:v>194</c:v>
                </c:pt>
                <c:pt idx="1">
                  <c:v>345</c:v>
                </c:pt>
                <c:pt idx="2">
                  <c:v>775</c:v>
                </c:pt>
                <c:pt idx="3">
                  <c:v>1087</c:v>
                </c:pt>
                <c:pt idx="4">
                  <c:v>1669</c:v>
                </c:pt>
                <c:pt idx="5">
                  <c:v>2445</c:v>
                </c:pt>
                <c:pt idx="6">
                  <c:v>3284</c:v>
                </c:pt>
                <c:pt idx="7">
                  <c:v>5362</c:v>
                </c:pt>
                <c:pt idx="8">
                  <c:v>6795</c:v>
                </c:pt>
                <c:pt idx="9">
                  <c:v>8931</c:v>
                </c:pt>
                <c:pt idx="10">
                  <c:v>12128</c:v>
                </c:pt>
                <c:pt idx="11">
                  <c:v>15338</c:v>
                </c:pt>
                <c:pt idx="12">
                  <c:v>21420</c:v>
                </c:pt>
                <c:pt idx="13">
                  <c:v>22052</c:v>
                </c:pt>
                <c:pt idx="14">
                  <c:v>25196</c:v>
                </c:pt>
                <c:pt idx="15">
                  <c:v>28349</c:v>
                </c:pt>
                <c:pt idx="16">
                  <c:v>27460</c:v>
                </c:pt>
                <c:pt idx="17">
                  <c:v>30650</c:v>
                </c:pt>
                <c:pt idx="18">
                  <c:v>28629</c:v>
                </c:pt>
                <c:pt idx="19">
                  <c:v>27912</c:v>
                </c:pt>
                <c:pt idx="20">
                  <c:v>27471</c:v>
                </c:pt>
                <c:pt idx="21">
                  <c:v>24384</c:v>
                </c:pt>
                <c:pt idx="22">
                  <c:v>23821</c:v>
                </c:pt>
                <c:pt idx="23">
                  <c:v>18671</c:v>
                </c:pt>
                <c:pt idx="24">
                  <c:v>16416</c:v>
                </c:pt>
                <c:pt idx="25">
                  <c:v>14495</c:v>
                </c:pt>
                <c:pt idx="26">
                  <c:v>11929</c:v>
                </c:pt>
                <c:pt idx="27">
                  <c:v>10777</c:v>
                </c:pt>
                <c:pt idx="28">
                  <c:v>8522</c:v>
                </c:pt>
                <c:pt idx="29">
                  <c:v>7233</c:v>
                </c:pt>
                <c:pt idx="30">
                  <c:v>5954</c:v>
                </c:pt>
                <c:pt idx="31">
                  <c:v>4829</c:v>
                </c:pt>
                <c:pt idx="32">
                  <c:v>4537</c:v>
                </c:pt>
                <c:pt idx="33">
                  <c:v>3059</c:v>
                </c:pt>
                <c:pt idx="34">
                  <c:v>2564</c:v>
                </c:pt>
                <c:pt idx="35">
                  <c:v>2171</c:v>
                </c:pt>
                <c:pt idx="36">
                  <c:v>1864</c:v>
                </c:pt>
                <c:pt idx="37">
                  <c:v>1679</c:v>
                </c:pt>
                <c:pt idx="38">
                  <c:v>1332</c:v>
                </c:pt>
                <c:pt idx="39">
                  <c:v>1103</c:v>
                </c:pt>
                <c:pt idx="40">
                  <c:v>944</c:v>
                </c:pt>
                <c:pt idx="41">
                  <c:v>806</c:v>
                </c:pt>
                <c:pt idx="42">
                  <c:v>740</c:v>
                </c:pt>
                <c:pt idx="43">
                  <c:v>520</c:v>
                </c:pt>
                <c:pt idx="44">
                  <c:v>451</c:v>
                </c:pt>
                <c:pt idx="45">
                  <c:v>385</c:v>
                </c:pt>
                <c:pt idx="46">
                  <c:v>358</c:v>
                </c:pt>
                <c:pt idx="47">
                  <c:v>332</c:v>
                </c:pt>
                <c:pt idx="48">
                  <c:v>264</c:v>
                </c:pt>
                <c:pt idx="49">
                  <c:v>235</c:v>
                </c:pt>
                <c:pt idx="50">
                  <c:v>205</c:v>
                </c:pt>
                <c:pt idx="51">
                  <c:v>207</c:v>
                </c:pt>
                <c:pt idx="52">
                  <c:v>190</c:v>
                </c:pt>
                <c:pt idx="53">
                  <c:v>145</c:v>
                </c:pt>
                <c:pt idx="54">
                  <c:v>108</c:v>
                </c:pt>
                <c:pt idx="55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407872"/>
        <c:axId val="93410048"/>
      </c:barChart>
      <c:catAx>
        <c:axId val="9340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410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3410048"/>
        <c:scaling>
          <c:orientation val="minMax"/>
          <c:max val="3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4078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7.8E-2</c:v>
                </c:pt>
                <c:pt idx="1">
                  <c:v>6.0999999999999999E-2</c:v>
                </c:pt>
              </c:numCache>
            </c:numRef>
          </c:val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0.89400000000000002</c:v>
                </c:pt>
                <c:pt idx="1">
                  <c:v>0.89700000000000002</c:v>
                </c:pt>
              </c:numCache>
            </c:numRef>
          </c:val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2.7000000000000003E-2</c:v>
                </c:pt>
                <c:pt idx="1">
                  <c:v>4.1000000000000002E-2</c:v>
                </c:pt>
              </c:numCache>
            </c:numRef>
          </c:val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3913856"/>
        <c:axId val="93915392"/>
      </c:barChart>
      <c:catAx>
        <c:axId val="939138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91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53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3913856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上体起こし!$B$61:$B$110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</c:numCache>
            </c:numRef>
          </c:cat>
          <c:val>
            <c:numRef>
              <c:f>上体起こし!$C$61:$C$110</c:f>
              <c:numCache>
                <c:formatCode>General</c:formatCode>
                <c:ptCount val="50"/>
                <c:pt idx="0">
                  <c:v>552</c:v>
                </c:pt>
                <c:pt idx="1">
                  <c:v>158</c:v>
                </c:pt>
                <c:pt idx="2">
                  <c:v>176</c:v>
                </c:pt>
                <c:pt idx="3">
                  <c:v>187</c:v>
                </c:pt>
                <c:pt idx="4">
                  <c:v>211</c:v>
                </c:pt>
                <c:pt idx="5">
                  <c:v>319</c:v>
                </c:pt>
                <c:pt idx="6">
                  <c:v>301</c:v>
                </c:pt>
                <c:pt idx="7">
                  <c:v>396</c:v>
                </c:pt>
                <c:pt idx="8">
                  <c:v>449</c:v>
                </c:pt>
                <c:pt idx="9">
                  <c:v>555</c:v>
                </c:pt>
                <c:pt idx="10">
                  <c:v>1333</c:v>
                </c:pt>
                <c:pt idx="11">
                  <c:v>1239</c:v>
                </c:pt>
                <c:pt idx="12">
                  <c:v>1666</c:v>
                </c:pt>
                <c:pt idx="13">
                  <c:v>2212</c:v>
                </c:pt>
                <c:pt idx="14">
                  <c:v>2573</c:v>
                </c:pt>
                <c:pt idx="15">
                  <c:v>4142</c:v>
                </c:pt>
                <c:pt idx="16">
                  <c:v>5042</c:v>
                </c:pt>
                <c:pt idx="17">
                  <c:v>6026</c:v>
                </c:pt>
                <c:pt idx="18">
                  <c:v>8075</c:v>
                </c:pt>
                <c:pt idx="19">
                  <c:v>10127</c:v>
                </c:pt>
                <c:pt idx="20">
                  <c:v>17916</c:v>
                </c:pt>
                <c:pt idx="21">
                  <c:v>17427</c:v>
                </c:pt>
                <c:pt idx="22">
                  <c:v>20994</c:v>
                </c:pt>
                <c:pt idx="23">
                  <c:v>24287</c:v>
                </c:pt>
                <c:pt idx="24">
                  <c:v>25475</c:v>
                </c:pt>
                <c:pt idx="25">
                  <c:v>34216</c:v>
                </c:pt>
                <c:pt idx="26">
                  <c:v>29985</c:v>
                </c:pt>
                <c:pt idx="27">
                  <c:v>34855</c:v>
                </c:pt>
                <c:pt idx="28">
                  <c:v>33227</c:v>
                </c:pt>
                <c:pt idx="29">
                  <c:v>27335</c:v>
                </c:pt>
                <c:pt idx="30">
                  <c:v>43246</c:v>
                </c:pt>
                <c:pt idx="31">
                  <c:v>25488</c:v>
                </c:pt>
                <c:pt idx="32">
                  <c:v>21477</c:v>
                </c:pt>
                <c:pt idx="33">
                  <c:v>22249</c:v>
                </c:pt>
                <c:pt idx="34">
                  <c:v>13172</c:v>
                </c:pt>
                <c:pt idx="35">
                  <c:v>20607</c:v>
                </c:pt>
                <c:pt idx="36">
                  <c:v>11950</c:v>
                </c:pt>
                <c:pt idx="37">
                  <c:v>7315</c:v>
                </c:pt>
                <c:pt idx="38">
                  <c:v>5934</c:v>
                </c:pt>
                <c:pt idx="39">
                  <c:v>3652</c:v>
                </c:pt>
                <c:pt idx="40">
                  <c:v>3545</c:v>
                </c:pt>
                <c:pt idx="41">
                  <c:v>1739</c:v>
                </c:pt>
                <c:pt idx="42">
                  <c:v>1438</c:v>
                </c:pt>
                <c:pt idx="43">
                  <c:v>1012</c:v>
                </c:pt>
                <c:pt idx="44">
                  <c:v>513</c:v>
                </c:pt>
                <c:pt idx="45">
                  <c:v>579</c:v>
                </c:pt>
                <c:pt idx="46">
                  <c:v>369</c:v>
                </c:pt>
                <c:pt idx="47">
                  <c:v>220</c:v>
                </c:pt>
                <c:pt idx="48">
                  <c:v>236</c:v>
                </c:pt>
                <c:pt idx="49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486080"/>
        <c:axId val="89488000"/>
      </c:barChart>
      <c:catAx>
        <c:axId val="8948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488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4880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948608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上体起こし!$D$61:$D$105</c:f>
              <c:numCache>
                <c:formatCode>General</c:formatCode>
                <c:ptCount val="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</c:numCache>
            </c:numRef>
          </c:cat>
          <c:val>
            <c:numRef>
              <c:f>上体起こし!$E$61:$E$105</c:f>
              <c:numCache>
                <c:formatCode>General</c:formatCode>
                <c:ptCount val="45"/>
                <c:pt idx="0">
                  <c:v>574</c:v>
                </c:pt>
                <c:pt idx="1">
                  <c:v>222</c:v>
                </c:pt>
                <c:pt idx="2">
                  <c:v>268</c:v>
                </c:pt>
                <c:pt idx="3">
                  <c:v>286</c:v>
                </c:pt>
                <c:pt idx="4">
                  <c:v>324</c:v>
                </c:pt>
                <c:pt idx="5">
                  <c:v>451</c:v>
                </c:pt>
                <c:pt idx="6">
                  <c:v>504</c:v>
                </c:pt>
                <c:pt idx="7">
                  <c:v>695</c:v>
                </c:pt>
                <c:pt idx="8">
                  <c:v>939</c:v>
                </c:pt>
                <c:pt idx="9">
                  <c:v>1128</c:v>
                </c:pt>
                <c:pt idx="10">
                  <c:v>2369</c:v>
                </c:pt>
                <c:pt idx="11">
                  <c:v>2554</c:v>
                </c:pt>
                <c:pt idx="12">
                  <c:v>3503</c:v>
                </c:pt>
                <c:pt idx="13">
                  <c:v>5131</c:v>
                </c:pt>
                <c:pt idx="14">
                  <c:v>6603</c:v>
                </c:pt>
                <c:pt idx="15">
                  <c:v>10045</c:v>
                </c:pt>
                <c:pt idx="16">
                  <c:v>12035</c:v>
                </c:pt>
                <c:pt idx="17">
                  <c:v>14880</c:v>
                </c:pt>
                <c:pt idx="18">
                  <c:v>19439</c:v>
                </c:pt>
                <c:pt idx="19">
                  <c:v>20859</c:v>
                </c:pt>
                <c:pt idx="20">
                  <c:v>32371</c:v>
                </c:pt>
                <c:pt idx="21">
                  <c:v>29429</c:v>
                </c:pt>
                <c:pt idx="22">
                  <c:v>29530</c:v>
                </c:pt>
                <c:pt idx="23">
                  <c:v>35361</c:v>
                </c:pt>
                <c:pt idx="24">
                  <c:v>32591</c:v>
                </c:pt>
                <c:pt idx="25">
                  <c:v>32417</c:v>
                </c:pt>
                <c:pt idx="26">
                  <c:v>31738</c:v>
                </c:pt>
                <c:pt idx="27">
                  <c:v>26703</c:v>
                </c:pt>
                <c:pt idx="28">
                  <c:v>22144</c:v>
                </c:pt>
                <c:pt idx="29">
                  <c:v>25644</c:v>
                </c:pt>
                <c:pt idx="30">
                  <c:v>23876</c:v>
                </c:pt>
                <c:pt idx="31">
                  <c:v>14072</c:v>
                </c:pt>
                <c:pt idx="32">
                  <c:v>11211</c:v>
                </c:pt>
                <c:pt idx="33">
                  <c:v>7970</c:v>
                </c:pt>
                <c:pt idx="34">
                  <c:v>5753</c:v>
                </c:pt>
                <c:pt idx="35">
                  <c:v>4886</c:v>
                </c:pt>
                <c:pt idx="36">
                  <c:v>3006</c:v>
                </c:pt>
                <c:pt idx="37">
                  <c:v>2052</c:v>
                </c:pt>
                <c:pt idx="38">
                  <c:v>1504</c:v>
                </c:pt>
                <c:pt idx="39">
                  <c:v>1009</c:v>
                </c:pt>
                <c:pt idx="40">
                  <c:v>883</c:v>
                </c:pt>
                <c:pt idx="41">
                  <c:v>442</c:v>
                </c:pt>
                <c:pt idx="42">
                  <c:v>366</c:v>
                </c:pt>
                <c:pt idx="43">
                  <c:v>218</c:v>
                </c:pt>
                <c:pt idx="44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512576"/>
        <c:axId val="90637056"/>
      </c:barChart>
      <c:catAx>
        <c:axId val="895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637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637056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51257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長座体前屈!$C$61:$C$75</c:f>
              <c:numCache>
                <c:formatCode>General</c:formatCode>
                <c:ptCount val="15"/>
                <c:pt idx="0">
                  <c:v>532</c:v>
                </c:pt>
                <c:pt idx="1">
                  <c:v>2398</c:v>
                </c:pt>
                <c:pt idx="2">
                  <c:v>6187</c:v>
                </c:pt>
                <c:pt idx="3">
                  <c:v>15022</c:v>
                </c:pt>
                <c:pt idx="4">
                  <c:v>30971</c:v>
                </c:pt>
                <c:pt idx="5">
                  <c:v>59100</c:v>
                </c:pt>
                <c:pt idx="6">
                  <c:v>82998</c:v>
                </c:pt>
                <c:pt idx="7">
                  <c:v>96034</c:v>
                </c:pt>
                <c:pt idx="8">
                  <c:v>83075</c:v>
                </c:pt>
                <c:pt idx="9">
                  <c:v>59038</c:v>
                </c:pt>
                <c:pt idx="10">
                  <c:v>34698</c:v>
                </c:pt>
                <c:pt idx="11">
                  <c:v>17533</c:v>
                </c:pt>
                <c:pt idx="12">
                  <c:v>6308</c:v>
                </c:pt>
                <c:pt idx="13">
                  <c:v>1852</c:v>
                </c:pt>
                <c:pt idx="14">
                  <c:v>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711168"/>
        <c:axId val="90713088"/>
      </c:barChart>
      <c:catAx>
        <c:axId val="9071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7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13088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711168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長座体前屈!$D$61:$D$74</c:f>
              <c:strCache>
                <c:ptCount val="14"/>
                <c:pt idx="0">
                  <c:v>～15</c:v>
                </c:pt>
                <c:pt idx="1">
                  <c:v>～20</c:v>
                </c:pt>
                <c:pt idx="2">
                  <c:v>～25</c:v>
                </c:pt>
                <c:pt idx="3">
                  <c:v>～30</c:v>
                </c:pt>
                <c:pt idx="4">
                  <c:v>～35</c:v>
                </c:pt>
                <c:pt idx="5">
                  <c:v>～40</c:v>
                </c:pt>
                <c:pt idx="6">
                  <c:v>～45</c:v>
                </c:pt>
                <c:pt idx="7">
                  <c:v>～50</c:v>
                </c:pt>
                <c:pt idx="8">
                  <c:v>～55</c:v>
                </c:pt>
                <c:pt idx="9">
                  <c:v>～60</c:v>
                </c:pt>
                <c:pt idx="10">
                  <c:v>～65</c:v>
                </c:pt>
                <c:pt idx="11">
                  <c:v>～70</c:v>
                </c:pt>
                <c:pt idx="12">
                  <c:v>～75</c:v>
                </c:pt>
                <c:pt idx="13">
                  <c:v>～80</c:v>
                </c:pt>
              </c:strCache>
            </c:strRef>
          </c:cat>
          <c:val>
            <c:numRef>
              <c:f>長座体前屈!$E$61:$E$74</c:f>
              <c:numCache>
                <c:formatCode>General</c:formatCode>
                <c:ptCount val="14"/>
                <c:pt idx="0">
                  <c:v>894</c:v>
                </c:pt>
                <c:pt idx="1">
                  <c:v>2571</c:v>
                </c:pt>
                <c:pt idx="2">
                  <c:v>6903</c:v>
                </c:pt>
                <c:pt idx="3">
                  <c:v>16727</c:v>
                </c:pt>
                <c:pt idx="4">
                  <c:v>38382</c:v>
                </c:pt>
                <c:pt idx="5">
                  <c:v>68798</c:v>
                </c:pt>
                <c:pt idx="6">
                  <c:v>95214</c:v>
                </c:pt>
                <c:pt idx="7">
                  <c:v>95684</c:v>
                </c:pt>
                <c:pt idx="8">
                  <c:v>73376</c:v>
                </c:pt>
                <c:pt idx="9">
                  <c:v>44076</c:v>
                </c:pt>
                <c:pt idx="10">
                  <c:v>24376</c:v>
                </c:pt>
                <c:pt idx="11">
                  <c:v>8615</c:v>
                </c:pt>
                <c:pt idx="12">
                  <c:v>2580</c:v>
                </c:pt>
                <c:pt idx="13">
                  <c:v>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741760"/>
        <c:axId val="90760320"/>
      </c:barChart>
      <c:catAx>
        <c:axId val="907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7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60320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741760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反復横とび!$B$61:$B$131</c:f>
              <c:numCache>
                <c:formatCode>General</c:formatCode>
                <c:ptCount val="7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</c:numCache>
            </c:numRef>
          </c:cat>
          <c:val>
            <c:numRef>
              <c:f>反復横とび!$C$61:$C$131</c:f>
              <c:numCache>
                <c:formatCode>General</c:formatCode>
                <c:ptCount val="71"/>
                <c:pt idx="0">
                  <c:v>207</c:v>
                </c:pt>
                <c:pt idx="1">
                  <c:v>248</c:v>
                </c:pt>
                <c:pt idx="2">
                  <c:v>244</c:v>
                </c:pt>
                <c:pt idx="3">
                  <c:v>263</c:v>
                </c:pt>
                <c:pt idx="4">
                  <c:v>128</c:v>
                </c:pt>
                <c:pt idx="5">
                  <c:v>212</c:v>
                </c:pt>
                <c:pt idx="6">
                  <c:v>66</c:v>
                </c:pt>
                <c:pt idx="7">
                  <c:v>125</c:v>
                </c:pt>
                <c:pt idx="8">
                  <c:v>121</c:v>
                </c:pt>
                <c:pt idx="9">
                  <c:v>97</c:v>
                </c:pt>
                <c:pt idx="10">
                  <c:v>175</c:v>
                </c:pt>
                <c:pt idx="11">
                  <c:v>124</c:v>
                </c:pt>
                <c:pt idx="12">
                  <c:v>159</c:v>
                </c:pt>
                <c:pt idx="13">
                  <c:v>185</c:v>
                </c:pt>
                <c:pt idx="14">
                  <c:v>193</c:v>
                </c:pt>
                <c:pt idx="15">
                  <c:v>479</c:v>
                </c:pt>
                <c:pt idx="16">
                  <c:v>369</c:v>
                </c:pt>
                <c:pt idx="17">
                  <c:v>272</c:v>
                </c:pt>
                <c:pt idx="18">
                  <c:v>439</c:v>
                </c:pt>
                <c:pt idx="19">
                  <c:v>481</c:v>
                </c:pt>
                <c:pt idx="20">
                  <c:v>596</c:v>
                </c:pt>
                <c:pt idx="21">
                  <c:v>441</c:v>
                </c:pt>
                <c:pt idx="22">
                  <c:v>553</c:v>
                </c:pt>
                <c:pt idx="23">
                  <c:v>580</c:v>
                </c:pt>
                <c:pt idx="24">
                  <c:v>614</c:v>
                </c:pt>
                <c:pt idx="25">
                  <c:v>1372</c:v>
                </c:pt>
                <c:pt idx="26">
                  <c:v>978</c:v>
                </c:pt>
                <c:pt idx="27">
                  <c:v>1359</c:v>
                </c:pt>
                <c:pt idx="28">
                  <c:v>1347</c:v>
                </c:pt>
                <c:pt idx="29">
                  <c:v>1476</c:v>
                </c:pt>
                <c:pt idx="30">
                  <c:v>2183</c:v>
                </c:pt>
                <c:pt idx="31">
                  <c:v>2270</c:v>
                </c:pt>
                <c:pt idx="32">
                  <c:v>2647</c:v>
                </c:pt>
                <c:pt idx="33">
                  <c:v>2992</c:v>
                </c:pt>
                <c:pt idx="34">
                  <c:v>3616</c:v>
                </c:pt>
                <c:pt idx="35">
                  <c:v>5723</c:v>
                </c:pt>
                <c:pt idx="36">
                  <c:v>5920</c:v>
                </c:pt>
                <c:pt idx="37">
                  <c:v>7931</c:v>
                </c:pt>
                <c:pt idx="38">
                  <c:v>9086</c:v>
                </c:pt>
                <c:pt idx="39">
                  <c:v>8368</c:v>
                </c:pt>
                <c:pt idx="40">
                  <c:v>15285</c:v>
                </c:pt>
                <c:pt idx="41">
                  <c:v>13782</c:v>
                </c:pt>
                <c:pt idx="42">
                  <c:v>16524</c:v>
                </c:pt>
                <c:pt idx="43">
                  <c:v>18526</c:v>
                </c:pt>
                <c:pt idx="44">
                  <c:v>22756</c:v>
                </c:pt>
                <c:pt idx="45">
                  <c:v>28501</c:v>
                </c:pt>
                <c:pt idx="46">
                  <c:v>23832</c:v>
                </c:pt>
                <c:pt idx="47">
                  <c:v>26010</c:v>
                </c:pt>
                <c:pt idx="48">
                  <c:v>33189</c:v>
                </c:pt>
                <c:pt idx="49">
                  <c:v>28306</c:v>
                </c:pt>
                <c:pt idx="50">
                  <c:v>26573</c:v>
                </c:pt>
                <c:pt idx="51">
                  <c:v>32481</c:v>
                </c:pt>
                <c:pt idx="52">
                  <c:v>23147</c:v>
                </c:pt>
                <c:pt idx="53">
                  <c:v>23656</c:v>
                </c:pt>
                <c:pt idx="54">
                  <c:v>15879</c:v>
                </c:pt>
                <c:pt idx="55">
                  <c:v>22737</c:v>
                </c:pt>
                <c:pt idx="56">
                  <c:v>11080</c:v>
                </c:pt>
                <c:pt idx="57">
                  <c:v>9036</c:v>
                </c:pt>
                <c:pt idx="58">
                  <c:v>13415</c:v>
                </c:pt>
                <c:pt idx="59">
                  <c:v>7729</c:v>
                </c:pt>
                <c:pt idx="60">
                  <c:v>5591</c:v>
                </c:pt>
                <c:pt idx="61">
                  <c:v>3094</c:v>
                </c:pt>
                <c:pt idx="62">
                  <c:v>2221</c:v>
                </c:pt>
                <c:pt idx="63">
                  <c:v>1909</c:v>
                </c:pt>
                <c:pt idx="64">
                  <c:v>1140</c:v>
                </c:pt>
                <c:pt idx="65">
                  <c:v>771</c:v>
                </c:pt>
                <c:pt idx="66">
                  <c:v>391</c:v>
                </c:pt>
                <c:pt idx="67">
                  <c:v>379</c:v>
                </c:pt>
                <c:pt idx="68">
                  <c:v>212</c:v>
                </c:pt>
                <c:pt idx="69">
                  <c:v>154</c:v>
                </c:pt>
                <c:pt idx="70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875008"/>
        <c:axId val="90876928"/>
      </c:barChart>
      <c:catAx>
        <c:axId val="908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876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876928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87500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反復横とび!$D$61:$D$128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  <c:pt idx="64">
                  <c:v>70</c:v>
                </c:pt>
                <c:pt idx="65">
                  <c:v>71</c:v>
                </c:pt>
                <c:pt idx="66">
                  <c:v>72</c:v>
                </c:pt>
                <c:pt idx="67">
                  <c:v>73</c:v>
                </c:pt>
              </c:numCache>
            </c:numRef>
          </c:cat>
          <c:val>
            <c:numRef>
              <c:f>反復横とび!$E$61:$E$128</c:f>
              <c:numCache>
                <c:formatCode>General</c:formatCode>
                <c:ptCount val="68"/>
                <c:pt idx="0">
                  <c:v>250</c:v>
                </c:pt>
                <c:pt idx="1">
                  <c:v>289</c:v>
                </c:pt>
                <c:pt idx="2">
                  <c:v>225</c:v>
                </c:pt>
                <c:pt idx="3">
                  <c:v>249</c:v>
                </c:pt>
                <c:pt idx="4">
                  <c:v>358</c:v>
                </c:pt>
                <c:pt idx="5">
                  <c:v>43</c:v>
                </c:pt>
                <c:pt idx="6">
                  <c:v>81</c:v>
                </c:pt>
                <c:pt idx="7">
                  <c:v>65</c:v>
                </c:pt>
                <c:pt idx="8">
                  <c:v>75</c:v>
                </c:pt>
                <c:pt idx="9">
                  <c:v>112</c:v>
                </c:pt>
                <c:pt idx="10">
                  <c:v>105</c:v>
                </c:pt>
                <c:pt idx="11">
                  <c:v>113</c:v>
                </c:pt>
                <c:pt idx="12">
                  <c:v>158</c:v>
                </c:pt>
                <c:pt idx="13">
                  <c:v>168</c:v>
                </c:pt>
                <c:pt idx="14">
                  <c:v>411</c:v>
                </c:pt>
                <c:pt idx="15">
                  <c:v>333</c:v>
                </c:pt>
                <c:pt idx="16">
                  <c:v>288</c:v>
                </c:pt>
                <c:pt idx="17">
                  <c:v>374</c:v>
                </c:pt>
                <c:pt idx="18">
                  <c:v>355</c:v>
                </c:pt>
                <c:pt idx="19">
                  <c:v>503</c:v>
                </c:pt>
                <c:pt idx="20">
                  <c:v>400</c:v>
                </c:pt>
                <c:pt idx="21">
                  <c:v>555</c:v>
                </c:pt>
                <c:pt idx="22">
                  <c:v>558</c:v>
                </c:pt>
                <c:pt idx="23">
                  <c:v>636</c:v>
                </c:pt>
                <c:pt idx="24">
                  <c:v>1250</c:v>
                </c:pt>
                <c:pt idx="25">
                  <c:v>1237</c:v>
                </c:pt>
                <c:pt idx="26">
                  <c:v>1594</c:v>
                </c:pt>
                <c:pt idx="27">
                  <c:v>1962</c:v>
                </c:pt>
                <c:pt idx="28">
                  <c:v>2152</c:v>
                </c:pt>
                <c:pt idx="29">
                  <c:v>3860</c:v>
                </c:pt>
                <c:pt idx="30">
                  <c:v>4069</c:v>
                </c:pt>
                <c:pt idx="31">
                  <c:v>5704</c:v>
                </c:pt>
                <c:pt idx="32">
                  <c:v>6566</c:v>
                </c:pt>
                <c:pt idx="33">
                  <c:v>9696</c:v>
                </c:pt>
                <c:pt idx="34">
                  <c:v>13344</c:v>
                </c:pt>
                <c:pt idx="35">
                  <c:v>15126</c:v>
                </c:pt>
                <c:pt idx="36">
                  <c:v>17994</c:v>
                </c:pt>
                <c:pt idx="37">
                  <c:v>24407</c:v>
                </c:pt>
                <c:pt idx="38">
                  <c:v>20051</c:v>
                </c:pt>
                <c:pt idx="39">
                  <c:v>33992</c:v>
                </c:pt>
                <c:pt idx="40">
                  <c:v>26881</c:v>
                </c:pt>
                <c:pt idx="41">
                  <c:v>32362</c:v>
                </c:pt>
                <c:pt idx="42">
                  <c:v>32080</c:v>
                </c:pt>
                <c:pt idx="43">
                  <c:v>31578</c:v>
                </c:pt>
                <c:pt idx="44">
                  <c:v>34569</c:v>
                </c:pt>
                <c:pt idx="45">
                  <c:v>25664</c:v>
                </c:pt>
                <c:pt idx="46">
                  <c:v>21205</c:v>
                </c:pt>
                <c:pt idx="47">
                  <c:v>28882</c:v>
                </c:pt>
                <c:pt idx="48">
                  <c:v>18211</c:v>
                </c:pt>
                <c:pt idx="49">
                  <c:v>15589</c:v>
                </c:pt>
                <c:pt idx="50">
                  <c:v>11335</c:v>
                </c:pt>
                <c:pt idx="51">
                  <c:v>8017</c:v>
                </c:pt>
                <c:pt idx="52">
                  <c:v>6055</c:v>
                </c:pt>
                <c:pt idx="53">
                  <c:v>4080</c:v>
                </c:pt>
                <c:pt idx="54">
                  <c:v>3392</c:v>
                </c:pt>
                <c:pt idx="55">
                  <c:v>1646</c:v>
                </c:pt>
                <c:pt idx="56">
                  <c:v>1374</c:v>
                </c:pt>
                <c:pt idx="57">
                  <c:v>1025</c:v>
                </c:pt>
                <c:pt idx="58">
                  <c:v>609</c:v>
                </c:pt>
                <c:pt idx="59">
                  <c:v>525</c:v>
                </c:pt>
                <c:pt idx="60">
                  <c:v>275</c:v>
                </c:pt>
                <c:pt idx="61">
                  <c:v>213</c:v>
                </c:pt>
                <c:pt idx="62">
                  <c:v>179</c:v>
                </c:pt>
                <c:pt idx="63">
                  <c:v>104</c:v>
                </c:pt>
                <c:pt idx="64">
                  <c:v>66</c:v>
                </c:pt>
                <c:pt idx="65">
                  <c:v>33</c:v>
                </c:pt>
                <c:pt idx="66">
                  <c:v>41</c:v>
                </c:pt>
                <c:pt idx="67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0897408"/>
        <c:axId val="90924160"/>
      </c:barChart>
      <c:catAx>
        <c:axId val="9089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924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924160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89740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持久走!$C$60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持久走!$B$61:$B$185</c:f>
              <c:strCache>
                <c:ptCount val="125"/>
                <c:pt idx="0">
                  <c:v>～900</c:v>
                </c:pt>
                <c:pt idx="1">
                  <c:v>～895</c:v>
                </c:pt>
                <c:pt idx="2">
                  <c:v>～890</c:v>
                </c:pt>
                <c:pt idx="3">
                  <c:v>～885</c:v>
                </c:pt>
                <c:pt idx="4">
                  <c:v>～880</c:v>
                </c:pt>
                <c:pt idx="5">
                  <c:v>～875</c:v>
                </c:pt>
                <c:pt idx="6">
                  <c:v>～870</c:v>
                </c:pt>
                <c:pt idx="7">
                  <c:v>～865</c:v>
                </c:pt>
                <c:pt idx="8">
                  <c:v>～860</c:v>
                </c:pt>
                <c:pt idx="9">
                  <c:v>～855</c:v>
                </c:pt>
                <c:pt idx="10">
                  <c:v>～850</c:v>
                </c:pt>
                <c:pt idx="11">
                  <c:v>～845</c:v>
                </c:pt>
                <c:pt idx="12">
                  <c:v>～840</c:v>
                </c:pt>
                <c:pt idx="13">
                  <c:v>～835</c:v>
                </c:pt>
                <c:pt idx="14">
                  <c:v>～830</c:v>
                </c:pt>
                <c:pt idx="15">
                  <c:v>～825</c:v>
                </c:pt>
                <c:pt idx="16">
                  <c:v>～820</c:v>
                </c:pt>
                <c:pt idx="17">
                  <c:v>～815</c:v>
                </c:pt>
                <c:pt idx="18">
                  <c:v>～810</c:v>
                </c:pt>
                <c:pt idx="19">
                  <c:v>～805</c:v>
                </c:pt>
                <c:pt idx="20">
                  <c:v>～800</c:v>
                </c:pt>
                <c:pt idx="21">
                  <c:v>～795</c:v>
                </c:pt>
                <c:pt idx="22">
                  <c:v>～790</c:v>
                </c:pt>
                <c:pt idx="23">
                  <c:v>～785</c:v>
                </c:pt>
                <c:pt idx="24">
                  <c:v>～780</c:v>
                </c:pt>
                <c:pt idx="25">
                  <c:v>～775</c:v>
                </c:pt>
                <c:pt idx="26">
                  <c:v>～770</c:v>
                </c:pt>
                <c:pt idx="27">
                  <c:v>～765</c:v>
                </c:pt>
                <c:pt idx="28">
                  <c:v>～760</c:v>
                </c:pt>
                <c:pt idx="29">
                  <c:v>～755</c:v>
                </c:pt>
                <c:pt idx="30">
                  <c:v>～750</c:v>
                </c:pt>
                <c:pt idx="31">
                  <c:v>～745</c:v>
                </c:pt>
                <c:pt idx="32">
                  <c:v>～740</c:v>
                </c:pt>
                <c:pt idx="33">
                  <c:v>～735</c:v>
                </c:pt>
                <c:pt idx="34">
                  <c:v>～730</c:v>
                </c:pt>
                <c:pt idx="35">
                  <c:v>～725</c:v>
                </c:pt>
                <c:pt idx="36">
                  <c:v>～720</c:v>
                </c:pt>
                <c:pt idx="37">
                  <c:v>～715</c:v>
                </c:pt>
                <c:pt idx="38">
                  <c:v>～710</c:v>
                </c:pt>
                <c:pt idx="39">
                  <c:v>～705</c:v>
                </c:pt>
                <c:pt idx="40">
                  <c:v>～700</c:v>
                </c:pt>
                <c:pt idx="41">
                  <c:v>～695</c:v>
                </c:pt>
                <c:pt idx="42">
                  <c:v>～690</c:v>
                </c:pt>
                <c:pt idx="43">
                  <c:v>～685</c:v>
                </c:pt>
                <c:pt idx="44">
                  <c:v>～680</c:v>
                </c:pt>
                <c:pt idx="45">
                  <c:v>～675</c:v>
                </c:pt>
                <c:pt idx="46">
                  <c:v>～670</c:v>
                </c:pt>
                <c:pt idx="47">
                  <c:v>～665</c:v>
                </c:pt>
                <c:pt idx="48">
                  <c:v>～660</c:v>
                </c:pt>
                <c:pt idx="49">
                  <c:v>～655</c:v>
                </c:pt>
                <c:pt idx="50">
                  <c:v>～650</c:v>
                </c:pt>
                <c:pt idx="51">
                  <c:v>～645</c:v>
                </c:pt>
                <c:pt idx="52">
                  <c:v>～640</c:v>
                </c:pt>
                <c:pt idx="53">
                  <c:v>～635</c:v>
                </c:pt>
                <c:pt idx="54">
                  <c:v>～630</c:v>
                </c:pt>
                <c:pt idx="55">
                  <c:v>～625</c:v>
                </c:pt>
                <c:pt idx="56">
                  <c:v>～620</c:v>
                </c:pt>
                <c:pt idx="57">
                  <c:v>～615</c:v>
                </c:pt>
                <c:pt idx="58">
                  <c:v>～610</c:v>
                </c:pt>
                <c:pt idx="59">
                  <c:v>～605</c:v>
                </c:pt>
                <c:pt idx="60">
                  <c:v>～600</c:v>
                </c:pt>
                <c:pt idx="61">
                  <c:v>～595</c:v>
                </c:pt>
                <c:pt idx="62">
                  <c:v>～590</c:v>
                </c:pt>
                <c:pt idx="63">
                  <c:v>～585</c:v>
                </c:pt>
                <c:pt idx="64">
                  <c:v>～580</c:v>
                </c:pt>
                <c:pt idx="65">
                  <c:v>～575</c:v>
                </c:pt>
                <c:pt idx="66">
                  <c:v>～570</c:v>
                </c:pt>
                <c:pt idx="67">
                  <c:v>～565</c:v>
                </c:pt>
                <c:pt idx="68">
                  <c:v>～560</c:v>
                </c:pt>
                <c:pt idx="69">
                  <c:v>～555</c:v>
                </c:pt>
                <c:pt idx="70">
                  <c:v>～550</c:v>
                </c:pt>
                <c:pt idx="71">
                  <c:v>～545</c:v>
                </c:pt>
                <c:pt idx="72">
                  <c:v>～540</c:v>
                </c:pt>
                <c:pt idx="73">
                  <c:v>～535</c:v>
                </c:pt>
                <c:pt idx="74">
                  <c:v>～530</c:v>
                </c:pt>
                <c:pt idx="75">
                  <c:v>～525</c:v>
                </c:pt>
                <c:pt idx="76">
                  <c:v>～520</c:v>
                </c:pt>
                <c:pt idx="77">
                  <c:v>～515</c:v>
                </c:pt>
                <c:pt idx="78">
                  <c:v>～510</c:v>
                </c:pt>
                <c:pt idx="79">
                  <c:v>～505</c:v>
                </c:pt>
                <c:pt idx="80">
                  <c:v>～500</c:v>
                </c:pt>
                <c:pt idx="81">
                  <c:v>～495</c:v>
                </c:pt>
                <c:pt idx="82">
                  <c:v>～490</c:v>
                </c:pt>
                <c:pt idx="83">
                  <c:v>～485</c:v>
                </c:pt>
                <c:pt idx="84">
                  <c:v>～480</c:v>
                </c:pt>
                <c:pt idx="85">
                  <c:v>～475</c:v>
                </c:pt>
                <c:pt idx="86">
                  <c:v>～470</c:v>
                </c:pt>
                <c:pt idx="87">
                  <c:v>～465</c:v>
                </c:pt>
                <c:pt idx="88">
                  <c:v>～460</c:v>
                </c:pt>
                <c:pt idx="89">
                  <c:v>～455</c:v>
                </c:pt>
                <c:pt idx="90">
                  <c:v>～450</c:v>
                </c:pt>
                <c:pt idx="91">
                  <c:v>～445</c:v>
                </c:pt>
                <c:pt idx="92">
                  <c:v>～440</c:v>
                </c:pt>
                <c:pt idx="93">
                  <c:v>～435</c:v>
                </c:pt>
                <c:pt idx="94">
                  <c:v>～430</c:v>
                </c:pt>
                <c:pt idx="95">
                  <c:v>～425</c:v>
                </c:pt>
                <c:pt idx="96">
                  <c:v>～420</c:v>
                </c:pt>
                <c:pt idx="97">
                  <c:v>～415</c:v>
                </c:pt>
                <c:pt idx="98">
                  <c:v>～410</c:v>
                </c:pt>
                <c:pt idx="99">
                  <c:v>～405</c:v>
                </c:pt>
                <c:pt idx="100">
                  <c:v>～400</c:v>
                </c:pt>
                <c:pt idx="101">
                  <c:v>～395</c:v>
                </c:pt>
                <c:pt idx="102">
                  <c:v>～390</c:v>
                </c:pt>
                <c:pt idx="103">
                  <c:v>～385</c:v>
                </c:pt>
                <c:pt idx="104">
                  <c:v>～380</c:v>
                </c:pt>
                <c:pt idx="105">
                  <c:v>～375</c:v>
                </c:pt>
                <c:pt idx="106">
                  <c:v>～370</c:v>
                </c:pt>
                <c:pt idx="107">
                  <c:v>～365</c:v>
                </c:pt>
                <c:pt idx="108">
                  <c:v>～360</c:v>
                </c:pt>
                <c:pt idx="109">
                  <c:v>～355</c:v>
                </c:pt>
                <c:pt idx="110">
                  <c:v>～350</c:v>
                </c:pt>
                <c:pt idx="111">
                  <c:v>～345</c:v>
                </c:pt>
                <c:pt idx="112">
                  <c:v>～340</c:v>
                </c:pt>
                <c:pt idx="113">
                  <c:v>～335</c:v>
                </c:pt>
                <c:pt idx="114">
                  <c:v>～330</c:v>
                </c:pt>
                <c:pt idx="115">
                  <c:v>～325</c:v>
                </c:pt>
                <c:pt idx="116">
                  <c:v>～320</c:v>
                </c:pt>
                <c:pt idx="117">
                  <c:v>～315</c:v>
                </c:pt>
                <c:pt idx="118">
                  <c:v>～310</c:v>
                </c:pt>
                <c:pt idx="119">
                  <c:v>～305</c:v>
                </c:pt>
                <c:pt idx="120">
                  <c:v>～300</c:v>
                </c:pt>
                <c:pt idx="121">
                  <c:v>～295</c:v>
                </c:pt>
                <c:pt idx="122">
                  <c:v>～290</c:v>
                </c:pt>
                <c:pt idx="123">
                  <c:v>～285</c:v>
                </c:pt>
                <c:pt idx="124">
                  <c:v>～280</c:v>
                </c:pt>
              </c:strCache>
            </c:strRef>
          </c:cat>
          <c:val>
            <c:numRef>
              <c:f>持久走!$C$61:$C$185</c:f>
              <c:numCache>
                <c:formatCode>General</c:formatCode>
                <c:ptCount val="125"/>
                <c:pt idx="0">
                  <c:v>27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13</c:v>
                </c:pt>
                <c:pt idx="5">
                  <c:v>8</c:v>
                </c:pt>
                <c:pt idx="6">
                  <c:v>17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25</c:v>
                </c:pt>
                <c:pt idx="13">
                  <c:v>16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16</c:v>
                </c:pt>
                <c:pt idx="18">
                  <c:v>25</c:v>
                </c:pt>
                <c:pt idx="19">
                  <c:v>16</c:v>
                </c:pt>
                <c:pt idx="20">
                  <c:v>17</c:v>
                </c:pt>
                <c:pt idx="21">
                  <c:v>16</c:v>
                </c:pt>
                <c:pt idx="22">
                  <c:v>25</c:v>
                </c:pt>
                <c:pt idx="23">
                  <c:v>25</c:v>
                </c:pt>
                <c:pt idx="24">
                  <c:v>42</c:v>
                </c:pt>
                <c:pt idx="25">
                  <c:v>27</c:v>
                </c:pt>
                <c:pt idx="26">
                  <c:v>37</c:v>
                </c:pt>
                <c:pt idx="27">
                  <c:v>21</c:v>
                </c:pt>
                <c:pt idx="28">
                  <c:v>31</c:v>
                </c:pt>
                <c:pt idx="29">
                  <c:v>35</c:v>
                </c:pt>
                <c:pt idx="30">
                  <c:v>45</c:v>
                </c:pt>
                <c:pt idx="31">
                  <c:v>35</c:v>
                </c:pt>
                <c:pt idx="32">
                  <c:v>31</c:v>
                </c:pt>
                <c:pt idx="33">
                  <c:v>39</c:v>
                </c:pt>
                <c:pt idx="34">
                  <c:v>49</c:v>
                </c:pt>
                <c:pt idx="35">
                  <c:v>37</c:v>
                </c:pt>
                <c:pt idx="36">
                  <c:v>75</c:v>
                </c:pt>
                <c:pt idx="37">
                  <c:v>36</c:v>
                </c:pt>
                <c:pt idx="38">
                  <c:v>42</c:v>
                </c:pt>
                <c:pt idx="39">
                  <c:v>53</c:v>
                </c:pt>
                <c:pt idx="40">
                  <c:v>56</c:v>
                </c:pt>
                <c:pt idx="41">
                  <c:v>45</c:v>
                </c:pt>
                <c:pt idx="42">
                  <c:v>66</c:v>
                </c:pt>
                <c:pt idx="43">
                  <c:v>71</c:v>
                </c:pt>
                <c:pt idx="44">
                  <c:v>70</c:v>
                </c:pt>
                <c:pt idx="45">
                  <c:v>91</c:v>
                </c:pt>
                <c:pt idx="46">
                  <c:v>78</c:v>
                </c:pt>
                <c:pt idx="47">
                  <c:v>82</c:v>
                </c:pt>
                <c:pt idx="48">
                  <c:v>125</c:v>
                </c:pt>
                <c:pt idx="49">
                  <c:v>105</c:v>
                </c:pt>
                <c:pt idx="50">
                  <c:v>94</c:v>
                </c:pt>
                <c:pt idx="51">
                  <c:v>102</c:v>
                </c:pt>
                <c:pt idx="52">
                  <c:v>99</c:v>
                </c:pt>
                <c:pt idx="53">
                  <c:v>124</c:v>
                </c:pt>
                <c:pt idx="54">
                  <c:v>152</c:v>
                </c:pt>
                <c:pt idx="55">
                  <c:v>141</c:v>
                </c:pt>
                <c:pt idx="56">
                  <c:v>176</c:v>
                </c:pt>
                <c:pt idx="57">
                  <c:v>155</c:v>
                </c:pt>
                <c:pt idx="58">
                  <c:v>211</c:v>
                </c:pt>
                <c:pt idx="59">
                  <c:v>210</c:v>
                </c:pt>
                <c:pt idx="60">
                  <c:v>356</c:v>
                </c:pt>
                <c:pt idx="61">
                  <c:v>245</c:v>
                </c:pt>
                <c:pt idx="62">
                  <c:v>306</c:v>
                </c:pt>
                <c:pt idx="63">
                  <c:v>292</c:v>
                </c:pt>
                <c:pt idx="64">
                  <c:v>296</c:v>
                </c:pt>
                <c:pt idx="65">
                  <c:v>289</c:v>
                </c:pt>
                <c:pt idx="66">
                  <c:v>414</c:v>
                </c:pt>
                <c:pt idx="67">
                  <c:v>391</c:v>
                </c:pt>
                <c:pt idx="68">
                  <c:v>410</c:v>
                </c:pt>
                <c:pt idx="69">
                  <c:v>452</c:v>
                </c:pt>
                <c:pt idx="70">
                  <c:v>521</c:v>
                </c:pt>
                <c:pt idx="71">
                  <c:v>497</c:v>
                </c:pt>
                <c:pt idx="72">
                  <c:v>688</c:v>
                </c:pt>
                <c:pt idx="73">
                  <c:v>602</c:v>
                </c:pt>
                <c:pt idx="74">
                  <c:v>771</c:v>
                </c:pt>
                <c:pt idx="75">
                  <c:v>766</c:v>
                </c:pt>
                <c:pt idx="76">
                  <c:v>831</c:v>
                </c:pt>
                <c:pt idx="77">
                  <c:v>947</c:v>
                </c:pt>
                <c:pt idx="78">
                  <c:v>1129</c:v>
                </c:pt>
                <c:pt idx="79">
                  <c:v>1070</c:v>
                </c:pt>
                <c:pt idx="80">
                  <c:v>1268</c:v>
                </c:pt>
                <c:pt idx="81">
                  <c:v>1288</c:v>
                </c:pt>
                <c:pt idx="82">
                  <c:v>1538</c:v>
                </c:pt>
                <c:pt idx="83">
                  <c:v>1640</c:v>
                </c:pt>
                <c:pt idx="84">
                  <c:v>2159</c:v>
                </c:pt>
                <c:pt idx="85">
                  <c:v>1824</c:v>
                </c:pt>
                <c:pt idx="86">
                  <c:v>2207</c:v>
                </c:pt>
                <c:pt idx="87">
                  <c:v>2318</c:v>
                </c:pt>
                <c:pt idx="88">
                  <c:v>2612</c:v>
                </c:pt>
                <c:pt idx="89">
                  <c:v>2878</c:v>
                </c:pt>
                <c:pt idx="90">
                  <c:v>3686</c:v>
                </c:pt>
                <c:pt idx="91">
                  <c:v>3653</c:v>
                </c:pt>
                <c:pt idx="92">
                  <c:v>3810</c:v>
                </c:pt>
                <c:pt idx="93">
                  <c:v>4377</c:v>
                </c:pt>
                <c:pt idx="94">
                  <c:v>4563</c:v>
                </c:pt>
                <c:pt idx="95">
                  <c:v>4937</c:v>
                </c:pt>
                <c:pt idx="96">
                  <c:v>6094</c:v>
                </c:pt>
                <c:pt idx="97">
                  <c:v>5548</c:v>
                </c:pt>
                <c:pt idx="98">
                  <c:v>6901</c:v>
                </c:pt>
                <c:pt idx="99">
                  <c:v>6640</c:v>
                </c:pt>
                <c:pt idx="100">
                  <c:v>7699</c:v>
                </c:pt>
                <c:pt idx="101">
                  <c:v>7556</c:v>
                </c:pt>
                <c:pt idx="102">
                  <c:v>9306</c:v>
                </c:pt>
                <c:pt idx="103">
                  <c:v>9310</c:v>
                </c:pt>
                <c:pt idx="104">
                  <c:v>9677</c:v>
                </c:pt>
                <c:pt idx="105">
                  <c:v>10198</c:v>
                </c:pt>
                <c:pt idx="106">
                  <c:v>10152</c:v>
                </c:pt>
                <c:pt idx="107">
                  <c:v>9999</c:v>
                </c:pt>
                <c:pt idx="108">
                  <c:v>11114</c:v>
                </c:pt>
                <c:pt idx="109">
                  <c:v>10285</c:v>
                </c:pt>
                <c:pt idx="110">
                  <c:v>10030</c:v>
                </c:pt>
                <c:pt idx="111">
                  <c:v>9078</c:v>
                </c:pt>
                <c:pt idx="112">
                  <c:v>8509</c:v>
                </c:pt>
                <c:pt idx="113">
                  <c:v>7285</c:v>
                </c:pt>
                <c:pt idx="114">
                  <c:v>6820</c:v>
                </c:pt>
                <c:pt idx="115">
                  <c:v>5058</c:v>
                </c:pt>
                <c:pt idx="116">
                  <c:v>4236</c:v>
                </c:pt>
                <c:pt idx="117">
                  <c:v>3078</c:v>
                </c:pt>
                <c:pt idx="118">
                  <c:v>2055</c:v>
                </c:pt>
                <c:pt idx="119">
                  <c:v>1373</c:v>
                </c:pt>
                <c:pt idx="120">
                  <c:v>1035</c:v>
                </c:pt>
                <c:pt idx="121">
                  <c:v>464</c:v>
                </c:pt>
                <c:pt idx="122">
                  <c:v>238</c:v>
                </c:pt>
                <c:pt idx="123">
                  <c:v>119</c:v>
                </c:pt>
                <c:pt idx="124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1141632"/>
        <c:axId val="91143552"/>
      </c:barChart>
      <c:catAx>
        <c:axId val="9114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14355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9114355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1141632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171449</xdr:rowOff>
    </xdr:from>
    <xdr:to>
      <xdr:col>7</xdr:col>
      <xdr:colOff>124275</xdr:colOff>
      <xdr:row>45</xdr:row>
      <xdr:rowOff>92249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19049</xdr:rowOff>
    </xdr:from>
    <xdr:to>
      <xdr:col>11</xdr:col>
      <xdr:colOff>397725</xdr:colOff>
      <xdr:row>29</xdr:row>
      <xdr:rowOff>138749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13</xdr:col>
      <xdr:colOff>252075</xdr:colOff>
      <xdr:row>29</xdr:row>
      <xdr:rowOff>148275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124275</xdr:colOff>
      <xdr:row>28</xdr:row>
      <xdr:rowOff>1735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11261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9525</xdr:rowOff>
    </xdr:from>
    <xdr:to>
      <xdr:col>7</xdr:col>
      <xdr:colOff>124276</xdr:colOff>
      <xdr:row>28</xdr:row>
      <xdr:rowOff>101775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111300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7</xdr:col>
      <xdr:colOff>124275</xdr:colOff>
      <xdr:row>28</xdr:row>
      <xdr:rowOff>111299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124275</xdr:colOff>
      <xdr:row>28</xdr:row>
      <xdr:rowOff>111300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abSelected="1" zoomScaleNormal="100" zoomScaleSheetLayoutView="100" workbookViewId="0"/>
  </sheetViews>
  <sheetFormatPr defaultRowHeight="13.5"/>
  <cols>
    <col min="1" max="1" width="12.625" customWidth="1"/>
    <col min="5" max="5" width="11.125" bestFit="1" customWidth="1"/>
    <col min="9" max="9" width="12.625" customWidth="1"/>
    <col min="16" max="16" width="12.625" customWidth="1"/>
  </cols>
  <sheetData>
    <row r="1" spans="1:21" ht="30" customHeight="1">
      <c r="A1" s="6" t="s">
        <v>63</v>
      </c>
      <c r="B1" s="3"/>
      <c r="C1" s="3"/>
      <c r="D1" s="3"/>
      <c r="E1" s="3"/>
      <c r="F1" s="3"/>
    </row>
    <row r="2" spans="1:21" s="10" customFormat="1">
      <c r="I2" t="s">
        <v>644</v>
      </c>
      <c r="P2" t="s">
        <v>645</v>
      </c>
    </row>
    <row r="3" spans="1:21" s="10" customFormat="1" ht="12">
      <c r="I3" s="56" t="s">
        <v>0</v>
      </c>
      <c r="J3" s="56" t="s">
        <v>1</v>
      </c>
      <c r="K3" s="56" t="s">
        <v>64</v>
      </c>
      <c r="L3" s="56"/>
      <c r="M3" s="56"/>
      <c r="N3" s="56"/>
      <c r="P3" s="56" t="s">
        <v>646</v>
      </c>
      <c r="Q3" s="56" t="s">
        <v>1</v>
      </c>
      <c r="R3" s="56" t="s">
        <v>64</v>
      </c>
      <c r="S3" s="56"/>
      <c r="T3" s="56"/>
      <c r="U3" s="56"/>
    </row>
    <row r="4" spans="1:21" s="10" customFormat="1">
      <c r="A4" s="19" t="s">
        <v>2</v>
      </c>
      <c r="I4" s="56"/>
      <c r="J4" s="56"/>
      <c r="K4" s="11" t="s">
        <v>3</v>
      </c>
      <c r="L4" s="11" t="s">
        <v>4</v>
      </c>
      <c r="M4" s="11" t="s">
        <v>5</v>
      </c>
      <c r="N4" s="11" t="s">
        <v>6</v>
      </c>
      <c r="P4" s="56"/>
      <c r="Q4" s="56"/>
      <c r="R4" s="49" t="s">
        <v>3</v>
      </c>
      <c r="S4" s="49" t="s">
        <v>4</v>
      </c>
      <c r="T4" s="49" t="s">
        <v>5</v>
      </c>
      <c r="U4" s="49" t="s">
        <v>6</v>
      </c>
    </row>
    <row r="5" spans="1:21" s="10" customFormat="1" ht="13.5" customHeight="1">
      <c r="A5" s="56" t="s">
        <v>7</v>
      </c>
      <c r="B5" s="56" t="s">
        <v>1</v>
      </c>
      <c r="C5" s="56" t="s">
        <v>65</v>
      </c>
      <c r="D5" s="56"/>
      <c r="E5" s="56"/>
      <c r="F5" s="56"/>
      <c r="I5" s="12" t="s">
        <v>68</v>
      </c>
      <c r="J5" s="41">
        <v>605</v>
      </c>
      <c r="K5" s="41">
        <v>19567</v>
      </c>
      <c r="L5" s="41">
        <v>19134</v>
      </c>
      <c r="M5" s="41">
        <v>38701</v>
      </c>
      <c r="N5" s="45">
        <v>64</v>
      </c>
      <c r="P5" s="12" t="s">
        <v>647</v>
      </c>
      <c r="Q5" s="41">
        <v>504</v>
      </c>
      <c r="R5" s="41">
        <v>12949</v>
      </c>
      <c r="S5" s="41">
        <v>12522</v>
      </c>
      <c r="T5" s="41">
        <v>25471</v>
      </c>
      <c r="U5" s="45">
        <v>50.5</v>
      </c>
    </row>
    <row r="6" spans="1:21" s="10" customFormat="1" ht="13.5" customHeight="1">
      <c r="A6" s="56"/>
      <c r="B6" s="56"/>
      <c r="C6" s="11" t="s">
        <v>3</v>
      </c>
      <c r="D6" s="11" t="s">
        <v>4</v>
      </c>
      <c r="E6" s="11" t="s">
        <v>5</v>
      </c>
      <c r="F6" s="11" t="s">
        <v>6</v>
      </c>
      <c r="I6" s="13" t="s">
        <v>69</v>
      </c>
      <c r="J6" s="42">
        <v>163</v>
      </c>
      <c r="K6" s="42">
        <v>5069</v>
      </c>
      <c r="L6" s="42">
        <v>4978</v>
      </c>
      <c r="M6" s="42">
        <v>10047</v>
      </c>
      <c r="N6" s="46">
        <v>61.6</v>
      </c>
      <c r="P6" s="13" t="s">
        <v>648</v>
      </c>
      <c r="Q6" s="42">
        <v>138</v>
      </c>
      <c r="R6" s="42">
        <v>5317</v>
      </c>
      <c r="S6" s="42">
        <v>5063</v>
      </c>
      <c r="T6" s="42">
        <v>10380</v>
      </c>
      <c r="U6" s="46">
        <v>75.2</v>
      </c>
    </row>
    <row r="7" spans="1:21" s="10" customFormat="1" ht="13.5" customHeight="1">
      <c r="A7" s="12" t="s">
        <v>66</v>
      </c>
      <c r="B7" s="41">
        <v>9693</v>
      </c>
      <c r="C7" s="41">
        <v>477824</v>
      </c>
      <c r="D7" s="41">
        <v>457137</v>
      </c>
      <c r="E7" s="41">
        <v>934961</v>
      </c>
      <c r="F7" s="45">
        <v>96.5</v>
      </c>
      <c r="I7" s="13" t="s">
        <v>70</v>
      </c>
      <c r="J7" s="42">
        <v>169</v>
      </c>
      <c r="K7" s="42">
        <v>5132</v>
      </c>
      <c r="L7" s="42">
        <v>4978</v>
      </c>
      <c r="M7" s="42">
        <v>10110</v>
      </c>
      <c r="N7" s="46">
        <v>59.8</v>
      </c>
      <c r="P7" s="13" t="s">
        <v>649</v>
      </c>
      <c r="Q7" s="42">
        <v>355</v>
      </c>
      <c r="R7" s="42">
        <v>22824</v>
      </c>
      <c r="S7" s="42">
        <v>22158</v>
      </c>
      <c r="T7" s="42">
        <v>44982</v>
      </c>
      <c r="U7" s="46">
        <v>126.7</v>
      </c>
    </row>
    <row r="8" spans="1:21" s="10" customFormat="1" ht="13.5" customHeight="1">
      <c r="A8" s="13" t="s">
        <v>643</v>
      </c>
      <c r="B8" s="42">
        <v>99</v>
      </c>
      <c r="C8" s="42">
        <v>5132</v>
      </c>
      <c r="D8" s="42">
        <v>5057</v>
      </c>
      <c r="E8" s="42">
        <v>10189</v>
      </c>
      <c r="F8" s="46">
        <v>102.9</v>
      </c>
      <c r="I8" s="13" t="s">
        <v>71</v>
      </c>
      <c r="J8" s="42">
        <v>202</v>
      </c>
      <c r="K8" s="42">
        <v>9191</v>
      </c>
      <c r="L8" s="42">
        <v>8840</v>
      </c>
      <c r="M8" s="42">
        <v>18031</v>
      </c>
      <c r="N8" s="46">
        <v>89.3</v>
      </c>
      <c r="P8" s="13" t="s">
        <v>650</v>
      </c>
      <c r="Q8" s="42">
        <v>322</v>
      </c>
      <c r="R8" s="42">
        <v>19172</v>
      </c>
      <c r="S8" s="42">
        <v>18120</v>
      </c>
      <c r="T8" s="42">
        <v>37292</v>
      </c>
      <c r="U8" s="46">
        <v>115.8</v>
      </c>
    </row>
    <row r="9" spans="1:21" s="10" customFormat="1" ht="13.5" customHeight="1">
      <c r="A9" s="14" t="s">
        <v>67</v>
      </c>
      <c r="B9" s="43">
        <v>530</v>
      </c>
      <c r="C9" s="43">
        <v>24173</v>
      </c>
      <c r="D9" s="43">
        <v>24835</v>
      </c>
      <c r="E9" s="43">
        <v>49008</v>
      </c>
      <c r="F9" s="47">
        <v>92.5</v>
      </c>
      <c r="I9" s="13" t="s">
        <v>72</v>
      </c>
      <c r="J9" s="42">
        <v>127</v>
      </c>
      <c r="K9" s="42">
        <v>3826</v>
      </c>
      <c r="L9" s="42">
        <v>3620</v>
      </c>
      <c r="M9" s="42">
        <v>7446</v>
      </c>
      <c r="N9" s="46">
        <v>58.6</v>
      </c>
      <c r="P9" s="13" t="s">
        <v>651</v>
      </c>
      <c r="Q9" s="42">
        <v>185</v>
      </c>
      <c r="R9" s="42">
        <v>12211</v>
      </c>
      <c r="S9" s="42">
        <v>11812</v>
      </c>
      <c r="T9" s="42">
        <v>24023</v>
      </c>
      <c r="U9" s="46">
        <v>129.9</v>
      </c>
    </row>
    <row r="10" spans="1:21" s="10" customFormat="1" ht="13.5" customHeight="1">
      <c r="A10" s="15" t="s">
        <v>684</v>
      </c>
      <c r="B10" s="44">
        <v>10322</v>
      </c>
      <c r="C10" s="44">
        <v>507129</v>
      </c>
      <c r="D10" s="44">
        <v>487029</v>
      </c>
      <c r="E10" s="44">
        <v>994158</v>
      </c>
      <c r="F10" s="48">
        <v>96.3</v>
      </c>
      <c r="I10" s="16" t="s">
        <v>73</v>
      </c>
      <c r="J10" s="42">
        <v>101</v>
      </c>
      <c r="K10" s="42">
        <v>4597</v>
      </c>
      <c r="L10" s="42">
        <v>4393</v>
      </c>
      <c r="M10" s="42">
        <v>8990</v>
      </c>
      <c r="N10" s="46">
        <v>89</v>
      </c>
      <c r="P10" s="16" t="s">
        <v>652</v>
      </c>
      <c r="Q10" s="42">
        <v>187</v>
      </c>
      <c r="R10" s="42">
        <v>5970</v>
      </c>
      <c r="S10" s="42">
        <v>5643</v>
      </c>
      <c r="T10" s="42">
        <v>11613</v>
      </c>
      <c r="U10" s="46">
        <v>62.1</v>
      </c>
    </row>
    <row r="11" spans="1:21" s="10" customFormat="1" ht="13.5" customHeight="1">
      <c r="I11" s="16" t="s">
        <v>74</v>
      </c>
      <c r="J11" s="42">
        <v>223</v>
      </c>
      <c r="K11" s="42">
        <v>7820</v>
      </c>
      <c r="L11" s="42">
        <v>7436</v>
      </c>
      <c r="M11" s="42">
        <v>15256</v>
      </c>
      <c r="N11" s="46">
        <v>68.400000000000006</v>
      </c>
      <c r="P11" s="16" t="s">
        <v>653</v>
      </c>
      <c r="Q11" s="42">
        <v>192</v>
      </c>
      <c r="R11" s="42">
        <v>9333</v>
      </c>
      <c r="S11" s="42">
        <v>8834</v>
      </c>
      <c r="T11" s="42">
        <v>18167</v>
      </c>
      <c r="U11" s="46">
        <v>94.6</v>
      </c>
    </row>
    <row r="12" spans="1:21" s="10" customFormat="1" ht="13.5" customHeight="1">
      <c r="I12" s="16" t="s">
        <v>75</v>
      </c>
      <c r="J12" s="42">
        <v>241</v>
      </c>
      <c r="K12" s="42">
        <v>12212</v>
      </c>
      <c r="L12" s="42">
        <v>11548</v>
      </c>
      <c r="M12" s="42">
        <v>23760</v>
      </c>
      <c r="N12" s="46">
        <v>98.6</v>
      </c>
      <c r="P12" s="16" t="s">
        <v>654</v>
      </c>
      <c r="Q12" s="42">
        <v>329</v>
      </c>
      <c r="R12" s="42">
        <v>23694</v>
      </c>
      <c r="S12" s="42">
        <v>22918</v>
      </c>
      <c r="T12" s="42">
        <v>46612</v>
      </c>
      <c r="U12" s="46">
        <v>141.69999999999999</v>
      </c>
    </row>
    <row r="13" spans="1:21" s="10" customFormat="1" ht="13.5" customHeight="1">
      <c r="I13" s="16" t="s">
        <v>76</v>
      </c>
      <c r="J13" s="42">
        <v>165</v>
      </c>
      <c r="K13" s="42">
        <v>8399</v>
      </c>
      <c r="L13" s="42">
        <v>7799</v>
      </c>
      <c r="M13" s="42">
        <v>16198</v>
      </c>
      <c r="N13" s="46">
        <v>98.2</v>
      </c>
      <c r="P13" s="16" t="s">
        <v>655</v>
      </c>
      <c r="Q13" s="42">
        <v>101</v>
      </c>
      <c r="R13" s="42">
        <v>4783</v>
      </c>
      <c r="S13" s="42">
        <v>4455</v>
      </c>
      <c r="T13" s="42">
        <v>9238</v>
      </c>
      <c r="U13" s="46">
        <v>91.5</v>
      </c>
    </row>
    <row r="14" spans="1:21" s="10" customFormat="1" ht="13.5" customHeight="1">
      <c r="I14" s="16" t="s">
        <v>77</v>
      </c>
      <c r="J14" s="42">
        <v>179</v>
      </c>
      <c r="K14" s="42">
        <v>8442</v>
      </c>
      <c r="L14" s="42">
        <v>7957</v>
      </c>
      <c r="M14" s="42">
        <v>16399</v>
      </c>
      <c r="N14" s="46">
        <v>91.6</v>
      </c>
      <c r="P14" s="16" t="s">
        <v>656</v>
      </c>
      <c r="Q14" s="42">
        <v>295</v>
      </c>
      <c r="R14" s="42">
        <v>21195</v>
      </c>
      <c r="S14" s="42">
        <v>20305</v>
      </c>
      <c r="T14" s="42">
        <v>41500</v>
      </c>
      <c r="U14" s="46">
        <v>140.69999999999999</v>
      </c>
    </row>
    <row r="15" spans="1:21" s="10" customFormat="1" ht="13.5" customHeight="1">
      <c r="I15" s="16" t="s">
        <v>78</v>
      </c>
      <c r="J15" s="42">
        <v>412</v>
      </c>
      <c r="K15" s="42">
        <v>27826</v>
      </c>
      <c r="L15" s="42">
        <v>26948</v>
      </c>
      <c r="M15" s="42">
        <v>54774</v>
      </c>
      <c r="N15" s="46">
        <v>132.9</v>
      </c>
      <c r="P15" s="16" t="s">
        <v>657</v>
      </c>
      <c r="Q15" s="42">
        <v>265</v>
      </c>
      <c r="R15" s="42">
        <v>15486</v>
      </c>
      <c r="S15" s="42">
        <v>14851</v>
      </c>
      <c r="T15" s="42">
        <v>30337</v>
      </c>
      <c r="U15" s="46">
        <v>114.5</v>
      </c>
    </row>
    <row r="16" spans="1:21" s="10" customFormat="1" ht="13.5" customHeight="1">
      <c r="I16" s="16" t="s">
        <v>79</v>
      </c>
      <c r="J16" s="42">
        <v>376</v>
      </c>
      <c r="K16" s="42">
        <v>22806</v>
      </c>
      <c r="L16" s="42">
        <v>21623</v>
      </c>
      <c r="M16" s="42">
        <v>44429</v>
      </c>
      <c r="N16" s="46">
        <v>118.2</v>
      </c>
      <c r="P16" s="16" t="s">
        <v>658</v>
      </c>
      <c r="Q16" s="42">
        <v>120</v>
      </c>
      <c r="R16" s="42">
        <v>5038</v>
      </c>
      <c r="S16" s="42">
        <v>4688</v>
      </c>
      <c r="T16" s="42">
        <v>9726</v>
      </c>
      <c r="U16" s="46">
        <v>81.099999999999994</v>
      </c>
    </row>
    <row r="17" spans="5:21" s="10" customFormat="1" ht="13.5" customHeight="1">
      <c r="I17" s="16" t="s">
        <v>80</v>
      </c>
      <c r="J17" s="42">
        <v>629</v>
      </c>
      <c r="K17" s="42">
        <v>36552</v>
      </c>
      <c r="L17" s="42">
        <v>34321</v>
      </c>
      <c r="M17" s="42">
        <v>70873</v>
      </c>
      <c r="N17" s="46">
        <v>112.7</v>
      </c>
      <c r="P17" s="16" t="s">
        <v>659</v>
      </c>
      <c r="Q17" s="42">
        <v>180</v>
      </c>
      <c r="R17" s="42">
        <v>6118</v>
      </c>
      <c r="S17" s="42">
        <v>5843</v>
      </c>
      <c r="T17" s="42">
        <v>11961</v>
      </c>
      <c r="U17" s="46">
        <v>66.5</v>
      </c>
    </row>
    <row r="18" spans="5:21" s="10" customFormat="1" ht="13.5" customHeight="1">
      <c r="I18" s="16" t="s">
        <v>81</v>
      </c>
      <c r="J18" s="42">
        <v>407</v>
      </c>
      <c r="K18" s="42">
        <v>30149</v>
      </c>
      <c r="L18" s="42">
        <v>28682</v>
      </c>
      <c r="M18" s="42">
        <v>58831</v>
      </c>
      <c r="N18" s="46">
        <v>144.5</v>
      </c>
      <c r="P18" s="16" t="s">
        <v>660</v>
      </c>
      <c r="Q18" s="42">
        <v>219</v>
      </c>
      <c r="R18" s="42">
        <v>10912</v>
      </c>
      <c r="S18" s="42">
        <v>10570</v>
      </c>
      <c r="T18" s="42">
        <v>21482</v>
      </c>
      <c r="U18" s="46">
        <v>98.1</v>
      </c>
    </row>
    <row r="19" spans="5:21" s="10" customFormat="1" ht="13.5" customHeight="1">
      <c r="I19" s="16" t="s">
        <v>82</v>
      </c>
      <c r="J19" s="42">
        <v>245</v>
      </c>
      <c r="K19" s="42">
        <v>9039</v>
      </c>
      <c r="L19" s="42">
        <v>8630</v>
      </c>
      <c r="M19" s="42">
        <v>17669</v>
      </c>
      <c r="N19" s="46">
        <v>72.099999999999994</v>
      </c>
      <c r="P19" s="17" t="s">
        <v>661</v>
      </c>
      <c r="Q19" s="43">
        <v>130</v>
      </c>
      <c r="R19" s="43">
        <v>4565</v>
      </c>
      <c r="S19" s="43">
        <v>4105</v>
      </c>
      <c r="T19" s="43">
        <v>8670</v>
      </c>
      <c r="U19" s="47">
        <v>66.7</v>
      </c>
    </row>
    <row r="20" spans="5:21" s="10" customFormat="1" ht="13.5" customHeight="1">
      <c r="I20" s="16" t="s">
        <v>83</v>
      </c>
      <c r="J20" s="42">
        <v>84</v>
      </c>
      <c r="K20" s="42">
        <v>4412</v>
      </c>
      <c r="L20" s="42">
        <v>4276</v>
      </c>
      <c r="M20" s="42">
        <v>8688</v>
      </c>
      <c r="N20" s="46">
        <v>103.4</v>
      </c>
      <c r="P20"/>
      <c r="Q20"/>
      <c r="R20"/>
      <c r="S20"/>
      <c r="T20"/>
      <c r="U20"/>
    </row>
    <row r="21" spans="5:21" s="10" customFormat="1" ht="13.5" customHeight="1">
      <c r="E21" s="18"/>
      <c r="I21" s="16" t="s">
        <v>84</v>
      </c>
      <c r="J21" s="42">
        <v>86</v>
      </c>
      <c r="K21" s="42">
        <v>4750</v>
      </c>
      <c r="L21" s="42">
        <v>4720</v>
      </c>
      <c r="M21" s="42">
        <v>9470</v>
      </c>
      <c r="N21" s="46">
        <v>110.1</v>
      </c>
      <c r="P21" t="s">
        <v>662</v>
      </c>
    </row>
    <row r="22" spans="5:21" s="10" customFormat="1" ht="13.5" customHeight="1">
      <c r="I22" s="16" t="s">
        <v>85</v>
      </c>
      <c r="J22" s="42">
        <v>75</v>
      </c>
      <c r="K22" s="42">
        <v>3411</v>
      </c>
      <c r="L22" s="42">
        <v>3270</v>
      </c>
      <c r="M22" s="42">
        <v>6681</v>
      </c>
      <c r="N22" s="46">
        <v>89.1</v>
      </c>
      <c r="P22" s="57" t="s">
        <v>663</v>
      </c>
      <c r="Q22" s="56" t="s">
        <v>1</v>
      </c>
      <c r="R22" s="56" t="s">
        <v>64</v>
      </c>
      <c r="S22" s="56"/>
      <c r="T22" s="56"/>
      <c r="U22" s="56"/>
    </row>
    <row r="23" spans="5:21" s="10" customFormat="1" ht="13.5" customHeight="1">
      <c r="I23" s="16" t="s">
        <v>86</v>
      </c>
      <c r="J23" s="42">
        <v>85</v>
      </c>
      <c r="K23" s="42">
        <v>3354</v>
      </c>
      <c r="L23" s="42">
        <v>3141</v>
      </c>
      <c r="M23" s="42">
        <v>6495</v>
      </c>
      <c r="N23" s="46">
        <v>76.400000000000006</v>
      </c>
      <c r="P23" s="57"/>
      <c r="Q23" s="56"/>
      <c r="R23" s="49" t="s">
        <v>3</v>
      </c>
      <c r="S23" s="49" t="s">
        <v>4</v>
      </c>
      <c r="T23" s="49" t="s">
        <v>5</v>
      </c>
      <c r="U23" s="49" t="s">
        <v>6</v>
      </c>
    </row>
    <row r="24" spans="5:21" s="10" customFormat="1" ht="13.5" customHeight="1">
      <c r="I24" s="16" t="s">
        <v>87</v>
      </c>
      <c r="J24" s="42">
        <v>192</v>
      </c>
      <c r="K24" s="42">
        <v>8663</v>
      </c>
      <c r="L24" s="42">
        <v>8196</v>
      </c>
      <c r="M24" s="42">
        <v>16859</v>
      </c>
      <c r="N24" s="46">
        <v>87.8</v>
      </c>
      <c r="P24" s="53" t="s">
        <v>664</v>
      </c>
      <c r="Q24" s="41">
        <v>101</v>
      </c>
      <c r="R24" s="41">
        <v>6618</v>
      </c>
      <c r="S24" s="41">
        <v>6612</v>
      </c>
      <c r="T24" s="41">
        <v>13230</v>
      </c>
      <c r="U24" s="45">
        <v>131</v>
      </c>
    </row>
    <row r="25" spans="5:21" s="10" customFormat="1" ht="13.5" customHeight="1">
      <c r="I25" s="16" t="s">
        <v>88</v>
      </c>
      <c r="J25" s="42">
        <v>185</v>
      </c>
      <c r="K25" s="42">
        <v>8726</v>
      </c>
      <c r="L25" s="42">
        <v>8252</v>
      </c>
      <c r="M25" s="42">
        <v>16978</v>
      </c>
      <c r="N25" s="46">
        <v>91.8</v>
      </c>
      <c r="P25" s="52" t="s">
        <v>665</v>
      </c>
      <c r="Q25" s="42">
        <v>64</v>
      </c>
      <c r="R25" s="42">
        <v>3874</v>
      </c>
      <c r="S25" s="42">
        <v>3777</v>
      </c>
      <c r="T25" s="42">
        <v>7651</v>
      </c>
      <c r="U25" s="46">
        <v>119.5</v>
      </c>
    </row>
    <row r="26" spans="5:21" s="10" customFormat="1" ht="13.5" customHeight="1">
      <c r="I26" s="16" t="s">
        <v>89</v>
      </c>
      <c r="J26" s="42">
        <v>283</v>
      </c>
      <c r="K26" s="42">
        <v>15063</v>
      </c>
      <c r="L26" s="42">
        <v>14099</v>
      </c>
      <c r="M26" s="42">
        <v>29162</v>
      </c>
      <c r="N26" s="46">
        <v>103</v>
      </c>
      <c r="P26" s="52" t="s">
        <v>666</v>
      </c>
      <c r="Q26" s="42">
        <v>57</v>
      </c>
      <c r="R26" s="42">
        <v>5002</v>
      </c>
      <c r="S26" s="42">
        <v>4790</v>
      </c>
      <c r="T26" s="42">
        <v>9792</v>
      </c>
      <c r="U26" s="46">
        <v>171.8</v>
      </c>
    </row>
    <row r="27" spans="5:21" s="10" customFormat="1" ht="13.5" customHeight="1">
      <c r="I27" s="16" t="s">
        <v>90</v>
      </c>
      <c r="J27" s="42">
        <v>438</v>
      </c>
      <c r="K27" s="42">
        <v>31599</v>
      </c>
      <c r="L27" s="42">
        <v>30508</v>
      </c>
      <c r="M27" s="42">
        <v>62107</v>
      </c>
      <c r="N27" s="46">
        <v>141.80000000000001</v>
      </c>
      <c r="P27" s="52" t="s">
        <v>667</v>
      </c>
      <c r="Q27" s="42">
        <v>54</v>
      </c>
      <c r="R27" s="42">
        <v>3634</v>
      </c>
      <c r="S27" s="42">
        <v>3503</v>
      </c>
      <c r="T27" s="42">
        <v>7137</v>
      </c>
      <c r="U27" s="46">
        <v>132.19999999999999</v>
      </c>
    </row>
    <row r="28" spans="5:21" s="10" customFormat="1" ht="13.5" customHeight="1">
      <c r="I28" s="16" t="s">
        <v>91</v>
      </c>
      <c r="J28" s="42">
        <v>155</v>
      </c>
      <c r="K28" s="42">
        <v>7498</v>
      </c>
      <c r="L28" s="42">
        <v>7171</v>
      </c>
      <c r="M28" s="42">
        <v>14669</v>
      </c>
      <c r="N28" s="46">
        <v>94.6</v>
      </c>
      <c r="P28" s="52" t="s">
        <v>668</v>
      </c>
      <c r="Q28" s="42">
        <v>137</v>
      </c>
      <c r="R28" s="42">
        <v>11041</v>
      </c>
      <c r="S28" s="42">
        <v>10472</v>
      </c>
      <c r="T28" s="42">
        <v>21513</v>
      </c>
      <c r="U28" s="46">
        <v>157</v>
      </c>
    </row>
    <row r="29" spans="5:21" s="10" customFormat="1" ht="13.5" customHeight="1">
      <c r="I29" s="16" t="s">
        <v>92</v>
      </c>
      <c r="J29" s="42">
        <v>108</v>
      </c>
      <c r="K29" s="42">
        <v>6272</v>
      </c>
      <c r="L29" s="42">
        <v>6116</v>
      </c>
      <c r="M29" s="42">
        <v>12388</v>
      </c>
      <c r="N29" s="46">
        <v>114.7</v>
      </c>
      <c r="P29" s="54" t="s">
        <v>669</v>
      </c>
      <c r="Q29" s="42">
        <v>49</v>
      </c>
      <c r="R29" s="42">
        <v>4397</v>
      </c>
      <c r="S29" s="42">
        <v>3958</v>
      </c>
      <c r="T29" s="42">
        <v>8355</v>
      </c>
      <c r="U29" s="46">
        <v>170.5</v>
      </c>
    </row>
    <row r="30" spans="5:21" s="10" customFormat="1" ht="13.5" customHeight="1">
      <c r="I30" s="16" t="s">
        <v>93</v>
      </c>
      <c r="J30" s="42">
        <v>175</v>
      </c>
      <c r="K30" s="42">
        <v>9102</v>
      </c>
      <c r="L30" s="42">
        <v>8817</v>
      </c>
      <c r="M30" s="42">
        <v>17919</v>
      </c>
      <c r="N30" s="46">
        <v>102.4</v>
      </c>
      <c r="P30" s="54" t="s">
        <v>670</v>
      </c>
      <c r="Q30" s="42">
        <v>36</v>
      </c>
      <c r="R30" s="42">
        <v>2500</v>
      </c>
      <c r="S30" s="42">
        <v>2440</v>
      </c>
      <c r="T30" s="42">
        <v>4940</v>
      </c>
      <c r="U30" s="46">
        <v>137.19999999999999</v>
      </c>
    </row>
    <row r="31" spans="5:21" s="10" customFormat="1" ht="13.5" customHeight="1">
      <c r="I31" s="16" t="s">
        <v>94</v>
      </c>
      <c r="J31" s="42">
        <v>465</v>
      </c>
      <c r="K31" s="42">
        <v>32401</v>
      </c>
      <c r="L31" s="42">
        <v>30895</v>
      </c>
      <c r="M31" s="42">
        <v>63296</v>
      </c>
      <c r="N31" s="46">
        <v>136.1</v>
      </c>
      <c r="P31" s="54" t="s">
        <v>671</v>
      </c>
      <c r="Q31" s="42">
        <v>58</v>
      </c>
      <c r="R31" s="42">
        <v>3069</v>
      </c>
      <c r="S31" s="42">
        <v>2987</v>
      </c>
      <c r="T31" s="42">
        <v>6056</v>
      </c>
      <c r="U31" s="46">
        <v>104.4</v>
      </c>
    </row>
    <row r="32" spans="5:21" s="10" customFormat="1" ht="13.5" customHeight="1">
      <c r="I32" s="16" t="s">
        <v>95</v>
      </c>
      <c r="J32" s="42">
        <v>345</v>
      </c>
      <c r="K32" s="42">
        <v>20599</v>
      </c>
      <c r="L32" s="42">
        <v>20185</v>
      </c>
      <c r="M32" s="42">
        <v>40784</v>
      </c>
      <c r="N32" s="46">
        <v>118.2</v>
      </c>
      <c r="P32" s="54" t="s">
        <v>672</v>
      </c>
      <c r="Q32" s="42">
        <v>43</v>
      </c>
      <c r="R32" s="42">
        <v>2442</v>
      </c>
      <c r="S32" s="42">
        <v>2369</v>
      </c>
      <c r="T32" s="42">
        <v>4811</v>
      </c>
      <c r="U32" s="46">
        <v>111.9</v>
      </c>
    </row>
    <row r="33" spans="9:21" s="10" customFormat="1" ht="13.5" customHeight="1">
      <c r="I33" s="16" t="s">
        <v>96</v>
      </c>
      <c r="J33" s="42">
        <v>103</v>
      </c>
      <c r="K33" s="42">
        <v>5077</v>
      </c>
      <c r="L33" s="42">
        <v>4854</v>
      </c>
      <c r="M33" s="42">
        <v>9931</v>
      </c>
      <c r="N33" s="46">
        <v>96.4</v>
      </c>
      <c r="P33" s="54" t="s">
        <v>673</v>
      </c>
      <c r="Q33" s="42">
        <v>48</v>
      </c>
      <c r="R33" s="42">
        <v>3288</v>
      </c>
      <c r="S33" s="42">
        <v>2896</v>
      </c>
      <c r="T33" s="42">
        <v>6184</v>
      </c>
      <c r="U33" s="46">
        <v>128.80000000000001</v>
      </c>
    </row>
    <row r="34" spans="9:21" s="10" customFormat="1" ht="13.5" customHeight="1">
      <c r="I34" s="16" t="s">
        <v>97</v>
      </c>
      <c r="J34" s="42">
        <v>126</v>
      </c>
      <c r="K34" s="42">
        <v>3637</v>
      </c>
      <c r="L34" s="42">
        <v>3373</v>
      </c>
      <c r="M34" s="42">
        <v>7010</v>
      </c>
      <c r="N34" s="46">
        <v>55.6</v>
      </c>
      <c r="P34" s="54" t="s">
        <v>674</v>
      </c>
      <c r="Q34" s="42">
        <v>109</v>
      </c>
      <c r="R34" s="42">
        <v>7905</v>
      </c>
      <c r="S34" s="42">
        <v>7590</v>
      </c>
      <c r="T34" s="42">
        <v>15495</v>
      </c>
      <c r="U34" s="46">
        <v>142.19999999999999</v>
      </c>
    </row>
    <row r="35" spans="9:21" s="10" customFormat="1" ht="13.5" customHeight="1">
      <c r="I35" s="16" t="s">
        <v>98</v>
      </c>
      <c r="J35" s="42">
        <v>60</v>
      </c>
      <c r="K35" s="42">
        <v>2200</v>
      </c>
      <c r="L35" s="42">
        <v>2262</v>
      </c>
      <c r="M35" s="42">
        <v>4462</v>
      </c>
      <c r="N35" s="46">
        <v>74.400000000000006</v>
      </c>
      <c r="P35" s="54" t="s">
        <v>675</v>
      </c>
      <c r="Q35" s="42">
        <v>74</v>
      </c>
      <c r="R35" s="42">
        <v>4319</v>
      </c>
      <c r="S35" s="42">
        <v>4362</v>
      </c>
      <c r="T35" s="42">
        <v>8681</v>
      </c>
      <c r="U35" s="46">
        <v>117.3</v>
      </c>
    </row>
    <row r="36" spans="9:21" s="10" customFormat="1" ht="13.5" customHeight="1">
      <c r="I36" s="16" t="s">
        <v>99</v>
      </c>
      <c r="J36" s="42">
        <v>92</v>
      </c>
      <c r="K36" s="42">
        <v>2663</v>
      </c>
      <c r="L36" s="42">
        <v>2623</v>
      </c>
      <c r="M36" s="42">
        <v>5286</v>
      </c>
      <c r="N36" s="46">
        <v>57.5</v>
      </c>
      <c r="P36" s="54" t="s">
        <v>676</v>
      </c>
      <c r="Q36" s="42">
        <v>131</v>
      </c>
      <c r="R36" s="42">
        <v>8179</v>
      </c>
      <c r="S36" s="42">
        <v>7705</v>
      </c>
      <c r="T36" s="42">
        <v>15884</v>
      </c>
      <c r="U36" s="46">
        <v>121.3</v>
      </c>
    </row>
    <row r="37" spans="9:21" s="10" customFormat="1" ht="13.5" customHeight="1">
      <c r="I37" s="16" t="s">
        <v>100</v>
      </c>
      <c r="J37" s="42">
        <v>157</v>
      </c>
      <c r="K37" s="42">
        <v>7796</v>
      </c>
      <c r="L37" s="42">
        <v>7274</v>
      </c>
      <c r="M37" s="42">
        <v>15070</v>
      </c>
      <c r="N37" s="46">
        <v>96</v>
      </c>
      <c r="P37" s="54" t="s">
        <v>677</v>
      </c>
      <c r="Q37" s="42">
        <v>39</v>
      </c>
      <c r="R37" s="42">
        <v>3027</v>
      </c>
      <c r="S37" s="42">
        <v>2885</v>
      </c>
      <c r="T37" s="42">
        <v>5912</v>
      </c>
      <c r="U37" s="46">
        <v>151.6</v>
      </c>
    </row>
    <row r="38" spans="9:21" s="10" customFormat="1" ht="13.5" customHeight="1">
      <c r="I38" s="16" t="s">
        <v>101</v>
      </c>
      <c r="J38" s="42">
        <v>245</v>
      </c>
      <c r="K38" s="42">
        <v>10501</v>
      </c>
      <c r="L38" s="42">
        <v>10288</v>
      </c>
      <c r="M38" s="42">
        <v>20789</v>
      </c>
      <c r="N38" s="46">
        <v>84.9</v>
      </c>
      <c r="P38" s="54" t="s">
        <v>678</v>
      </c>
      <c r="Q38" s="42">
        <v>80</v>
      </c>
      <c r="R38" s="42">
        <v>5113</v>
      </c>
      <c r="S38" s="42">
        <v>5334</v>
      </c>
      <c r="T38" s="42">
        <v>10447</v>
      </c>
      <c r="U38" s="46">
        <v>130.6</v>
      </c>
    </row>
    <row r="39" spans="9:21" s="10" customFormat="1" ht="13.5" customHeight="1">
      <c r="I39" s="16" t="s">
        <v>102</v>
      </c>
      <c r="J39" s="42">
        <v>153</v>
      </c>
      <c r="K39" s="42">
        <v>5403</v>
      </c>
      <c r="L39" s="42">
        <v>5104</v>
      </c>
      <c r="M39" s="42">
        <v>10507</v>
      </c>
      <c r="N39" s="46">
        <v>68.7</v>
      </c>
      <c r="P39" s="54" t="s">
        <v>679</v>
      </c>
      <c r="Q39" s="42">
        <v>37</v>
      </c>
      <c r="R39" s="42">
        <v>2758</v>
      </c>
      <c r="S39" s="42">
        <v>2586</v>
      </c>
      <c r="T39" s="42">
        <v>5344</v>
      </c>
      <c r="U39" s="46">
        <v>144.4</v>
      </c>
    </row>
    <row r="40" spans="9:21" s="10" customFormat="1" ht="13.5" customHeight="1">
      <c r="I40" s="16" t="s">
        <v>103</v>
      </c>
      <c r="J40" s="42">
        <v>84</v>
      </c>
      <c r="K40" s="42">
        <v>2954</v>
      </c>
      <c r="L40" s="42">
        <v>2798</v>
      </c>
      <c r="M40" s="42">
        <v>5752</v>
      </c>
      <c r="N40" s="46">
        <v>68.5</v>
      </c>
      <c r="P40" s="54" t="s">
        <v>680</v>
      </c>
      <c r="Q40" s="42">
        <v>65</v>
      </c>
      <c r="R40" s="42">
        <v>4383</v>
      </c>
      <c r="S40" s="42">
        <v>4445</v>
      </c>
      <c r="T40" s="42">
        <v>8828</v>
      </c>
      <c r="U40" s="46">
        <v>135.80000000000001</v>
      </c>
    </row>
    <row r="41" spans="9:21" s="10" customFormat="1" ht="13.5" customHeight="1">
      <c r="I41" s="16" t="s">
        <v>104</v>
      </c>
      <c r="J41" s="42">
        <v>66</v>
      </c>
      <c r="K41" s="42">
        <v>3929</v>
      </c>
      <c r="L41" s="42">
        <v>3844</v>
      </c>
      <c r="M41" s="42">
        <v>7773</v>
      </c>
      <c r="N41" s="46">
        <v>117.8</v>
      </c>
      <c r="P41" s="54" t="s">
        <v>681</v>
      </c>
      <c r="Q41" s="42">
        <v>64</v>
      </c>
      <c r="R41" s="42">
        <v>3714</v>
      </c>
      <c r="S41" s="42">
        <v>3411</v>
      </c>
      <c r="T41" s="42">
        <v>7125</v>
      </c>
      <c r="U41" s="46">
        <v>111.3</v>
      </c>
    </row>
    <row r="42" spans="9:21" s="10" customFormat="1" ht="13.5" customHeight="1">
      <c r="I42" s="16" t="s">
        <v>105</v>
      </c>
      <c r="J42" s="42">
        <v>136</v>
      </c>
      <c r="K42" s="42">
        <v>5387</v>
      </c>
      <c r="L42" s="42">
        <v>5301</v>
      </c>
      <c r="M42" s="42">
        <v>10688</v>
      </c>
      <c r="N42" s="46">
        <v>78.599999999999994</v>
      </c>
      <c r="P42" s="54" t="s">
        <v>682</v>
      </c>
      <c r="Q42" s="42">
        <v>71</v>
      </c>
      <c r="R42" s="42">
        <v>5711</v>
      </c>
      <c r="S42" s="42">
        <v>5352</v>
      </c>
      <c r="T42" s="42">
        <v>11063</v>
      </c>
      <c r="U42" s="46">
        <v>155.80000000000001</v>
      </c>
    </row>
    <row r="43" spans="9:21" s="10" customFormat="1" ht="13.5" customHeight="1">
      <c r="I43" s="16" t="s">
        <v>106</v>
      </c>
      <c r="J43" s="42">
        <v>111</v>
      </c>
      <c r="K43" s="42">
        <v>2110</v>
      </c>
      <c r="L43" s="42">
        <v>2072</v>
      </c>
      <c r="M43" s="42">
        <v>4182</v>
      </c>
      <c r="N43" s="46">
        <v>37.700000000000003</v>
      </c>
      <c r="P43" s="55" t="s">
        <v>683</v>
      </c>
      <c r="Q43" s="43">
        <v>43</v>
      </c>
      <c r="R43" s="43">
        <v>3086</v>
      </c>
      <c r="S43" s="43">
        <v>2918</v>
      </c>
      <c r="T43" s="43">
        <v>6004</v>
      </c>
      <c r="U43" s="47">
        <v>139.6</v>
      </c>
    </row>
    <row r="44" spans="9:21" s="10" customFormat="1" ht="13.5" customHeight="1">
      <c r="I44" s="16" t="s">
        <v>107</v>
      </c>
      <c r="J44" s="42">
        <v>354</v>
      </c>
      <c r="K44" s="42">
        <v>20337</v>
      </c>
      <c r="L44" s="42">
        <v>19333</v>
      </c>
      <c r="M44" s="42">
        <v>39670</v>
      </c>
      <c r="N44" s="46">
        <v>112.1</v>
      </c>
      <c r="P44"/>
      <c r="Q44"/>
      <c r="R44"/>
      <c r="S44"/>
      <c r="T44"/>
      <c r="U44"/>
    </row>
    <row r="45" spans="9:21" s="10" customFormat="1" ht="13.5" customHeight="1">
      <c r="I45" s="16" t="s">
        <v>108</v>
      </c>
      <c r="J45" s="42">
        <v>94</v>
      </c>
      <c r="K45" s="42">
        <v>3616</v>
      </c>
      <c r="L45" s="42">
        <v>3420</v>
      </c>
      <c r="M45" s="42">
        <v>7036</v>
      </c>
      <c r="N45" s="46">
        <v>74.900000000000006</v>
      </c>
      <c r="P45" s="1" t="s">
        <v>8</v>
      </c>
    </row>
    <row r="46" spans="9:21" s="10" customFormat="1" ht="13.5" customHeight="1">
      <c r="I46" s="16" t="s">
        <v>109</v>
      </c>
      <c r="J46" s="42">
        <v>183</v>
      </c>
      <c r="K46" s="42">
        <v>5545</v>
      </c>
      <c r="L46" s="42">
        <v>5371</v>
      </c>
      <c r="M46" s="42">
        <v>10916</v>
      </c>
      <c r="N46" s="46">
        <v>59.7</v>
      </c>
      <c r="P46" s="56" t="s">
        <v>7</v>
      </c>
      <c r="Q46" s="56" t="s">
        <v>1</v>
      </c>
      <c r="R46" s="56" t="s">
        <v>64</v>
      </c>
      <c r="S46" s="56"/>
      <c r="T46" s="56"/>
      <c r="U46" s="56"/>
    </row>
    <row r="47" spans="9:21" s="10" customFormat="1" ht="13.5" customHeight="1">
      <c r="I47" s="16" t="s">
        <v>110</v>
      </c>
      <c r="J47" s="42">
        <v>173</v>
      </c>
      <c r="K47" s="42">
        <v>7651</v>
      </c>
      <c r="L47" s="42">
        <v>7023</v>
      </c>
      <c r="M47" s="42">
        <v>14674</v>
      </c>
      <c r="N47" s="46">
        <v>84.8</v>
      </c>
      <c r="P47" s="56"/>
      <c r="Q47" s="56"/>
      <c r="R47" s="49" t="s">
        <v>3</v>
      </c>
      <c r="S47" s="49" t="s">
        <v>4</v>
      </c>
      <c r="T47" s="49" t="s">
        <v>5</v>
      </c>
      <c r="U47" s="49" t="s">
        <v>6</v>
      </c>
    </row>
    <row r="48" spans="9:21" s="10" customFormat="1" ht="13.5" customHeight="1">
      <c r="I48" s="16" t="s">
        <v>111</v>
      </c>
      <c r="J48" s="42">
        <v>125</v>
      </c>
      <c r="K48" s="42">
        <v>4420</v>
      </c>
      <c r="L48" s="42">
        <v>4206</v>
      </c>
      <c r="M48" s="42">
        <v>8626</v>
      </c>
      <c r="N48" s="46">
        <v>69</v>
      </c>
      <c r="P48" s="12" t="s">
        <v>9</v>
      </c>
      <c r="Q48" s="41">
        <v>2044</v>
      </c>
      <c r="R48" s="41">
        <v>129637</v>
      </c>
      <c r="S48" s="41">
        <v>125569</v>
      </c>
      <c r="T48" s="41">
        <v>255206</v>
      </c>
      <c r="U48" s="45">
        <v>124.9</v>
      </c>
    </row>
    <row r="49" spans="9:21" s="10" customFormat="1" ht="13.5" customHeight="1">
      <c r="I49" s="16" t="s">
        <v>112</v>
      </c>
      <c r="J49" s="42">
        <v>137</v>
      </c>
      <c r="K49" s="42">
        <v>4461</v>
      </c>
      <c r="L49" s="42">
        <v>4250</v>
      </c>
      <c r="M49" s="42">
        <v>8711</v>
      </c>
      <c r="N49" s="46">
        <v>63.6</v>
      </c>
      <c r="P49" s="13" t="s">
        <v>10</v>
      </c>
      <c r="Q49" s="42">
        <v>1473</v>
      </c>
      <c r="R49" s="42">
        <v>85883</v>
      </c>
      <c r="S49" s="42">
        <v>82726</v>
      </c>
      <c r="T49" s="42">
        <v>168609</v>
      </c>
      <c r="U49" s="46">
        <v>114.5</v>
      </c>
    </row>
    <row r="50" spans="9:21" s="10" customFormat="1" ht="13.5" customHeight="1">
      <c r="I50" s="16" t="s">
        <v>113</v>
      </c>
      <c r="J50" s="42">
        <v>226</v>
      </c>
      <c r="K50" s="42">
        <v>6915</v>
      </c>
      <c r="L50" s="42">
        <v>6726</v>
      </c>
      <c r="M50" s="42">
        <v>13641</v>
      </c>
      <c r="N50" s="46">
        <v>60.4</v>
      </c>
      <c r="P50" s="52" t="s">
        <v>11</v>
      </c>
      <c r="Q50" s="42">
        <v>4867</v>
      </c>
      <c r="R50" s="42">
        <v>243061</v>
      </c>
      <c r="S50" s="42">
        <v>232707</v>
      </c>
      <c r="T50" s="42">
        <v>475768</v>
      </c>
      <c r="U50" s="46">
        <v>97.8</v>
      </c>
    </row>
    <row r="51" spans="9:21" s="10" customFormat="1" ht="13.5" customHeight="1">
      <c r="I51" s="17" t="s">
        <v>114</v>
      </c>
      <c r="J51" s="43">
        <v>148</v>
      </c>
      <c r="K51" s="43">
        <v>6745</v>
      </c>
      <c r="L51" s="43">
        <v>6482</v>
      </c>
      <c r="M51" s="43">
        <v>13227</v>
      </c>
      <c r="N51" s="47">
        <v>89.4</v>
      </c>
      <c r="P51" s="13" t="s">
        <v>12</v>
      </c>
      <c r="Q51" s="42">
        <v>1103</v>
      </c>
      <c r="R51" s="42">
        <v>40991</v>
      </c>
      <c r="S51" s="42">
        <v>38647</v>
      </c>
      <c r="T51" s="42">
        <v>79638</v>
      </c>
      <c r="U51" s="46">
        <v>72.2</v>
      </c>
    </row>
    <row r="52" spans="9:21">
      <c r="P52" s="17" t="s">
        <v>13</v>
      </c>
      <c r="Q52" s="43">
        <v>835</v>
      </c>
      <c r="R52" s="43">
        <v>7557</v>
      </c>
      <c r="S52" s="43">
        <v>7380</v>
      </c>
      <c r="T52" s="43">
        <v>14937</v>
      </c>
      <c r="U52" s="47">
        <v>17.899999999999999</v>
      </c>
    </row>
  </sheetData>
  <mergeCells count="15">
    <mergeCell ref="P46:P47"/>
    <mergeCell ref="Q46:Q47"/>
    <mergeCell ref="R46:U46"/>
    <mergeCell ref="P3:P4"/>
    <mergeCell ref="Q3:Q4"/>
    <mergeCell ref="R3:U3"/>
    <mergeCell ref="P22:P23"/>
    <mergeCell ref="Q22:Q23"/>
    <mergeCell ref="R22:U22"/>
    <mergeCell ref="K3:N3"/>
    <mergeCell ref="A5:A6"/>
    <mergeCell ref="B5:B6"/>
    <mergeCell ref="C5:F5"/>
    <mergeCell ref="I3:I4"/>
    <mergeCell ref="J3:J4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62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718</v>
      </c>
      <c r="R2" t="s">
        <v>719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404</v>
      </c>
      <c r="K5" s="20">
        <v>18842</v>
      </c>
      <c r="L5" s="21">
        <v>20.309999999999999</v>
      </c>
      <c r="M5" s="21">
        <v>5.77</v>
      </c>
      <c r="N5" s="20">
        <v>18540</v>
      </c>
      <c r="O5" s="21">
        <v>12.26</v>
      </c>
      <c r="P5" s="21">
        <v>4.12</v>
      </c>
      <c r="R5" s="12" t="s">
        <v>647</v>
      </c>
      <c r="S5" s="20">
        <v>12479</v>
      </c>
      <c r="T5" s="21">
        <v>20.47</v>
      </c>
      <c r="U5" s="21">
        <v>5.78</v>
      </c>
      <c r="V5" s="20">
        <v>12106</v>
      </c>
      <c r="W5" s="21">
        <v>12.53</v>
      </c>
      <c r="X5" s="21">
        <v>4.22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405</v>
      </c>
      <c r="K6" s="22">
        <v>4983</v>
      </c>
      <c r="L6" s="23">
        <v>20.21</v>
      </c>
      <c r="M6" s="23">
        <v>5.55</v>
      </c>
      <c r="N6" s="22">
        <v>4905</v>
      </c>
      <c r="O6" s="23">
        <v>12.69</v>
      </c>
      <c r="P6" s="23">
        <v>3.98</v>
      </c>
      <c r="R6" s="13" t="s">
        <v>648</v>
      </c>
      <c r="S6" s="22">
        <v>5194</v>
      </c>
      <c r="T6" s="23">
        <v>19.55</v>
      </c>
      <c r="U6" s="23">
        <v>5.36</v>
      </c>
      <c r="V6" s="22">
        <v>4951</v>
      </c>
      <c r="W6" s="23">
        <v>12.24</v>
      </c>
      <c r="X6" s="23">
        <v>3.93</v>
      </c>
    </row>
    <row r="7" spans="1:24">
      <c r="A7" s="12" t="s">
        <v>66</v>
      </c>
      <c r="B7" s="20">
        <v>464200</v>
      </c>
      <c r="C7" s="21">
        <v>20.55</v>
      </c>
      <c r="D7" s="21">
        <v>5.71</v>
      </c>
      <c r="E7" s="20">
        <v>446992</v>
      </c>
      <c r="F7" s="21">
        <v>12.98</v>
      </c>
      <c r="G7" s="21">
        <v>4.17</v>
      </c>
      <c r="H7" s="5"/>
      <c r="J7" s="13" t="s">
        <v>406</v>
      </c>
      <c r="K7" s="22">
        <v>5031</v>
      </c>
      <c r="L7" s="23">
        <v>21.51</v>
      </c>
      <c r="M7" s="23">
        <v>5.84</v>
      </c>
      <c r="N7" s="22">
        <v>4900</v>
      </c>
      <c r="O7" s="23">
        <v>13.79</v>
      </c>
      <c r="P7" s="23">
        <v>4.2699999999999996</v>
      </c>
      <c r="R7" s="13" t="s">
        <v>649</v>
      </c>
      <c r="S7" s="22">
        <v>22426</v>
      </c>
      <c r="T7" s="23">
        <v>21.33</v>
      </c>
      <c r="U7" s="23">
        <v>5.66</v>
      </c>
      <c r="V7" s="22">
        <v>21830</v>
      </c>
      <c r="W7" s="23">
        <v>13.9</v>
      </c>
      <c r="X7" s="23">
        <v>4.12</v>
      </c>
    </row>
    <row r="8" spans="1:24">
      <c r="A8" s="13" t="s">
        <v>643</v>
      </c>
      <c r="B8" s="22">
        <v>5011</v>
      </c>
      <c r="C8" s="23">
        <v>19.88</v>
      </c>
      <c r="D8" s="23">
        <v>5.5</v>
      </c>
      <c r="E8" s="22">
        <v>4961</v>
      </c>
      <c r="F8" s="23">
        <v>12.07</v>
      </c>
      <c r="G8" s="23">
        <v>3.81</v>
      </c>
      <c r="H8" s="5"/>
      <c r="J8" s="13" t="s">
        <v>407</v>
      </c>
      <c r="K8" s="22">
        <v>8983</v>
      </c>
      <c r="L8" s="23">
        <v>19.75</v>
      </c>
      <c r="M8" s="23">
        <v>5.49</v>
      </c>
      <c r="N8" s="22">
        <v>8649</v>
      </c>
      <c r="O8" s="23">
        <v>12.12</v>
      </c>
      <c r="P8" s="23">
        <v>3.9</v>
      </c>
      <c r="R8" s="13" t="s">
        <v>650</v>
      </c>
      <c r="S8" s="22">
        <v>18734</v>
      </c>
      <c r="T8" s="23">
        <v>20.03</v>
      </c>
      <c r="U8" s="23">
        <v>5.68</v>
      </c>
      <c r="V8" s="22">
        <v>17816</v>
      </c>
      <c r="W8" s="23">
        <v>12.79</v>
      </c>
      <c r="X8" s="23">
        <v>4.01</v>
      </c>
    </row>
    <row r="9" spans="1:24">
      <c r="A9" s="14" t="s">
        <v>403</v>
      </c>
      <c r="B9" s="24">
        <v>23027</v>
      </c>
      <c r="C9" s="25">
        <v>19.309999999999999</v>
      </c>
      <c r="D9" s="25">
        <v>5.61</v>
      </c>
      <c r="E9" s="24">
        <v>23197</v>
      </c>
      <c r="F9" s="25">
        <v>11.68</v>
      </c>
      <c r="G9" s="25">
        <v>3.86</v>
      </c>
      <c r="H9" s="5"/>
      <c r="J9" s="13" t="s">
        <v>408</v>
      </c>
      <c r="K9" s="22">
        <v>3759</v>
      </c>
      <c r="L9" s="23">
        <v>21.47</v>
      </c>
      <c r="M9" s="23">
        <v>6.42</v>
      </c>
      <c r="N9" s="22">
        <v>3571</v>
      </c>
      <c r="O9" s="23">
        <v>13.42</v>
      </c>
      <c r="P9" s="23">
        <v>4.5</v>
      </c>
      <c r="R9" s="13" t="s">
        <v>651</v>
      </c>
      <c r="S9" s="22">
        <v>11764</v>
      </c>
      <c r="T9" s="23">
        <v>19.98</v>
      </c>
      <c r="U9" s="23">
        <v>5.6</v>
      </c>
      <c r="V9" s="22">
        <v>11444</v>
      </c>
      <c r="W9" s="23">
        <v>12.51</v>
      </c>
      <c r="X9" s="23">
        <v>4.0199999999999996</v>
      </c>
    </row>
    <row r="10" spans="1:24">
      <c r="A10" s="15" t="s">
        <v>684</v>
      </c>
      <c r="B10" s="26">
        <v>492238</v>
      </c>
      <c r="C10" s="27">
        <v>20.49</v>
      </c>
      <c r="D10" s="27">
        <v>5.71</v>
      </c>
      <c r="E10" s="26">
        <v>475150</v>
      </c>
      <c r="F10" s="27">
        <v>12.9</v>
      </c>
      <c r="G10" s="27">
        <v>4.16</v>
      </c>
      <c r="H10" s="5"/>
      <c r="J10" s="16" t="s">
        <v>409</v>
      </c>
      <c r="K10" s="22">
        <v>4479</v>
      </c>
      <c r="L10" s="23">
        <v>20.61</v>
      </c>
      <c r="M10" s="23">
        <v>5.45</v>
      </c>
      <c r="N10" s="22">
        <v>4313</v>
      </c>
      <c r="O10" s="23">
        <v>12.88</v>
      </c>
      <c r="P10" s="23">
        <v>3.98</v>
      </c>
      <c r="R10" s="16" t="s">
        <v>652</v>
      </c>
      <c r="S10" s="22">
        <v>5870</v>
      </c>
      <c r="T10" s="23">
        <v>21.65</v>
      </c>
      <c r="U10" s="23">
        <v>5.88</v>
      </c>
      <c r="V10" s="22">
        <v>5551</v>
      </c>
      <c r="W10" s="23">
        <v>13.29</v>
      </c>
      <c r="X10" s="23">
        <v>4.13</v>
      </c>
    </row>
    <row r="11" spans="1:24">
      <c r="B11"/>
      <c r="C11"/>
      <c r="D11"/>
      <c r="E11"/>
      <c r="J11" s="16" t="s">
        <v>410</v>
      </c>
      <c r="K11" s="22">
        <v>7677</v>
      </c>
      <c r="L11" s="23">
        <v>20.350000000000001</v>
      </c>
      <c r="M11" s="23">
        <v>5.81</v>
      </c>
      <c r="N11" s="22">
        <v>7315</v>
      </c>
      <c r="O11" s="23">
        <v>12.78</v>
      </c>
      <c r="P11" s="23">
        <v>4.12</v>
      </c>
      <c r="R11" s="16" t="s">
        <v>653</v>
      </c>
      <c r="S11" s="22">
        <v>8990</v>
      </c>
      <c r="T11" s="23">
        <v>21.11</v>
      </c>
      <c r="U11" s="23">
        <v>5.73</v>
      </c>
      <c r="V11" s="22">
        <v>8533</v>
      </c>
      <c r="W11" s="23">
        <v>13.79</v>
      </c>
      <c r="X11" s="23">
        <v>4.16</v>
      </c>
    </row>
    <row r="12" spans="1:24">
      <c r="B12"/>
      <c r="C12"/>
      <c r="D12"/>
      <c r="E12"/>
      <c r="J12" s="16" t="s">
        <v>411</v>
      </c>
      <c r="K12" s="22">
        <v>11900</v>
      </c>
      <c r="L12" s="23">
        <v>21.04</v>
      </c>
      <c r="M12" s="23">
        <v>6.03</v>
      </c>
      <c r="N12" s="22">
        <v>11295</v>
      </c>
      <c r="O12" s="23">
        <v>13.61</v>
      </c>
      <c r="P12" s="23">
        <v>4.21</v>
      </c>
      <c r="R12" s="16" t="s">
        <v>654</v>
      </c>
      <c r="S12" s="22">
        <v>23276</v>
      </c>
      <c r="T12" s="23">
        <v>19.95</v>
      </c>
      <c r="U12" s="23">
        <v>5.69</v>
      </c>
      <c r="V12" s="22">
        <v>22583</v>
      </c>
      <c r="W12" s="23">
        <v>13.01</v>
      </c>
      <c r="X12" s="23">
        <v>4.1399999999999997</v>
      </c>
    </row>
    <row r="13" spans="1:24">
      <c r="B13"/>
      <c r="C13"/>
      <c r="D13"/>
      <c r="E13"/>
      <c r="J13" s="16" t="s">
        <v>412</v>
      </c>
      <c r="K13" s="22">
        <v>8258</v>
      </c>
      <c r="L13" s="23">
        <v>19.8</v>
      </c>
      <c r="M13" s="23">
        <v>5.64</v>
      </c>
      <c r="N13" s="22">
        <v>7714</v>
      </c>
      <c r="O13" s="23">
        <v>12.81</v>
      </c>
      <c r="P13" s="23">
        <v>4.12</v>
      </c>
      <c r="R13" s="16" t="s">
        <v>655</v>
      </c>
      <c r="S13" s="22">
        <v>4684</v>
      </c>
      <c r="T13" s="23">
        <v>19.66</v>
      </c>
      <c r="U13" s="23">
        <v>5.36</v>
      </c>
      <c r="V13" s="22">
        <v>4380</v>
      </c>
      <c r="W13" s="23">
        <v>12.81</v>
      </c>
      <c r="X13" s="23">
        <v>3.97</v>
      </c>
    </row>
    <row r="14" spans="1:24">
      <c r="B14"/>
      <c r="C14"/>
      <c r="D14"/>
      <c r="E14"/>
      <c r="H14" s="4"/>
      <c r="J14" s="16" t="s">
        <v>413</v>
      </c>
      <c r="K14" s="22">
        <v>8259</v>
      </c>
      <c r="L14" s="23">
        <v>19.98</v>
      </c>
      <c r="M14" s="23">
        <v>5.6</v>
      </c>
      <c r="N14" s="22">
        <v>7836</v>
      </c>
      <c r="O14" s="23">
        <v>12.74</v>
      </c>
      <c r="P14" s="23">
        <v>3.95</v>
      </c>
      <c r="R14" s="16" t="s">
        <v>656</v>
      </c>
      <c r="S14" s="22">
        <v>20407</v>
      </c>
      <c r="T14" s="23">
        <v>19.690000000000001</v>
      </c>
      <c r="U14" s="23">
        <v>5.49</v>
      </c>
      <c r="V14" s="22">
        <v>19732</v>
      </c>
      <c r="W14" s="23">
        <v>12.33</v>
      </c>
      <c r="X14" s="23">
        <v>3.93</v>
      </c>
    </row>
    <row r="15" spans="1:24">
      <c r="B15"/>
      <c r="C15"/>
      <c r="D15"/>
      <c r="E15"/>
      <c r="H15" s="4"/>
      <c r="J15" s="16" t="s">
        <v>414</v>
      </c>
      <c r="K15" s="22">
        <v>27364</v>
      </c>
      <c r="L15" s="23">
        <v>21.13</v>
      </c>
      <c r="M15" s="23">
        <v>5.65</v>
      </c>
      <c r="N15" s="22">
        <v>26571</v>
      </c>
      <c r="O15" s="23">
        <v>13.72</v>
      </c>
      <c r="P15" s="23">
        <v>4.0999999999999996</v>
      </c>
      <c r="R15" s="16" t="s">
        <v>657</v>
      </c>
      <c r="S15" s="22">
        <v>15021</v>
      </c>
      <c r="T15" s="23">
        <v>19.7</v>
      </c>
      <c r="U15" s="23">
        <v>5.4</v>
      </c>
      <c r="V15" s="22">
        <v>14534</v>
      </c>
      <c r="W15" s="23">
        <v>12.35</v>
      </c>
      <c r="X15" s="23">
        <v>3.98</v>
      </c>
    </row>
    <row r="16" spans="1:24">
      <c r="B16"/>
      <c r="C16"/>
      <c r="D16"/>
      <c r="E16"/>
      <c r="H16" s="5"/>
      <c r="J16" s="16" t="s">
        <v>415</v>
      </c>
      <c r="K16" s="22">
        <v>22264</v>
      </c>
      <c r="L16" s="23">
        <v>20.21</v>
      </c>
      <c r="M16" s="23">
        <v>5.71</v>
      </c>
      <c r="N16" s="22">
        <v>21244</v>
      </c>
      <c r="O16" s="23">
        <v>12.89</v>
      </c>
      <c r="P16" s="23">
        <v>4.0199999999999996</v>
      </c>
      <c r="R16" s="16" t="s">
        <v>658</v>
      </c>
      <c r="S16" s="22">
        <v>4900</v>
      </c>
      <c r="T16" s="23">
        <v>21.04</v>
      </c>
      <c r="U16" s="23">
        <v>5.92</v>
      </c>
      <c r="V16" s="22">
        <v>4603</v>
      </c>
      <c r="W16" s="23">
        <v>13.24</v>
      </c>
      <c r="X16" s="23">
        <v>4.2300000000000004</v>
      </c>
    </row>
    <row r="17" spans="2:24">
      <c r="B17"/>
      <c r="C17"/>
      <c r="D17"/>
      <c r="E17"/>
      <c r="H17" s="5"/>
      <c r="J17" s="16" t="s">
        <v>416</v>
      </c>
      <c r="K17" s="22">
        <v>35265</v>
      </c>
      <c r="L17" s="23">
        <v>20.41</v>
      </c>
      <c r="M17" s="23">
        <v>5.75</v>
      </c>
      <c r="N17" s="22">
        <v>33358</v>
      </c>
      <c r="O17" s="23">
        <v>12.68</v>
      </c>
      <c r="P17" s="23">
        <v>4.08</v>
      </c>
      <c r="R17" s="16" t="s">
        <v>659</v>
      </c>
      <c r="S17" s="22">
        <v>5924</v>
      </c>
      <c r="T17" s="23">
        <v>21.3</v>
      </c>
      <c r="U17" s="23">
        <v>5.71</v>
      </c>
      <c r="V17" s="22">
        <v>5701</v>
      </c>
      <c r="W17" s="23">
        <v>13.88</v>
      </c>
      <c r="X17" s="23">
        <v>4.3499999999999996</v>
      </c>
    </row>
    <row r="18" spans="2:24">
      <c r="B18"/>
      <c r="C18"/>
      <c r="D18"/>
      <c r="E18"/>
      <c r="H18" s="5"/>
      <c r="J18" s="16" t="s">
        <v>417</v>
      </c>
      <c r="K18" s="22">
        <v>29037</v>
      </c>
      <c r="L18" s="23">
        <v>19.89</v>
      </c>
      <c r="M18" s="23">
        <v>5.69</v>
      </c>
      <c r="N18" s="22">
        <v>27826</v>
      </c>
      <c r="O18" s="23">
        <v>12.19</v>
      </c>
      <c r="P18" s="23">
        <v>4.04</v>
      </c>
      <c r="R18" s="16" t="s">
        <v>660</v>
      </c>
      <c r="S18" s="22">
        <v>10488</v>
      </c>
      <c r="T18" s="23">
        <v>20.84</v>
      </c>
      <c r="U18" s="23">
        <v>5.53</v>
      </c>
      <c r="V18" s="22">
        <v>10253</v>
      </c>
      <c r="W18" s="23">
        <v>12.91</v>
      </c>
      <c r="X18" s="23">
        <v>4.18</v>
      </c>
    </row>
    <row r="19" spans="2:24">
      <c r="B19"/>
      <c r="C19"/>
      <c r="D19"/>
      <c r="E19"/>
      <c r="H19" s="5"/>
      <c r="J19" s="16" t="s">
        <v>418</v>
      </c>
      <c r="K19" s="22">
        <v>8907</v>
      </c>
      <c r="L19" s="23">
        <v>21.54</v>
      </c>
      <c r="M19" s="23">
        <v>5.77</v>
      </c>
      <c r="N19" s="22">
        <v>8506</v>
      </c>
      <c r="O19" s="23">
        <v>13.26</v>
      </c>
      <c r="P19" s="23">
        <v>4.0599999999999996</v>
      </c>
      <c r="R19" s="17" t="s">
        <v>661</v>
      </c>
      <c r="S19" s="24">
        <v>4435</v>
      </c>
      <c r="T19" s="25">
        <v>21.05</v>
      </c>
      <c r="U19" s="25">
        <v>5.71</v>
      </c>
      <c r="V19" s="24">
        <v>4021</v>
      </c>
      <c r="W19" s="25">
        <v>13.81</v>
      </c>
      <c r="X19" s="25">
        <v>4.2300000000000004</v>
      </c>
    </row>
    <row r="20" spans="2:24">
      <c r="B20"/>
      <c r="C20"/>
      <c r="D20"/>
      <c r="E20"/>
      <c r="H20" s="5"/>
      <c r="J20" s="16" t="s">
        <v>419</v>
      </c>
      <c r="K20" s="22">
        <v>4293</v>
      </c>
      <c r="L20" s="23">
        <v>21.04</v>
      </c>
      <c r="M20" s="23">
        <v>5.91</v>
      </c>
      <c r="N20" s="22">
        <v>4206</v>
      </c>
      <c r="O20" s="23">
        <v>13.27</v>
      </c>
      <c r="P20" s="23">
        <v>4.3099999999999996</v>
      </c>
    </row>
    <row r="21" spans="2:24">
      <c r="B21"/>
      <c r="C21"/>
      <c r="D21"/>
      <c r="E21"/>
      <c r="J21" s="16" t="s">
        <v>420</v>
      </c>
      <c r="K21" s="22">
        <v>4636</v>
      </c>
      <c r="L21" s="23">
        <v>21.97</v>
      </c>
      <c r="M21" s="23">
        <v>5.76</v>
      </c>
      <c r="N21" s="22">
        <v>4635</v>
      </c>
      <c r="O21" s="23">
        <v>13.78</v>
      </c>
      <c r="P21" s="23">
        <v>4.37</v>
      </c>
      <c r="R21" t="s">
        <v>720</v>
      </c>
    </row>
    <row r="22" spans="2:24">
      <c r="B22"/>
      <c r="C22"/>
      <c r="D22"/>
      <c r="E22"/>
      <c r="J22" s="16" t="s">
        <v>421</v>
      </c>
      <c r="K22" s="22">
        <v>3351</v>
      </c>
      <c r="L22" s="23">
        <v>22.33</v>
      </c>
      <c r="M22" s="23">
        <v>6.19</v>
      </c>
      <c r="N22" s="22">
        <v>3218</v>
      </c>
      <c r="O22" s="23">
        <v>14.23</v>
      </c>
      <c r="P22" s="23">
        <v>4.53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422</v>
      </c>
      <c r="K23" s="22">
        <v>3250</v>
      </c>
      <c r="L23" s="23">
        <v>20.010000000000002</v>
      </c>
      <c r="M23" s="23">
        <v>5.41</v>
      </c>
      <c r="N23" s="22">
        <v>3070</v>
      </c>
      <c r="O23" s="23">
        <v>12.74</v>
      </c>
      <c r="P23" s="23">
        <v>3.92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423</v>
      </c>
      <c r="K24" s="22">
        <v>8466</v>
      </c>
      <c r="L24" s="23">
        <v>21.36</v>
      </c>
      <c r="M24" s="23">
        <v>5.59</v>
      </c>
      <c r="N24" s="22">
        <v>8043</v>
      </c>
      <c r="O24" s="23">
        <v>13.16</v>
      </c>
      <c r="P24" s="23">
        <v>4.2</v>
      </c>
      <c r="R24" s="53" t="s">
        <v>664</v>
      </c>
      <c r="S24" s="20">
        <v>6363</v>
      </c>
      <c r="T24" s="21">
        <v>19.98</v>
      </c>
      <c r="U24" s="21">
        <v>5.74</v>
      </c>
      <c r="V24" s="20">
        <v>6434</v>
      </c>
      <c r="W24" s="21">
        <v>11.74</v>
      </c>
      <c r="X24" s="21">
        <v>3.87</v>
      </c>
    </row>
    <row r="25" spans="2:24">
      <c r="B25"/>
      <c r="C25"/>
      <c r="D25"/>
      <c r="E25"/>
      <c r="J25" s="16" t="s">
        <v>424</v>
      </c>
      <c r="K25" s="22">
        <v>8536</v>
      </c>
      <c r="L25" s="23">
        <v>20.73</v>
      </c>
      <c r="M25" s="23">
        <v>5.61</v>
      </c>
      <c r="N25" s="22">
        <v>8088</v>
      </c>
      <c r="O25" s="23">
        <v>13.42</v>
      </c>
      <c r="P25" s="23">
        <v>4.1100000000000003</v>
      </c>
      <c r="R25" s="52" t="s">
        <v>665</v>
      </c>
      <c r="S25" s="22">
        <v>3789</v>
      </c>
      <c r="T25" s="23">
        <v>20.04</v>
      </c>
      <c r="U25" s="23">
        <v>5.64</v>
      </c>
      <c r="V25" s="22">
        <v>3698</v>
      </c>
      <c r="W25" s="23">
        <v>11.94</v>
      </c>
      <c r="X25" s="23">
        <v>3.86</v>
      </c>
    </row>
    <row r="26" spans="2:24">
      <c r="B26"/>
      <c r="C26"/>
      <c r="D26"/>
      <c r="E26"/>
      <c r="J26" s="16" t="s">
        <v>425</v>
      </c>
      <c r="K26" s="22">
        <v>14579</v>
      </c>
      <c r="L26" s="23">
        <v>21.17</v>
      </c>
      <c r="M26" s="23">
        <v>5.64</v>
      </c>
      <c r="N26" s="22">
        <v>13670</v>
      </c>
      <c r="O26" s="23">
        <v>13.84</v>
      </c>
      <c r="P26" s="23">
        <v>4.12</v>
      </c>
      <c r="R26" s="52" t="s">
        <v>666</v>
      </c>
      <c r="S26" s="22">
        <v>4938</v>
      </c>
      <c r="T26" s="23">
        <v>20.22</v>
      </c>
      <c r="U26" s="23">
        <v>5.5</v>
      </c>
      <c r="V26" s="22">
        <v>4741</v>
      </c>
      <c r="W26" s="23">
        <v>12.92</v>
      </c>
      <c r="X26" s="23">
        <v>3.88</v>
      </c>
    </row>
    <row r="27" spans="2:24">
      <c r="B27"/>
      <c r="C27"/>
      <c r="D27"/>
      <c r="E27"/>
      <c r="J27" s="16" t="s">
        <v>426</v>
      </c>
      <c r="K27" s="22">
        <v>30997</v>
      </c>
      <c r="L27" s="23">
        <v>20.05</v>
      </c>
      <c r="M27" s="23">
        <v>5.71</v>
      </c>
      <c r="N27" s="22">
        <v>30074</v>
      </c>
      <c r="O27" s="23">
        <v>12.95</v>
      </c>
      <c r="P27" s="23">
        <v>4.1900000000000004</v>
      </c>
      <c r="R27" s="52" t="s">
        <v>667</v>
      </c>
      <c r="S27" s="22">
        <v>3530</v>
      </c>
      <c r="T27" s="23">
        <v>21.17</v>
      </c>
      <c r="U27" s="23">
        <v>5.78</v>
      </c>
      <c r="V27" s="22">
        <v>3428</v>
      </c>
      <c r="W27" s="23">
        <v>13.4</v>
      </c>
      <c r="X27" s="23">
        <v>4.0599999999999996</v>
      </c>
    </row>
    <row r="28" spans="2:24">
      <c r="B28"/>
      <c r="C28"/>
      <c r="D28"/>
      <c r="E28"/>
      <c r="J28" s="16" t="s">
        <v>427</v>
      </c>
      <c r="K28" s="22">
        <v>7313</v>
      </c>
      <c r="L28" s="23">
        <v>20.86</v>
      </c>
      <c r="M28" s="23">
        <v>5.7</v>
      </c>
      <c r="N28" s="22">
        <v>7039</v>
      </c>
      <c r="O28" s="23">
        <v>13.42</v>
      </c>
      <c r="P28" s="23">
        <v>4.25</v>
      </c>
      <c r="R28" s="52" t="s">
        <v>668</v>
      </c>
      <c r="S28" s="22">
        <v>10570</v>
      </c>
      <c r="T28" s="23">
        <v>19.7</v>
      </c>
      <c r="U28" s="23">
        <v>5.72</v>
      </c>
      <c r="V28" s="22">
        <v>10133</v>
      </c>
      <c r="W28" s="23">
        <v>11.84</v>
      </c>
      <c r="X28" s="23">
        <v>3.92</v>
      </c>
    </row>
    <row r="29" spans="2:24">
      <c r="B29"/>
      <c r="C29"/>
      <c r="D29"/>
      <c r="E29"/>
      <c r="J29" s="16" t="s">
        <v>428</v>
      </c>
      <c r="K29" s="22">
        <v>6013</v>
      </c>
      <c r="L29" s="23">
        <v>20.32</v>
      </c>
      <c r="M29" s="23">
        <v>5.51</v>
      </c>
      <c r="N29" s="22">
        <v>5922</v>
      </c>
      <c r="O29" s="23">
        <v>12.54</v>
      </c>
      <c r="P29" s="23">
        <v>4.09</v>
      </c>
      <c r="R29" s="54" t="s">
        <v>669</v>
      </c>
      <c r="S29" s="22">
        <v>4303</v>
      </c>
      <c r="T29" s="23">
        <v>19.510000000000002</v>
      </c>
      <c r="U29" s="23">
        <v>5.77</v>
      </c>
      <c r="V29" s="22">
        <v>3875</v>
      </c>
      <c r="W29" s="23">
        <v>11.84</v>
      </c>
      <c r="X29" s="23">
        <v>4.13</v>
      </c>
    </row>
    <row r="30" spans="2:24">
      <c r="B30"/>
      <c r="C30"/>
      <c r="D30"/>
      <c r="E30"/>
      <c r="J30" s="16" t="s">
        <v>429</v>
      </c>
      <c r="K30" s="22">
        <v>8799</v>
      </c>
      <c r="L30" s="23">
        <v>20.260000000000002</v>
      </c>
      <c r="M30" s="23">
        <v>5.63</v>
      </c>
      <c r="N30" s="22">
        <v>8587</v>
      </c>
      <c r="O30" s="23">
        <v>12.98</v>
      </c>
      <c r="P30" s="23">
        <v>4.2</v>
      </c>
      <c r="R30" s="54" t="s">
        <v>670</v>
      </c>
      <c r="S30" s="22">
        <v>2400</v>
      </c>
      <c r="T30" s="23">
        <v>20.89</v>
      </c>
      <c r="U30" s="23">
        <v>5.77</v>
      </c>
      <c r="V30" s="22">
        <v>2374</v>
      </c>
      <c r="W30" s="23">
        <v>12.68</v>
      </c>
      <c r="X30" s="23">
        <v>4.3099999999999996</v>
      </c>
    </row>
    <row r="31" spans="2:24">
      <c r="B31"/>
      <c r="C31"/>
      <c r="D31"/>
      <c r="E31"/>
      <c r="J31" s="16" t="s">
        <v>430</v>
      </c>
      <c r="K31" s="22">
        <v>31225</v>
      </c>
      <c r="L31" s="23">
        <v>19.920000000000002</v>
      </c>
      <c r="M31" s="23">
        <v>5.55</v>
      </c>
      <c r="N31" s="22">
        <v>30082</v>
      </c>
      <c r="O31" s="23">
        <v>12.5</v>
      </c>
      <c r="P31" s="23">
        <v>4.04</v>
      </c>
      <c r="R31" s="54" t="s">
        <v>671</v>
      </c>
      <c r="S31" s="22">
        <v>3037</v>
      </c>
      <c r="T31" s="23">
        <v>21.33</v>
      </c>
      <c r="U31" s="23">
        <v>5.57</v>
      </c>
      <c r="V31" s="22">
        <v>2955</v>
      </c>
      <c r="W31" s="23">
        <v>13.18</v>
      </c>
      <c r="X31" s="23">
        <v>3.93</v>
      </c>
    </row>
    <row r="32" spans="2:24">
      <c r="B32"/>
      <c r="C32"/>
      <c r="D32"/>
      <c r="E32"/>
      <c r="J32" s="16" t="s">
        <v>431</v>
      </c>
      <c r="K32" s="22">
        <v>19961</v>
      </c>
      <c r="L32" s="23">
        <v>19.920000000000002</v>
      </c>
      <c r="M32" s="23">
        <v>5.4</v>
      </c>
      <c r="N32" s="22">
        <v>19774</v>
      </c>
      <c r="O32" s="23">
        <v>12.46</v>
      </c>
      <c r="P32" s="23">
        <v>3.97</v>
      </c>
      <c r="R32" s="54" t="s">
        <v>672</v>
      </c>
      <c r="S32" s="22">
        <v>2369</v>
      </c>
      <c r="T32" s="23">
        <v>21.84</v>
      </c>
      <c r="U32" s="23">
        <v>5.66</v>
      </c>
      <c r="V32" s="22">
        <v>2312</v>
      </c>
      <c r="W32" s="23">
        <v>14.3</v>
      </c>
      <c r="X32" s="23">
        <v>4.08</v>
      </c>
    </row>
    <row r="33" spans="10:24" customFormat="1">
      <c r="J33" s="16" t="s">
        <v>432</v>
      </c>
      <c r="K33" s="22">
        <v>4944</v>
      </c>
      <c r="L33" s="23">
        <v>20.74</v>
      </c>
      <c r="M33" s="23">
        <v>5.61</v>
      </c>
      <c r="N33" s="22">
        <v>4753</v>
      </c>
      <c r="O33" s="23">
        <v>12.79</v>
      </c>
      <c r="P33" s="23">
        <v>4.0599999999999996</v>
      </c>
      <c r="R33" s="54" t="s">
        <v>673</v>
      </c>
      <c r="S33" s="22">
        <v>3220</v>
      </c>
      <c r="T33" s="23">
        <v>20.85</v>
      </c>
      <c r="U33" s="23">
        <v>5.31</v>
      </c>
      <c r="V33" s="22">
        <v>2825</v>
      </c>
      <c r="W33" s="23">
        <v>13.63</v>
      </c>
      <c r="X33" s="23">
        <v>3.97</v>
      </c>
    </row>
    <row r="34" spans="10:24" customFormat="1">
      <c r="J34" s="16" t="s">
        <v>433</v>
      </c>
      <c r="K34" s="22">
        <v>3571</v>
      </c>
      <c r="L34" s="23">
        <v>21.02</v>
      </c>
      <c r="M34" s="23">
        <v>5.68</v>
      </c>
      <c r="N34" s="22">
        <v>3308</v>
      </c>
      <c r="O34" s="23">
        <v>13.59</v>
      </c>
      <c r="P34" s="23">
        <v>4.29</v>
      </c>
      <c r="R34" s="54" t="s">
        <v>674</v>
      </c>
      <c r="S34" s="22">
        <v>7721</v>
      </c>
      <c r="T34" s="23">
        <v>20.329999999999998</v>
      </c>
      <c r="U34" s="23">
        <v>5.78</v>
      </c>
      <c r="V34" s="22">
        <v>7491</v>
      </c>
      <c r="W34" s="23">
        <v>12.78</v>
      </c>
      <c r="X34" s="23">
        <v>4.32</v>
      </c>
    </row>
    <row r="35" spans="10:24" customFormat="1">
      <c r="J35" s="16" t="s">
        <v>434</v>
      </c>
      <c r="K35" s="22">
        <v>2139</v>
      </c>
      <c r="L35" s="23">
        <v>20.170000000000002</v>
      </c>
      <c r="M35" s="23">
        <v>5.43</v>
      </c>
      <c r="N35" s="22">
        <v>2214</v>
      </c>
      <c r="O35" s="23">
        <v>12.91</v>
      </c>
      <c r="P35" s="23">
        <v>4.13</v>
      </c>
      <c r="R35" s="54" t="s">
        <v>675</v>
      </c>
      <c r="S35" s="22">
        <v>4115</v>
      </c>
      <c r="T35" s="23">
        <v>20.95</v>
      </c>
      <c r="U35" s="23">
        <v>5.84</v>
      </c>
      <c r="V35" s="22">
        <v>4207</v>
      </c>
      <c r="W35" s="23">
        <v>13.15</v>
      </c>
      <c r="X35" s="23">
        <v>4.42</v>
      </c>
    </row>
    <row r="36" spans="10:24" customFormat="1">
      <c r="J36" s="16" t="s">
        <v>435</v>
      </c>
      <c r="K36" s="22">
        <v>2615</v>
      </c>
      <c r="L36" s="23">
        <v>20.86</v>
      </c>
      <c r="M36" s="23">
        <v>5.48</v>
      </c>
      <c r="N36" s="22">
        <v>2587</v>
      </c>
      <c r="O36" s="23">
        <v>12.46</v>
      </c>
      <c r="P36" s="23">
        <v>3.96</v>
      </c>
      <c r="R36" s="54" t="s">
        <v>676</v>
      </c>
      <c r="S36" s="22">
        <v>7892</v>
      </c>
      <c r="T36" s="23">
        <v>20.29</v>
      </c>
      <c r="U36" s="23">
        <v>5.62</v>
      </c>
      <c r="V36" s="22">
        <v>7535</v>
      </c>
      <c r="W36" s="23">
        <v>12.96</v>
      </c>
      <c r="X36" s="23">
        <v>4.26</v>
      </c>
    </row>
    <row r="37" spans="10:24" customFormat="1">
      <c r="J37" s="16" t="s">
        <v>436</v>
      </c>
      <c r="K37" s="22">
        <v>7576</v>
      </c>
      <c r="L37" s="23">
        <v>20.89</v>
      </c>
      <c r="M37" s="23">
        <v>5.83</v>
      </c>
      <c r="N37" s="22">
        <v>7125</v>
      </c>
      <c r="O37" s="23">
        <v>13.12</v>
      </c>
      <c r="P37" s="23">
        <v>4.29</v>
      </c>
      <c r="R37" s="54" t="s">
        <v>677</v>
      </c>
      <c r="S37" s="22">
        <v>2926</v>
      </c>
      <c r="T37" s="23">
        <v>20.56</v>
      </c>
      <c r="U37" s="23">
        <v>5.61</v>
      </c>
      <c r="V37" s="22">
        <v>2815</v>
      </c>
      <c r="W37" s="23">
        <v>12.48</v>
      </c>
      <c r="X37" s="23">
        <v>4.08</v>
      </c>
    </row>
    <row r="38" spans="10:24" customFormat="1">
      <c r="J38" s="16" t="s">
        <v>437</v>
      </c>
      <c r="K38" s="22">
        <v>10163</v>
      </c>
      <c r="L38" s="23">
        <v>21.14</v>
      </c>
      <c r="M38" s="23">
        <v>5.59</v>
      </c>
      <c r="N38" s="22">
        <v>10073</v>
      </c>
      <c r="O38" s="23">
        <v>13.68</v>
      </c>
      <c r="P38" s="23">
        <v>4.32</v>
      </c>
      <c r="R38" s="54" t="s">
        <v>678</v>
      </c>
      <c r="S38" s="22">
        <v>4940</v>
      </c>
      <c r="T38" s="23">
        <v>20.59</v>
      </c>
      <c r="U38" s="23">
        <v>5.33</v>
      </c>
      <c r="V38" s="22">
        <v>5240</v>
      </c>
      <c r="W38" s="23">
        <v>12.77</v>
      </c>
      <c r="X38" s="23">
        <v>3.92</v>
      </c>
    </row>
    <row r="39" spans="10:24" customFormat="1">
      <c r="J39" s="16" t="s">
        <v>438</v>
      </c>
      <c r="K39" s="22">
        <v>5241</v>
      </c>
      <c r="L39" s="23">
        <v>19.75</v>
      </c>
      <c r="M39" s="23">
        <v>5.56</v>
      </c>
      <c r="N39" s="22">
        <v>4997</v>
      </c>
      <c r="O39" s="23">
        <v>12.7</v>
      </c>
      <c r="P39" s="23">
        <v>4.1500000000000004</v>
      </c>
      <c r="R39" s="54" t="s">
        <v>679</v>
      </c>
      <c r="S39" s="22">
        <v>2676</v>
      </c>
      <c r="T39" s="23">
        <v>20.6</v>
      </c>
      <c r="U39" s="23">
        <v>5.65</v>
      </c>
      <c r="V39" s="22">
        <v>2522</v>
      </c>
      <c r="W39" s="23">
        <v>12.92</v>
      </c>
      <c r="X39" s="23">
        <v>4.38</v>
      </c>
    </row>
    <row r="40" spans="10:24" customFormat="1">
      <c r="J40" s="16" t="s">
        <v>439</v>
      </c>
      <c r="K40" s="22">
        <v>2842</v>
      </c>
      <c r="L40" s="23">
        <v>20.399999999999999</v>
      </c>
      <c r="M40" s="23">
        <v>5.68</v>
      </c>
      <c r="N40" s="22">
        <v>2714</v>
      </c>
      <c r="O40" s="23">
        <v>12.9</v>
      </c>
      <c r="P40" s="23">
        <v>4.28</v>
      </c>
      <c r="R40" s="54" t="s">
        <v>680</v>
      </c>
      <c r="S40" s="22">
        <v>4239</v>
      </c>
      <c r="T40" s="23">
        <v>20.93</v>
      </c>
      <c r="U40" s="23">
        <v>5.41</v>
      </c>
      <c r="V40" s="22">
        <v>4372</v>
      </c>
      <c r="W40" s="23">
        <v>13.43</v>
      </c>
      <c r="X40" s="23">
        <v>4.28</v>
      </c>
    </row>
    <row r="41" spans="10:24" customFormat="1">
      <c r="J41" s="16" t="s">
        <v>440</v>
      </c>
      <c r="K41" s="22">
        <v>3831</v>
      </c>
      <c r="L41" s="23">
        <v>20.350000000000001</v>
      </c>
      <c r="M41" s="23">
        <v>5.6</v>
      </c>
      <c r="N41" s="22">
        <v>3799</v>
      </c>
      <c r="O41" s="23">
        <v>13.01</v>
      </c>
      <c r="P41" s="23">
        <v>4.1399999999999997</v>
      </c>
      <c r="R41" s="54" t="s">
        <v>681</v>
      </c>
      <c r="S41" s="22">
        <v>3608</v>
      </c>
      <c r="T41" s="23">
        <v>21.22</v>
      </c>
      <c r="U41" s="23">
        <v>5.5</v>
      </c>
      <c r="V41" s="22">
        <v>3325</v>
      </c>
      <c r="W41" s="23">
        <v>12.96</v>
      </c>
      <c r="X41" s="23">
        <v>4.18</v>
      </c>
    </row>
    <row r="42" spans="10:24" customFormat="1">
      <c r="J42" s="16" t="s">
        <v>441</v>
      </c>
      <c r="K42" s="22">
        <v>5249</v>
      </c>
      <c r="L42" s="23">
        <v>20</v>
      </c>
      <c r="M42" s="23">
        <v>5.56</v>
      </c>
      <c r="N42" s="22">
        <v>5189</v>
      </c>
      <c r="O42" s="23">
        <v>12.74</v>
      </c>
      <c r="P42" s="23">
        <v>3.99</v>
      </c>
      <c r="R42" s="54" t="s">
        <v>682</v>
      </c>
      <c r="S42" s="22">
        <v>5550</v>
      </c>
      <c r="T42" s="23">
        <v>20.86</v>
      </c>
      <c r="U42" s="23">
        <v>5.57</v>
      </c>
      <c r="V42" s="22">
        <v>5238</v>
      </c>
      <c r="W42" s="23">
        <v>13.35</v>
      </c>
      <c r="X42" s="23">
        <v>4.3</v>
      </c>
    </row>
    <row r="43" spans="10:24" customFormat="1">
      <c r="J43" s="16" t="s">
        <v>442</v>
      </c>
      <c r="K43" s="22">
        <v>2012</v>
      </c>
      <c r="L43" s="23">
        <v>21.32</v>
      </c>
      <c r="M43" s="23">
        <v>5.99</v>
      </c>
      <c r="N43" s="22">
        <v>1993</v>
      </c>
      <c r="O43" s="23">
        <v>13.4</v>
      </c>
      <c r="P43" s="23">
        <v>4.1399999999999997</v>
      </c>
      <c r="R43" s="55" t="s">
        <v>683</v>
      </c>
      <c r="S43" s="24">
        <v>3003</v>
      </c>
      <c r="T43" s="25">
        <v>20.91</v>
      </c>
      <c r="U43" s="25">
        <v>5.54</v>
      </c>
      <c r="V43" s="24">
        <v>2869</v>
      </c>
      <c r="W43" s="25">
        <v>13.34</v>
      </c>
      <c r="X43" s="25">
        <v>4.22</v>
      </c>
    </row>
    <row r="44" spans="10:24" customFormat="1">
      <c r="J44" s="16" t="s">
        <v>443</v>
      </c>
      <c r="K44" s="22">
        <v>19646</v>
      </c>
      <c r="L44" s="23">
        <v>20.91</v>
      </c>
      <c r="M44" s="23">
        <v>5.54</v>
      </c>
      <c r="N44" s="22">
        <v>18816</v>
      </c>
      <c r="O44" s="23">
        <v>13.04</v>
      </c>
      <c r="P44" s="23">
        <v>4.22</v>
      </c>
    </row>
    <row r="45" spans="10:24" customFormat="1">
      <c r="J45" s="16" t="s">
        <v>444</v>
      </c>
      <c r="K45" s="22">
        <v>3416</v>
      </c>
      <c r="L45" s="23">
        <v>21.03</v>
      </c>
      <c r="M45" s="23">
        <v>5.76</v>
      </c>
      <c r="N45" s="22">
        <v>3311</v>
      </c>
      <c r="O45" s="23">
        <v>13.21</v>
      </c>
      <c r="P45" s="23">
        <v>4.4800000000000004</v>
      </c>
      <c r="R45" s="1" t="s">
        <v>721</v>
      </c>
    </row>
    <row r="46" spans="10:24" customFormat="1">
      <c r="J46" s="16" t="s">
        <v>445</v>
      </c>
      <c r="K46" s="22">
        <v>5340</v>
      </c>
      <c r="L46" s="23">
        <v>20.38</v>
      </c>
      <c r="M46" s="23">
        <v>5.46</v>
      </c>
      <c r="N46" s="22">
        <v>5217</v>
      </c>
      <c r="O46" s="23">
        <v>13</v>
      </c>
      <c r="P46" s="23">
        <v>4.2300000000000004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446</v>
      </c>
      <c r="K47" s="22">
        <v>7438</v>
      </c>
      <c r="L47" s="23">
        <v>21</v>
      </c>
      <c r="M47" s="23">
        <v>5.64</v>
      </c>
      <c r="N47" s="22">
        <v>6890</v>
      </c>
      <c r="O47" s="23">
        <v>13.61</v>
      </c>
      <c r="P47" s="23">
        <v>4.2300000000000004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447</v>
      </c>
      <c r="K48" s="22">
        <v>4222</v>
      </c>
      <c r="L48" s="23">
        <v>22.06</v>
      </c>
      <c r="M48" s="23">
        <v>5.71</v>
      </c>
      <c r="N48" s="22">
        <v>4038</v>
      </c>
      <c r="O48" s="23">
        <v>13.79</v>
      </c>
      <c r="P48" s="23">
        <v>4.41</v>
      </c>
      <c r="R48" s="12" t="s">
        <v>9</v>
      </c>
      <c r="S48" s="20">
        <v>125580</v>
      </c>
      <c r="T48" s="21">
        <v>20.29</v>
      </c>
      <c r="U48" s="21">
        <v>5.71</v>
      </c>
      <c r="V48" s="20">
        <v>122199</v>
      </c>
      <c r="W48" s="21">
        <v>12.57</v>
      </c>
      <c r="X48" s="21">
        <v>4.12</v>
      </c>
    </row>
    <row r="49" spans="2:24">
      <c r="B49"/>
      <c r="C49"/>
      <c r="D49"/>
      <c r="E49"/>
      <c r="J49" s="16" t="s">
        <v>448</v>
      </c>
      <c r="K49" s="22">
        <v>4330</v>
      </c>
      <c r="L49" s="23">
        <v>21.75</v>
      </c>
      <c r="M49" s="23">
        <v>5.83</v>
      </c>
      <c r="N49" s="22">
        <v>4155</v>
      </c>
      <c r="O49" s="23">
        <v>13.64</v>
      </c>
      <c r="P49" s="23">
        <v>4.5</v>
      </c>
      <c r="R49" s="13" t="s">
        <v>10</v>
      </c>
      <c r="S49" s="22">
        <v>83333</v>
      </c>
      <c r="T49" s="23">
        <v>20.43</v>
      </c>
      <c r="U49" s="23">
        <v>5.7</v>
      </c>
      <c r="V49" s="22">
        <v>80603</v>
      </c>
      <c r="W49" s="23">
        <v>12.78</v>
      </c>
      <c r="X49" s="23">
        <v>4.1500000000000004</v>
      </c>
    </row>
    <row r="50" spans="2:24">
      <c r="B50"/>
      <c r="C50"/>
      <c r="D50"/>
      <c r="E50"/>
      <c r="J50" s="16" t="s">
        <v>449</v>
      </c>
      <c r="K50" s="22">
        <v>6708</v>
      </c>
      <c r="L50" s="23">
        <v>20.48</v>
      </c>
      <c r="M50" s="23">
        <v>5.44</v>
      </c>
      <c r="N50" s="22">
        <v>6561</v>
      </c>
      <c r="O50" s="23">
        <v>13</v>
      </c>
      <c r="P50" s="23">
        <v>4.21</v>
      </c>
      <c r="R50" s="52" t="s">
        <v>11</v>
      </c>
      <c r="S50" s="22">
        <v>236085</v>
      </c>
      <c r="T50" s="23">
        <v>20.54</v>
      </c>
      <c r="U50" s="23">
        <v>5.72</v>
      </c>
      <c r="V50" s="22">
        <v>227387</v>
      </c>
      <c r="W50" s="23">
        <v>13.03</v>
      </c>
      <c r="X50" s="23">
        <v>4.17</v>
      </c>
    </row>
    <row r="51" spans="2:24">
      <c r="B51"/>
      <c r="C51"/>
      <c r="D51"/>
      <c r="E51"/>
      <c r="J51" s="17" t="s">
        <v>450</v>
      </c>
      <c r="K51" s="24">
        <v>6490</v>
      </c>
      <c r="L51" s="25">
        <v>22.29</v>
      </c>
      <c r="M51" s="25">
        <v>6.08</v>
      </c>
      <c r="N51" s="24">
        <v>6301</v>
      </c>
      <c r="O51" s="25">
        <v>14.08</v>
      </c>
      <c r="P51" s="25">
        <v>4.75</v>
      </c>
      <c r="R51" s="13" t="s">
        <v>12</v>
      </c>
      <c r="S51" s="22">
        <v>39916</v>
      </c>
      <c r="T51" s="23">
        <v>20.78</v>
      </c>
      <c r="U51" s="23">
        <v>5.61</v>
      </c>
      <c r="V51" s="22">
        <v>37796</v>
      </c>
      <c r="W51" s="23">
        <v>13.29</v>
      </c>
      <c r="X51" s="23">
        <v>4.16</v>
      </c>
    </row>
    <row r="52" spans="2:24">
      <c r="B52"/>
      <c r="C52"/>
      <c r="D52"/>
      <c r="E52"/>
      <c r="R52" s="17" t="s">
        <v>13</v>
      </c>
      <c r="S52" s="24">
        <v>7324</v>
      </c>
      <c r="T52" s="25">
        <v>21.33</v>
      </c>
      <c r="U52" s="25">
        <v>5.71</v>
      </c>
      <c r="V52" s="24">
        <v>7165</v>
      </c>
      <c r="W52" s="25">
        <v>13.95</v>
      </c>
      <c r="X52" s="25">
        <v>4.2699999999999996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59</v>
      </c>
      <c r="C60" s="38" t="s">
        <v>53</v>
      </c>
      <c r="D60" s="38" t="s">
        <v>59</v>
      </c>
      <c r="E60" s="38" t="s">
        <v>53</v>
      </c>
    </row>
    <row r="61" spans="2:24">
      <c r="B61" s="59">
        <v>1</v>
      </c>
      <c r="C61" s="60">
        <v>212</v>
      </c>
      <c r="D61" s="59">
        <v>1</v>
      </c>
      <c r="E61" s="59">
        <v>210</v>
      </c>
    </row>
    <row r="62" spans="2:24">
      <c r="B62" s="59">
        <v>2</v>
      </c>
      <c r="C62" s="60">
        <v>282</v>
      </c>
      <c r="D62" s="59">
        <v>2</v>
      </c>
      <c r="E62" s="59">
        <v>213</v>
      </c>
    </row>
    <row r="63" spans="2:24">
      <c r="B63" s="59">
        <v>3</v>
      </c>
      <c r="C63" s="60">
        <v>310</v>
      </c>
      <c r="D63" s="59">
        <v>3</v>
      </c>
      <c r="E63" s="59">
        <v>393</v>
      </c>
    </row>
    <row r="64" spans="2:24">
      <c r="B64" s="59">
        <v>4</v>
      </c>
      <c r="C64" s="60">
        <v>387</v>
      </c>
      <c r="D64" s="59">
        <v>4</v>
      </c>
      <c r="E64" s="59">
        <v>958</v>
      </c>
    </row>
    <row r="65" spans="2:5">
      <c r="B65" s="59">
        <v>5</v>
      </c>
      <c r="C65" s="60">
        <v>655</v>
      </c>
      <c r="D65" s="59">
        <v>5</v>
      </c>
      <c r="E65" s="59">
        <v>3262</v>
      </c>
    </row>
    <row r="66" spans="2:5">
      <c r="B66" s="59">
        <v>6</v>
      </c>
      <c r="C66" s="60">
        <v>918</v>
      </c>
      <c r="D66" s="59">
        <v>6</v>
      </c>
      <c r="E66" s="59">
        <v>8211</v>
      </c>
    </row>
    <row r="67" spans="2:5">
      <c r="B67" s="59">
        <v>7</v>
      </c>
      <c r="C67" s="60">
        <v>1695</v>
      </c>
      <c r="D67" s="59">
        <v>7</v>
      </c>
      <c r="E67" s="59">
        <v>18542</v>
      </c>
    </row>
    <row r="68" spans="2:5">
      <c r="B68" s="59">
        <v>8</v>
      </c>
      <c r="C68" s="60">
        <v>2523</v>
      </c>
      <c r="D68" s="59">
        <v>8</v>
      </c>
      <c r="E68" s="59">
        <v>30857</v>
      </c>
    </row>
    <row r="69" spans="2:5">
      <c r="B69" s="59">
        <v>9</v>
      </c>
      <c r="C69" s="60">
        <v>4253</v>
      </c>
      <c r="D69" s="59">
        <v>9</v>
      </c>
      <c r="E69" s="59">
        <v>40632</v>
      </c>
    </row>
    <row r="70" spans="2:5">
      <c r="B70" s="59">
        <v>10</v>
      </c>
      <c r="C70" s="60">
        <v>7299</v>
      </c>
      <c r="D70" s="59">
        <v>10</v>
      </c>
      <c r="E70" s="59">
        <v>49961</v>
      </c>
    </row>
    <row r="71" spans="2:5">
      <c r="B71" s="59">
        <v>11</v>
      </c>
      <c r="C71" s="60">
        <v>8701</v>
      </c>
      <c r="D71" s="59">
        <v>11</v>
      </c>
      <c r="E71" s="59">
        <v>46764</v>
      </c>
    </row>
    <row r="72" spans="2:5">
      <c r="B72" s="59">
        <v>12</v>
      </c>
      <c r="C72" s="60">
        <v>11456</v>
      </c>
      <c r="D72" s="59">
        <v>12</v>
      </c>
      <c r="E72" s="59">
        <v>44553</v>
      </c>
    </row>
    <row r="73" spans="2:5">
      <c r="B73" s="59">
        <v>13</v>
      </c>
      <c r="C73" s="60">
        <v>15287</v>
      </c>
      <c r="D73" s="59">
        <v>13</v>
      </c>
      <c r="E73" s="59">
        <v>40690</v>
      </c>
    </row>
    <row r="74" spans="2:5">
      <c r="B74" s="59">
        <v>14</v>
      </c>
      <c r="C74" s="60">
        <v>18472</v>
      </c>
      <c r="D74" s="59">
        <v>14</v>
      </c>
      <c r="E74" s="59">
        <v>38706</v>
      </c>
    </row>
    <row r="75" spans="2:5">
      <c r="B75" s="59">
        <v>15</v>
      </c>
      <c r="C75" s="60">
        <v>23203</v>
      </c>
      <c r="D75" s="59">
        <v>15</v>
      </c>
      <c r="E75" s="59">
        <v>32617</v>
      </c>
    </row>
    <row r="76" spans="2:5">
      <c r="B76" s="59">
        <v>16</v>
      </c>
      <c r="C76" s="60">
        <v>25822</v>
      </c>
      <c r="D76" s="59">
        <v>16</v>
      </c>
      <c r="E76" s="59">
        <v>27201</v>
      </c>
    </row>
    <row r="77" spans="2:5">
      <c r="B77" s="59">
        <v>17</v>
      </c>
      <c r="C77" s="60">
        <v>27867</v>
      </c>
      <c r="D77" s="59">
        <v>17</v>
      </c>
      <c r="E77" s="59">
        <v>21710</v>
      </c>
    </row>
    <row r="78" spans="2:5">
      <c r="B78" s="59">
        <v>18</v>
      </c>
      <c r="C78" s="60">
        <v>30742</v>
      </c>
      <c r="D78" s="59">
        <v>18</v>
      </c>
      <c r="E78" s="59">
        <v>19698</v>
      </c>
    </row>
    <row r="79" spans="2:5">
      <c r="B79" s="59">
        <v>19</v>
      </c>
      <c r="C79" s="60">
        <v>34621</v>
      </c>
      <c r="D79" s="59">
        <v>19</v>
      </c>
      <c r="E79" s="59">
        <v>14387</v>
      </c>
    </row>
    <row r="80" spans="2:5">
      <c r="B80" s="59">
        <v>20</v>
      </c>
      <c r="C80" s="60">
        <v>35989</v>
      </c>
      <c r="D80" s="59">
        <v>20</v>
      </c>
      <c r="E80" s="59">
        <v>11885</v>
      </c>
    </row>
    <row r="81" spans="2:5">
      <c r="B81" s="59">
        <v>21</v>
      </c>
      <c r="C81" s="60">
        <v>31397</v>
      </c>
      <c r="D81" s="59">
        <v>21</v>
      </c>
      <c r="E81" s="59">
        <v>7439</v>
      </c>
    </row>
    <row r="82" spans="2:5">
      <c r="B82" s="59">
        <v>22</v>
      </c>
      <c r="C82" s="60">
        <v>32165</v>
      </c>
      <c r="D82" s="59">
        <v>22</v>
      </c>
      <c r="E82" s="59">
        <v>5140</v>
      </c>
    </row>
    <row r="83" spans="2:5">
      <c r="B83" s="59">
        <v>23</v>
      </c>
      <c r="C83" s="60">
        <v>30765</v>
      </c>
      <c r="D83" s="59">
        <v>23</v>
      </c>
      <c r="E83" s="59">
        <v>4590</v>
      </c>
    </row>
    <row r="84" spans="2:5">
      <c r="B84" s="59">
        <v>24</v>
      </c>
      <c r="C84" s="60">
        <v>27176</v>
      </c>
      <c r="D84" s="59">
        <v>24</v>
      </c>
      <c r="E84" s="59">
        <v>2728</v>
      </c>
    </row>
    <row r="85" spans="2:5">
      <c r="B85" s="59">
        <v>25</v>
      </c>
      <c r="C85" s="60">
        <v>28739</v>
      </c>
      <c r="D85" s="59">
        <v>25</v>
      </c>
      <c r="E85" s="59">
        <v>1710</v>
      </c>
    </row>
    <row r="86" spans="2:5">
      <c r="B86" s="59">
        <v>26</v>
      </c>
      <c r="C86" s="60">
        <v>20330</v>
      </c>
      <c r="D86" s="59">
        <v>26</v>
      </c>
      <c r="E86" s="59">
        <v>952</v>
      </c>
    </row>
    <row r="87" spans="2:5">
      <c r="B87" s="59">
        <v>27</v>
      </c>
      <c r="C87" s="60">
        <v>16224</v>
      </c>
      <c r="D87" s="59">
        <v>27</v>
      </c>
      <c r="E87" s="59">
        <v>552</v>
      </c>
    </row>
    <row r="88" spans="2:5">
      <c r="B88" s="59">
        <v>28</v>
      </c>
      <c r="C88" s="60">
        <v>15918</v>
      </c>
      <c r="D88" s="59">
        <v>28</v>
      </c>
      <c r="E88" s="59">
        <v>372</v>
      </c>
    </row>
    <row r="89" spans="2:5">
      <c r="B89" s="59">
        <v>29</v>
      </c>
      <c r="C89" s="60">
        <v>10901</v>
      </c>
      <c r="D89" s="59">
        <v>29</v>
      </c>
      <c r="E89" s="59">
        <v>217</v>
      </c>
    </row>
    <row r="90" spans="2:5">
      <c r="B90" s="59">
        <v>30</v>
      </c>
      <c r="C90" s="59">
        <v>8246</v>
      </c>
      <c r="D90" s="39"/>
      <c r="E90" s="39"/>
    </row>
    <row r="91" spans="2:5">
      <c r="B91" s="59">
        <v>31</v>
      </c>
      <c r="C91" s="59">
        <v>5952</v>
      </c>
      <c r="D91" s="39"/>
      <c r="E91" s="39"/>
    </row>
    <row r="92" spans="2:5">
      <c r="B92" s="59">
        <v>32</v>
      </c>
      <c r="C92" s="59">
        <v>4177</v>
      </c>
      <c r="D92" s="39"/>
      <c r="E92" s="39"/>
    </row>
    <row r="93" spans="2:5">
      <c r="B93" s="59">
        <v>33</v>
      </c>
      <c r="C93" s="59">
        <v>2765</v>
      </c>
      <c r="D93" s="39"/>
      <c r="E93" s="39"/>
    </row>
    <row r="94" spans="2:5">
      <c r="B94" s="59">
        <v>34</v>
      </c>
      <c r="C94" s="59">
        <v>2299</v>
      </c>
      <c r="D94" s="39"/>
      <c r="E94" s="39"/>
    </row>
    <row r="95" spans="2:5">
      <c r="B95" s="59">
        <v>35</v>
      </c>
      <c r="C95" s="59">
        <v>1693</v>
      </c>
      <c r="D95" s="39"/>
      <c r="E95" s="39"/>
    </row>
    <row r="96" spans="2:5">
      <c r="B96" s="59">
        <v>36</v>
      </c>
      <c r="C96" s="59">
        <v>969</v>
      </c>
      <c r="D96" s="39"/>
      <c r="E96" s="39"/>
    </row>
    <row r="97" spans="2:5">
      <c r="B97" s="59">
        <v>37</v>
      </c>
      <c r="C97" s="59">
        <v>789</v>
      </c>
      <c r="D97" s="39"/>
      <c r="E97" s="39"/>
    </row>
    <row r="98" spans="2:5">
      <c r="B98" s="59">
        <v>38</v>
      </c>
      <c r="C98" s="59">
        <v>492</v>
      </c>
      <c r="D98" s="39"/>
      <c r="E98" s="39"/>
    </row>
    <row r="99" spans="2:5">
      <c r="B99" s="59">
        <v>39</v>
      </c>
      <c r="C99" s="59">
        <v>288</v>
      </c>
      <c r="D99" s="39"/>
      <c r="E99" s="39"/>
    </row>
    <row r="100" spans="2:5">
      <c r="B100" s="59">
        <v>40</v>
      </c>
      <c r="C100" s="59">
        <v>259</v>
      </c>
      <c r="D100" s="39"/>
      <c r="E100" s="39"/>
    </row>
    <row r="101" spans="2:5">
      <c r="B101" s="39"/>
      <c r="C101" s="39"/>
      <c r="D101" s="39"/>
      <c r="E101" s="39"/>
    </row>
    <row r="102" spans="2:5">
      <c r="B102" s="39"/>
      <c r="C102" s="39"/>
      <c r="D102" s="39"/>
      <c r="E102" s="39"/>
    </row>
    <row r="103" spans="2:5">
      <c r="B103" s="39"/>
      <c r="C103" s="39"/>
      <c r="D103" s="39"/>
      <c r="E103" s="39"/>
    </row>
    <row r="104" spans="2:5">
      <c r="B104" s="39"/>
      <c r="C104" s="39"/>
      <c r="D104" s="39"/>
      <c r="E104" s="39"/>
    </row>
    <row r="105" spans="2:5">
      <c r="B105" s="39"/>
      <c r="C105" s="39"/>
      <c r="D105" s="39"/>
      <c r="E105" s="39"/>
    </row>
    <row r="106" spans="2:5">
      <c r="B106" s="39"/>
      <c r="C106" s="39"/>
      <c r="D106" s="39"/>
      <c r="E106" s="39"/>
    </row>
    <row r="107" spans="2:5">
      <c r="B107" s="39"/>
      <c r="C107" s="39"/>
      <c r="D107" s="39"/>
      <c r="E107" s="39"/>
    </row>
    <row r="108" spans="2:5">
      <c r="B108" s="39"/>
      <c r="C108" s="39"/>
      <c r="D108" s="39"/>
      <c r="E108" s="39"/>
    </row>
    <row r="109" spans="2:5">
      <c r="B109" s="39"/>
      <c r="C109" s="39"/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customWidth="1"/>
    <col min="18" max="18" width="12.625" customWidth="1"/>
    <col min="19" max="24" width="9.125" customWidth="1"/>
  </cols>
  <sheetData>
    <row r="1" spans="1:24" ht="30" customHeight="1">
      <c r="A1" s="6" t="s">
        <v>29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722</v>
      </c>
      <c r="R2" t="s">
        <v>723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452</v>
      </c>
      <c r="K5" s="20">
        <v>17203</v>
      </c>
      <c r="L5" s="21">
        <v>40.94</v>
      </c>
      <c r="M5" s="21">
        <v>10.34</v>
      </c>
      <c r="N5" s="20">
        <v>16710</v>
      </c>
      <c r="O5" s="21">
        <v>46.82</v>
      </c>
      <c r="P5" s="21">
        <v>11.25</v>
      </c>
      <c r="R5" s="12" t="s">
        <v>647</v>
      </c>
      <c r="S5" s="20">
        <v>11408</v>
      </c>
      <c r="T5" s="21">
        <v>41.32</v>
      </c>
      <c r="U5" s="21">
        <v>10.37</v>
      </c>
      <c r="V5" s="20">
        <v>10932</v>
      </c>
      <c r="W5" s="21">
        <v>47.22</v>
      </c>
      <c r="X5" s="21">
        <v>11.37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453</v>
      </c>
      <c r="K6" s="22">
        <v>4756</v>
      </c>
      <c r="L6" s="23">
        <v>42.92</v>
      </c>
      <c r="M6" s="23">
        <v>10.43</v>
      </c>
      <c r="N6" s="22">
        <v>4659</v>
      </c>
      <c r="O6" s="23">
        <v>50.33</v>
      </c>
      <c r="P6" s="23">
        <v>10.91</v>
      </c>
      <c r="R6" s="13" t="s">
        <v>648</v>
      </c>
      <c r="S6" s="22">
        <v>4826</v>
      </c>
      <c r="T6" s="23">
        <v>41.5</v>
      </c>
      <c r="U6" s="23">
        <v>9.89</v>
      </c>
      <c r="V6" s="22">
        <v>4560</v>
      </c>
      <c r="W6" s="23">
        <v>49.03</v>
      </c>
      <c r="X6" s="23">
        <v>10.69</v>
      </c>
    </row>
    <row r="7" spans="1:24">
      <c r="A7" s="12" t="s">
        <v>66</v>
      </c>
      <c r="B7" s="20">
        <v>434083</v>
      </c>
      <c r="C7" s="21">
        <v>42.32</v>
      </c>
      <c r="D7" s="21">
        <v>10.18</v>
      </c>
      <c r="E7" s="20">
        <v>419330</v>
      </c>
      <c r="F7" s="21">
        <v>50.61</v>
      </c>
      <c r="G7" s="21">
        <v>10.98</v>
      </c>
      <c r="H7" s="5"/>
      <c r="J7" s="13" t="s">
        <v>454</v>
      </c>
      <c r="K7" s="22">
        <v>4813</v>
      </c>
      <c r="L7" s="23">
        <v>44.51</v>
      </c>
      <c r="M7" s="23">
        <v>10.52</v>
      </c>
      <c r="N7" s="22">
        <v>4719</v>
      </c>
      <c r="O7" s="23">
        <v>52.18</v>
      </c>
      <c r="P7" s="23">
        <v>10.99</v>
      </c>
      <c r="R7" s="13" t="s">
        <v>649</v>
      </c>
      <c r="S7" s="22">
        <v>21264</v>
      </c>
      <c r="T7" s="23">
        <v>45.37</v>
      </c>
      <c r="U7" s="23">
        <v>10.06</v>
      </c>
      <c r="V7" s="22">
        <v>20727</v>
      </c>
      <c r="W7" s="23">
        <v>54.89</v>
      </c>
      <c r="X7" s="23">
        <v>10.29</v>
      </c>
    </row>
    <row r="8" spans="1:24">
      <c r="A8" s="13" t="s">
        <v>643</v>
      </c>
      <c r="B8" s="22">
        <v>4702</v>
      </c>
      <c r="C8" s="23">
        <v>42.61</v>
      </c>
      <c r="D8" s="23">
        <v>9.86</v>
      </c>
      <c r="E8" s="22">
        <v>4663</v>
      </c>
      <c r="F8" s="23">
        <v>49.95</v>
      </c>
      <c r="G8" s="23">
        <v>10.37</v>
      </c>
      <c r="H8" s="5"/>
      <c r="J8" s="13" t="s">
        <v>455</v>
      </c>
      <c r="K8" s="22">
        <v>8387</v>
      </c>
      <c r="L8" s="23">
        <v>42.31</v>
      </c>
      <c r="M8" s="23">
        <v>10.11</v>
      </c>
      <c r="N8" s="22">
        <v>8040</v>
      </c>
      <c r="O8" s="23">
        <v>49.45</v>
      </c>
      <c r="P8" s="23">
        <v>10.69</v>
      </c>
      <c r="R8" s="13" t="s">
        <v>650</v>
      </c>
      <c r="S8" s="22">
        <v>17708</v>
      </c>
      <c r="T8" s="23">
        <v>43.57</v>
      </c>
      <c r="U8" s="23">
        <v>10.64</v>
      </c>
      <c r="V8" s="22">
        <v>16883</v>
      </c>
      <c r="W8" s="23">
        <v>52.74</v>
      </c>
      <c r="X8" s="23">
        <v>11.12</v>
      </c>
    </row>
    <row r="9" spans="1:24">
      <c r="A9" s="14" t="s">
        <v>451</v>
      </c>
      <c r="B9" s="24">
        <v>21280</v>
      </c>
      <c r="C9" s="25">
        <v>39.07</v>
      </c>
      <c r="D9" s="25">
        <v>9.93</v>
      </c>
      <c r="E9" s="24">
        <v>21180</v>
      </c>
      <c r="F9" s="25">
        <v>47.09</v>
      </c>
      <c r="G9" s="25">
        <v>10.86</v>
      </c>
      <c r="H9" s="5"/>
      <c r="J9" s="13" t="s">
        <v>456</v>
      </c>
      <c r="K9" s="22">
        <v>3605</v>
      </c>
      <c r="L9" s="23">
        <v>44.75</v>
      </c>
      <c r="M9" s="23">
        <v>11.03</v>
      </c>
      <c r="N9" s="22">
        <v>3422</v>
      </c>
      <c r="O9" s="23">
        <v>51.58</v>
      </c>
      <c r="P9" s="23">
        <v>11.44</v>
      </c>
      <c r="R9" s="13" t="s">
        <v>651</v>
      </c>
      <c r="S9" s="22">
        <v>10854</v>
      </c>
      <c r="T9" s="23">
        <v>40.82</v>
      </c>
      <c r="U9" s="23">
        <v>9.9499999999999993</v>
      </c>
      <c r="V9" s="22">
        <v>10511</v>
      </c>
      <c r="W9" s="23">
        <v>48.23</v>
      </c>
      <c r="X9" s="23">
        <v>11</v>
      </c>
    </row>
    <row r="10" spans="1:24">
      <c r="A10" s="15" t="s">
        <v>684</v>
      </c>
      <c r="B10" s="26">
        <v>460065</v>
      </c>
      <c r="C10" s="27">
        <v>42.18</v>
      </c>
      <c r="D10" s="27">
        <v>10.19</v>
      </c>
      <c r="E10" s="26">
        <v>445173</v>
      </c>
      <c r="F10" s="27">
        <v>50.43</v>
      </c>
      <c r="G10" s="27">
        <v>10.99</v>
      </c>
      <c r="H10" s="5"/>
      <c r="J10" s="16" t="s">
        <v>457</v>
      </c>
      <c r="K10" s="22">
        <v>4222</v>
      </c>
      <c r="L10" s="23">
        <v>42.81</v>
      </c>
      <c r="M10" s="23">
        <v>10.029999999999999</v>
      </c>
      <c r="N10" s="22">
        <v>4101</v>
      </c>
      <c r="O10" s="23">
        <v>50.61</v>
      </c>
      <c r="P10" s="23">
        <v>10.62</v>
      </c>
      <c r="R10" s="16" t="s">
        <v>652</v>
      </c>
      <c r="S10" s="22">
        <v>5609</v>
      </c>
      <c r="T10" s="23">
        <v>45.24</v>
      </c>
      <c r="U10" s="23">
        <v>10.49</v>
      </c>
      <c r="V10" s="22">
        <v>5266</v>
      </c>
      <c r="W10" s="23">
        <v>53.06</v>
      </c>
      <c r="X10" s="23">
        <v>10.7</v>
      </c>
    </row>
    <row r="11" spans="1:24">
      <c r="B11"/>
      <c r="C11"/>
      <c r="D11"/>
      <c r="E11"/>
      <c r="J11" s="16" t="s">
        <v>458</v>
      </c>
      <c r="K11" s="22">
        <v>7244</v>
      </c>
      <c r="L11" s="23">
        <v>41.62</v>
      </c>
      <c r="M11" s="23">
        <v>10</v>
      </c>
      <c r="N11" s="22">
        <v>6908</v>
      </c>
      <c r="O11" s="23">
        <v>49.76</v>
      </c>
      <c r="P11" s="23">
        <v>10.66</v>
      </c>
      <c r="R11" s="16" t="s">
        <v>653</v>
      </c>
      <c r="S11" s="22">
        <v>8259</v>
      </c>
      <c r="T11" s="23">
        <v>43.03</v>
      </c>
      <c r="U11" s="23">
        <v>9.9</v>
      </c>
      <c r="V11" s="22">
        <v>7825</v>
      </c>
      <c r="W11" s="23">
        <v>52.11</v>
      </c>
      <c r="X11" s="23">
        <v>10.28</v>
      </c>
    </row>
    <row r="12" spans="1:24">
      <c r="B12"/>
      <c r="C12"/>
      <c r="D12"/>
      <c r="E12"/>
      <c r="J12" s="16" t="s">
        <v>459</v>
      </c>
      <c r="K12" s="22">
        <v>11347</v>
      </c>
      <c r="L12" s="23">
        <v>45.35</v>
      </c>
      <c r="M12" s="23">
        <v>11.05</v>
      </c>
      <c r="N12" s="22">
        <v>10738</v>
      </c>
      <c r="O12" s="23">
        <v>54.31</v>
      </c>
      <c r="P12" s="23">
        <v>10.82</v>
      </c>
      <c r="R12" s="16" t="s">
        <v>654</v>
      </c>
      <c r="S12" s="22">
        <v>22201</v>
      </c>
      <c r="T12" s="23">
        <v>40.619999999999997</v>
      </c>
      <c r="U12" s="23">
        <v>9.8800000000000008</v>
      </c>
      <c r="V12" s="22">
        <v>21502</v>
      </c>
      <c r="W12" s="23">
        <v>49.81</v>
      </c>
      <c r="X12" s="23">
        <v>10.78</v>
      </c>
    </row>
    <row r="13" spans="1:24">
      <c r="B13"/>
      <c r="C13"/>
      <c r="D13"/>
      <c r="E13"/>
      <c r="J13" s="16" t="s">
        <v>460</v>
      </c>
      <c r="K13" s="22">
        <v>7873</v>
      </c>
      <c r="L13" s="23">
        <v>41.63</v>
      </c>
      <c r="M13" s="23">
        <v>10.1</v>
      </c>
      <c r="N13" s="22">
        <v>7425</v>
      </c>
      <c r="O13" s="23">
        <v>50.47</v>
      </c>
      <c r="P13" s="23">
        <v>10.82</v>
      </c>
      <c r="R13" s="16" t="s">
        <v>655</v>
      </c>
      <c r="S13" s="22">
        <v>4447</v>
      </c>
      <c r="T13" s="23">
        <v>41.78</v>
      </c>
      <c r="U13" s="23">
        <v>9.9</v>
      </c>
      <c r="V13" s="22">
        <v>4144</v>
      </c>
      <c r="W13" s="23">
        <v>49.77</v>
      </c>
      <c r="X13" s="23">
        <v>10.86</v>
      </c>
    </row>
    <row r="14" spans="1:24">
      <c r="B14"/>
      <c r="C14"/>
      <c r="D14"/>
      <c r="E14"/>
      <c r="H14" s="4"/>
      <c r="J14" s="16" t="s">
        <v>461</v>
      </c>
      <c r="K14" s="22">
        <v>7863</v>
      </c>
      <c r="L14" s="23">
        <v>42.41</v>
      </c>
      <c r="M14" s="23">
        <v>10.01</v>
      </c>
      <c r="N14" s="22">
        <v>7460</v>
      </c>
      <c r="O14" s="23">
        <v>51.55</v>
      </c>
      <c r="P14" s="23">
        <v>10.54</v>
      </c>
      <c r="R14" s="16" t="s">
        <v>656</v>
      </c>
      <c r="S14" s="22">
        <v>18763</v>
      </c>
      <c r="T14" s="23">
        <v>40.83</v>
      </c>
      <c r="U14" s="23">
        <v>9.7100000000000009</v>
      </c>
      <c r="V14" s="22">
        <v>18355</v>
      </c>
      <c r="W14" s="23">
        <v>49.07</v>
      </c>
      <c r="X14" s="23">
        <v>10.73</v>
      </c>
    </row>
    <row r="15" spans="1:24">
      <c r="B15"/>
      <c r="C15"/>
      <c r="D15"/>
      <c r="E15"/>
      <c r="H15" s="4"/>
      <c r="J15" s="16" t="s">
        <v>462</v>
      </c>
      <c r="K15" s="22">
        <v>25955</v>
      </c>
      <c r="L15" s="23">
        <v>44.88</v>
      </c>
      <c r="M15" s="23">
        <v>10.07</v>
      </c>
      <c r="N15" s="22">
        <v>25242</v>
      </c>
      <c r="O15" s="23">
        <v>54.47</v>
      </c>
      <c r="P15" s="23">
        <v>10.35</v>
      </c>
      <c r="R15" s="16" t="s">
        <v>657</v>
      </c>
      <c r="S15" s="22">
        <v>13789</v>
      </c>
      <c r="T15" s="23">
        <v>40.24</v>
      </c>
      <c r="U15" s="23">
        <v>9.42</v>
      </c>
      <c r="V15" s="22">
        <v>13575</v>
      </c>
      <c r="W15" s="23">
        <v>49.31</v>
      </c>
      <c r="X15" s="23">
        <v>10.48</v>
      </c>
    </row>
    <row r="16" spans="1:24">
      <c r="B16"/>
      <c r="C16"/>
      <c r="D16"/>
      <c r="E16"/>
      <c r="H16" s="5"/>
      <c r="J16" s="16" t="s">
        <v>463</v>
      </c>
      <c r="K16" s="22">
        <v>21047</v>
      </c>
      <c r="L16" s="23">
        <v>43.69</v>
      </c>
      <c r="M16" s="23">
        <v>10.66</v>
      </c>
      <c r="N16" s="22">
        <v>20130</v>
      </c>
      <c r="O16" s="23">
        <v>52.93</v>
      </c>
      <c r="P16" s="23">
        <v>11.07</v>
      </c>
      <c r="R16" s="16" t="s">
        <v>658</v>
      </c>
      <c r="S16" s="22">
        <v>4670</v>
      </c>
      <c r="T16" s="23">
        <v>43.16</v>
      </c>
      <c r="U16" s="23">
        <v>10.6</v>
      </c>
      <c r="V16" s="22">
        <v>4433</v>
      </c>
      <c r="W16" s="23">
        <v>51.57</v>
      </c>
      <c r="X16" s="23">
        <v>11.18</v>
      </c>
    </row>
    <row r="17" spans="2:24">
      <c r="B17"/>
      <c r="C17"/>
      <c r="D17"/>
      <c r="E17"/>
      <c r="H17" s="5"/>
      <c r="J17" s="16" t="s">
        <v>464</v>
      </c>
      <c r="K17" s="22">
        <v>32453</v>
      </c>
      <c r="L17" s="23">
        <v>41.02</v>
      </c>
      <c r="M17" s="23">
        <v>9.81</v>
      </c>
      <c r="N17" s="22">
        <v>30976</v>
      </c>
      <c r="O17" s="23">
        <v>49.54</v>
      </c>
      <c r="P17" s="23">
        <v>10.47</v>
      </c>
      <c r="R17" s="16" t="s">
        <v>659</v>
      </c>
      <c r="S17" s="22">
        <v>5491</v>
      </c>
      <c r="T17" s="23">
        <v>44.99</v>
      </c>
      <c r="U17" s="23">
        <v>10.59</v>
      </c>
      <c r="V17" s="22">
        <v>5367</v>
      </c>
      <c r="W17" s="23">
        <v>53.46</v>
      </c>
      <c r="X17" s="23">
        <v>10.66</v>
      </c>
    </row>
    <row r="18" spans="2:24">
      <c r="B18"/>
      <c r="C18"/>
      <c r="D18"/>
      <c r="E18"/>
      <c r="H18" s="5"/>
      <c r="J18" s="16" t="s">
        <v>465</v>
      </c>
      <c r="K18" s="22">
        <v>26770</v>
      </c>
      <c r="L18" s="23">
        <v>40</v>
      </c>
      <c r="M18" s="23">
        <v>9.7799999999999994</v>
      </c>
      <c r="N18" s="22">
        <v>25731</v>
      </c>
      <c r="O18" s="23">
        <v>47.62</v>
      </c>
      <c r="P18" s="23">
        <v>11.01</v>
      </c>
      <c r="R18" s="16" t="s">
        <v>660</v>
      </c>
      <c r="S18" s="22">
        <v>9605</v>
      </c>
      <c r="T18" s="23">
        <v>43.57</v>
      </c>
      <c r="U18" s="23">
        <v>10.16</v>
      </c>
      <c r="V18" s="22">
        <v>9381</v>
      </c>
      <c r="W18" s="23">
        <v>51.13</v>
      </c>
      <c r="X18" s="23">
        <v>10.98</v>
      </c>
    </row>
    <row r="19" spans="2:24">
      <c r="B19"/>
      <c r="C19"/>
      <c r="D19"/>
      <c r="E19"/>
      <c r="H19" s="5"/>
      <c r="J19" s="16" t="s">
        <v>466</v>
      </c>
      <c r="K19" s="22">
        <v>8529</v>
      </c>
      <c r="L19" s="23">
        <v>45.18</v>
      </c>
      <c r="M19" s="23">
        <v>10.4</v>
      </c>
      <c r="N19" s="22">
        <v>8115</v>
      </c>
      <c r="O19" s="23">
        <v>53.25</v>
      </c>
      <c r="P19" s="23">
        <v>10.74</v>
      </c>
      <c r="R19" s="17" t="s">
        <v>661</v>
      </c>
      <c r="S19" s="24">
        <v>4097</v>
      </c>
      <c r="T19" s="25">
        <v>42.84</v>
      </c>
      <c r="U19" s="25">
        <v>9.83</v>
      </c>
      <c r="V19" s="24">
        <v>3751</v>
      </c>
      <c r="W19" s="25">
        <v>51.43</v>
      </c>
      <c r="X19" s="25">
        <v>10.52</v>
      </c>
    </row>
    <row r="20" spans="2:24">
      <c r="B20"/>
      <c r="C20"/>
      <c r="D20"/>
      <c r="E20"/>
      <c r="H20" s="5"/>
      <c r="J20" s="16" t="s">
        <v>467</v>
      </c>
      <c r="K20" s="22">
        <v>4080</v>
      </c>
      <c r="L20" s="23">
        <v>42.85</v>
      </c>
      <c r="M20" s="23">
        <v>10.23</v>
      </c>
      <c r="N20" s="22">
        <v>4013</v>
      </c>
      <c r="O20" s="23">
        <v>51.45</v>
      </c>
      <c r="P20" s="23">
        <v>10.78</v>
      </c>
    </row>
    <row r="21" spans="2:24">
      <c r="B21"/>
      <c r="C21"/>
      <c r="D21"/>
      <c r="E21"/>
      <c r="J21" s="16" t="s">
        <v>468</v>
      </c>
      <c r="K21" s="22">
        <v>4411</v>
      </c>
      <c r="L21" s="23">
        <v>45.11</v>
      </c>
      <c r="M21" s="23">
        <v>10.26</v>
      </c>
      <c r="N21" s="22">
        <v>4447</v>
      </c>
      <c r="O21" s="23">
        <v>52.95</v>
      </c>
      <c r="P21" s="23">
        <v>11.06</v>
      </c>
      <c r="R21" t="s">
        <v>724</v>
      </c>
    </row>
    <row r="22" spans="2:24">
      <c r="B22"/>
      <c r="C22"/>
      <c r="D22"/>
      <c r="E22"/>
      <c r="J22" s="16" t="s">
        <v>469</v>
      </c>
      <c r="K22" s="22">
        <v>3193</v>
      </c>
      <c r="L22" s="23">
        <v>45.5</v>
      </c>
      <c r="M22" s="23">
        <v>9.8699999999999992</v>
      </c>
      <c r="N22" s="22">
        <v>3089</v>
      </c>
      <c r="O22" s="23">
        <v>54.94</v>
      </c>
      <c r="P22" s="23">
        <v>10.17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470</v>
      </c>
      <c r="K23" s="22">
        <v>3008</v>
      </c>
      <c r="L23" s="23">
        <v>43.28</v>
      </c>
      <c r="M23" s="23">
        <v>9.93</v>
      </c>
      <c r="N23" s="22">
        <v>2824</v>
      </c>
      <c r="O23" s="23">
        <v>51.35</v>
      </c>
      <c r="P23" s="23">
        <v>10.37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471</v>
      </c>
      <c r="K24" s="22">
        <v>8046</v>
      </c>
      <c r="L24" s="23">
        <v>43.14</v>
      </c>
      <c r="M24" s="23">
        <v>10.130000000000001</v>
      </c>
      <c r="N24" s="22">
        <v>7550</v>
      </c>
      <c r="O24" s="23">
        <v>50.31</v>
      </c>
      <c r="P24" s="23">
        <v>11.21</v>
      </c>
      <c r="R24" s="53" t="s">
        <v>664</v>
      </c>
      <c r="S24" s="20">
        <v>5795</v>
      </c>
      <c r="T24" s="21">
        <v>40.19</v>
      </c>
      <c r="U24" s="21">
        <v>10.220000000000001</v>
      </c>
      <c r="V24" s="20">
        <v>5778</v>
      </c>
      <c r="W24" s="21">
        <v>46.07</v>
      </c>
      <c r="X24" s="21">
        <v>10.98</v>
      </c>
    </row>
    <row r="25" spans="2:24">
      <c r="B25"/>
      <c r="C25"/>
      <c r="D25"/>
      <c r="E25"/>
      <c r="J25" s="16" t="s">
        <v>472</v>
      </c>
      <c r="K25" s="22">
        <v>8019</v>
      </c>
      <c r="L25" s="23">
        <v>42.76</v>
      </c>
      <c r="M25" s="23">
        <v>10.119999999999999</v>
      </c>
      <c r="N25" s="22">
        <v>7593</v>
      </c>
      <c r="O25" s="23">
        <v>51.39</v>
      </c>
      <c r="P25" s="23">
        <v>10.64</v>
      </c>
      <c r="R25" s="52" t="s">
        <v>665</v>
      </c>
      <c r="S25" s="22">
        <v>3561</v>
      </c>
      <c r="T25" s="23">
        <v>43.42</v>
      </c>
      <c r="U25" s="23">
        <v>10.29</v>
      </c>
      <c r="V25" s="22">
        <v>3480</v>
      </c>
      <c r="W25" s="23">
        <v>50</v>
      </c>
      <c r="X25" s="23">
        <v>10.66</v>
      </c>
    </row>
    <row r="26" spans="2:24">
      <c r="B26"/>
      <c r="C26"/>
      <c r="D26"/>
      <c r="E26"/>
      <c r="J26" s="16" t="s">
        <v>473</v>
      </c>
      <c r="K26" s="22">
        <v>13456</v>
      </c>
      <c r="L26" s="23">
        <v>43.18</v>
      </c>
      <c r="M26" s="23">
        <v>9.76</v>
      </c>
      <c r="N26" s="22">
        <v>12595</v>
      </c>
      <c r="O26" s="23">
        <v>52.35</v>
      </c>
      <c r="P26" s="23">
        <v>10.24</v>
      </c>
      <c r="R26" s="52" t="s">
        <v>666</v>
      </c>
      <c r="S26" s="22">
        <v>4691</v>
      </c>
      <c r="T26" s="23">
        <v>42.66</v>
      </c>
      <c r="U26" s="23">
        <v>9.81</v>
      </c>
      <c r="V26" s="22">
        <v>4515</v>
      </c>
      <c r="W26" s="23">
        <v>52.55</v>
      </c>
      <c r="X26" s="23">
        <v>10.43</v>
      </c>
    </row>
    <row r="27" spans="2:24">
      <c r="B27"/>
      <c r="C27"/>
      <c r="D27"/>
      <c r="E27"/>
      <c r="J27" s="16" t="s">
        <v>474</v>
      </c>
      <c r="K27" s="22">
        <v>29547</v>
      </c>
      <c r="L27" s="23">
        <v>40.32</v>
      </c>
      <c r="M27" s="23">
        <v>9.85</v>
      </c>
      <c r="N27" s="22">
        <v>28626</v>
      </c>
      <c r="O27" s="23">
        <v>49.28</v>
      </c>
      <c r="P27" s="23">
        <v>10.85</v>
      </c>
      <c r="R27" s="52" t="s">
        <v>667</v>
      </c>
      <c r="S27" s="22">
        <v>3339</v>
      </c>
      <c r="T27" s="23">
        <v>44.31</v>
      </c>
      <c r="U27" s="23">
        <v>10.72</v>
      </c>
      <c r="V27" s="22">
        <v>3247</v>
      </c>
      <c r="W27" s="23">
        <v>53.9</v>
      </c>
      <c r="X27" s="23">
        <v>10.75</v>
      </c>
    </row>
    <row r="28" spans="2:24">
      <c r="B28"/>
      <c r="C28"/>
      <c r="D28"/>
      <c r="E28"/>
      <c r="J28" s="16" t="s">
        <v>475</v>
      </c>
      <c r="K28" s="22">
        <v>6911</v>
      </c>
      <c r="L28" s="23">
        <v>42.7</v>
      </c>
      <c r="M28" s="23">
        <v>10.24</v>
      </c>
      <c r="N28" s="22">
        <v>6680</v>
      </c>
      <c r="O28" s="23">
        <v>51.19</v>
      </c>
      <c r="P28" s="23">
        <v>11.19</v>
      </c>
      <c r="R28" s="52" t="s">
        <v>668</v>
      </c>
      <c r="S28" s="22">
        <v>9681</v>
      </c>
      <c r="T28" s="23">
        <v>39.909999999999997</v>
      </c>
      <c r="U28" s="23">
        <v>9.56</v>
      </c>
      <c r="V28" s="22">
        <v>9401</v>
      </c>
      <c r="W28" s="23">
        <v>47.6</v>
      </c>
      <c r="X28" s="23">
        <v>11.01</v>
      </c>
    </row>
    <row r="29" spans="2:24">
      <c r="B29"/>
      <c r="C29"/>
      <c r="D29"/>
      <c r="E29"/>
      <c r="J29" s="16" t="s">
        <v>476</v>
      </c>
      <c r="K29" s="22">
        <v>5667</v>
      </c>
      <c r="L29" s="23">
        <v>43.1</v>
      </c>
      <c r="M29" s="23">
        <v>9.84</v>
      </c>
      <c r="N29" s="22">
        <v>5557</v>
      </c>
      <c r="O29" s="23">
        <v>50.9</v>
      </c>
      <c r="P29" s="23">
        <v>10.9</v>
      </c>
      <c r="R29" s="54" t="s">
        <v>669</v>
      </c>
      <c r="S29" s="22">
        <v>3998</v>
      </c>
      <c r="T29" s="23">
        <v>37.409999999999997</v>
      </c>
      <c r="U29" s="23">
        <v>9.39</v>
      </c>
      <c r="V29" s="22">
        <v>3606</v>
      </c>
      <c r="W29" s="23">
        <v>45.85</v>
      </c>
      <c r="X29" s="23">
        <v>10.99</v>
      </c>
    </row>
    <row r="30" spans="2:24">
      <c r="B30"/>
      <c r="C30"/>
      <c r="D30"/>
      <c r="E30"/>
      <c r="J30" s="16" t="s">
        <v>477</v>
      </c>
      <c r="K30" s="22">
        <v>8141</v>
      </c>
      <c r="L30" s="23">
        <v>41.63</v>
      </c>
      <c r="M30" s="23">
        <v>9.89</v>
      </c>
      <c r="N30" s="22">
        <v>7985</v>
      </c>
      <c r="O30" s="23">
        <v>49.63</v>
      </c>
      <c r="P30" s="23">
        <v>11.12</v>
      </c>
      <c r="R30" s="54" t="s">
        <v>670</v>
      </c>
      <c r="S30" s="22">
        <v>2237</v>
      </c>
      <c r="T30" s="23">
        <v>41.07</v>
      </c>
      <c r="U30" s="23">
        <v>9.69</v>
      </c>
      <c r="V30" s="22">
        <v>2213</v>
      </c>
      <c r="W30" s="23">
        <v>47.69</v>
      </c>
      <c r="X30" s="23">
        <v>10.78</v>
      </c>
    </row>
    <row r="31" spans="2:24">
      <c r="B31"/>
      <c r="C31"/>
      <c r="D31"/>
      <c r="E31"/>
      <c r="J31" s="16" t="s">
        <v>478</v>
      </c>
      <c r="K31" s="22">
        <v>28769</v>
      </c>
      <c r="L31" s="23">
        <v>41.1</v>
      </c>
      <c r="M31" s="23">
        <v>9.7899999999999991</v>
      </c>
      <c r="N31" s="22">
        <v>28059</v>
      </c>
      <c r="O31" s="23">
        <v>49.26</v>
      </c>
      <c r="P31" s="23">
        <v>10.78</v>
      </c>
      <c r="R31" s="54" t="s">
        <v>671</v>
      </c>
      <c r="S31" s="22">
        <v>2920</v>
      </c>
      <c r="T31" s="23">
        <v>45.06</v>
      </c>
      <c r="U31" s="23">
        <v>10.23</v>
      </c>
      <c r="V31" s="22">
        <v>2849</v>
      </c>
      <c r="W31" s="23">
        <v>53.6</v>
      </c>
      <c r="X31" s="23">
        <v>10.81</v>
      </c>
    </row>
    <row r="32" spans="2:24">
      <c r="B32"/>
      <c r="C32"/>
      <c r="D32"/>
      <c r="E32"/>
      <c r="J32" s="16" t="s">
        <v>479</v>
      </c>
      <c r="K32" s="22">
        <v>18397</v>
      </c>
      <c r="L32" s="23">
        <v>40.409999999999997</v>
      </c>
      <c r="M32" s="23">
        <v>9.42</v>
      </c>
      <c r="N32" s="22">
        <v>18504</v>
      </c>
      <c r="O32" s="23">
        <v>49.23</v>
      </c>
      <c r="P32" s="23">
        <v>10.51</v>
      </c>
      <c r="R32" s="54" t="s">
        <v>672</v>
      </c>
      <c r="S32" s="22">
        <v>2193</v>
      </c>
      <c r="T32" s="23">
        <v>43.74</v>
      </c>
      <c r="U32" s="23">
        <v>9.58</v>
      </c>
      <c r="V32" s="22">
        <v>2151</v>
      </c>
      <c r="W32" s="23">
        <v>52.88</v>
      </c>
      <c r="X32" s="23">
        <v>10.07</v>
      </c>
    </row>
    <row r="33" spans="10:24" customFormat="1">
      <c r="J33" s="16" t="s">
        <v>480</v>
      </c>
      <c r="K33" s="22">
        <v>4630</v>
      </c>
      <c r="L33" s="23">
        <v>43.32</v>
      </c>
      <c r="M33" s="23">
        <v>10.199999999999999</v>
      </c>
      <c r="N33" s="22">
        <v>4473</v>
      </c>
      <c r="O33" s="23">
        <v>50.54</v>
      </c>
      <c r="P33" s="23">
        <v>11.09</v>
      </c>
      <c r="R33" s="54" t="s">
        <v>673</v>
      </c>
      <c r="S33" s="22">
        <v>3004</v>
      </c>
      <c r="T33" s="23">
        <v>43.16</v>
      </c>
      <c r="U33" s="23">
        <v>9.5</v>
      </c>
      <c r="V33" s="22">
        <v>2619</v>
      </c>
      <c r="W33" s="23">
        <v>52.61</v>
      </c>
      <c r="X33" s="23">
        <v>10.25</v>
      </c>
    </row>
    <row r="34" spans="10:24" customFormat="1">
      <c r="J34" s="16" t="s">
        <v>481</v>
      </c>
      <c r="K34" s="22">
        <v>3406</v>
      </c>
      <c r="L34" s="23">
        <v>42.74</v>
      </c>
      <c r="M34" s="23">
        <v>10.33</v>
      </c>
      <c r="N34" s="22">
        <v>3138</v>
      </c>
      <c r="O34" s="23">
        <v>50.93</v>
      </c>
      <c r="P34" s="23">
        <v>11.02</v>
      </c>
      <c r="R34" s="54" t="s">
        <v>674</v>
      </c>
      <c r="S34" s="22">
        <v>7346</v>
      </c>
      <c r="T34" s="23">
        <v>39.39</v>
      </c>
      <c r="U34" s="23">
        <v>9.73</v>
      </c>
      <c r="V34" s="22">
        <v>7124</v>
      </c>
      <c r="W34" s="23">
        <v>47.67</v>
      </c>
      <c r="X34" s="23">
        <v>10.91</v>
      </c>
    </row>
    <row r="35" spans="10:24" customFormat="1">
      <c r="J35" s="16" t="s">
        <v>482</v>
      </c>
      <c r="K35" s="22">
        <v>2007</v>
      </c>
      <c r="L35" s="23">
        <v>42.59</v>
      </c>
      <c r="M35" s="23">
        <v>10.210000000000001</v>
      </c>
      <c r="N35" s="22">
        <v>2035</v>
      </c>
      <c r="O35" s="23">
        <v>51.28</v>
      </c>
      <c r="P35" s="23">
        <v>10.25</v>
      </c>
      <c r="R35" s="54" t="s">
        <v>675</v>
      </c>
      <c r="S35" s="22">
        <v>3694</v>
      </c>
      <c r="T35" s="23">
        <v>41.46</v>
      </c>
      <c r="U35" s="23">
        <v>9.8800000000000008</v>
      </c>
      <c r="V35" s="22">
        <v>3841</v>
      </c>
      <c r="W35" s="23">
        <v>49.48</v>
      </c>
      <c r="X35" s="23">
        <v>11.4</v>
      </c>
    </row>
    <row r="36" spans="10:24" customFormat="1">
      <c r="J36" s="16" t="s">
        <v>483</v>
      </c>
      <c r="K36" s="22">
        <v>2445</v>
      </c>
      <c r="L36" s="23">
        <v>42.02</v>
      </c>
      <c r="M36" s="23">
        <v>9.58</v>
      </c>
      <c r="N36" s="22">
        <v>2431</v>
      </c>
      <c r="O36" s="23">
        <v>48.79</v>
      </c>
      <c r="P36" s="23">
        <v>10.55</v>
      </c>
      <c r="R36" s="54" t="s">
        <v>676</v>
      </c>
      <c r="S36" s="22">
        <v>7344</v>
      </c>
      <c r="T36" s="23">
        <v>41.72</v>
      </c>
      <c r="U36" s="23">
        <v>9.82</v>
      </c>
      <c r="V36" s="22">
        <v>7108</v>
      </c>
      <c r="W36" s="23">
        <v>50.14</v>
      </c>
      <c r="X36" s="23">
        <v>10.78</v>
      </c>
    </row>
    <row r="37" spans="10:24" customFormat="1">
      <c r="J37" s="16" t="s">
        <v>484</v>
      </c>
      <c r="K37" s="22">
        <v>7169</v>
      </c>
      <c r="L37" s="23">
        <v>42.95</v>
      </c>
      <c r="M37" s="23">
        <v>10.51</v>
      </c>
      <c r="N37" s="22">
        <v>6791</v>
      </c>
      <c r="O37" s="23">
        <v>50.9</v>
      </c>
      <c r="P37" s="23">
        <v>11.48</v>
      </c>
      <c r="R37" s="54" t="s">
        <v>677</v>
      </c>
      <c r="S37" s="22">
        <v>2662</v>
      </c>
      <c r="T37" s="23">
        <v>41.25</v>
      </c>
      <c r="U37" s="23">
        <v>10.15</v>
      </c>
      <c r="V37" s="22">
        <v>2596</v>
      </c>
      <c r="W37" s="23">
        <v>48.15</v>
      </c>
      <c r="X37" s="23">
        <v>11.01</v>
      </c>
    </row>
    <row r="38" spans="10:24" customFormat="1">
      <c r="J38" s="16" t="s">
        <v>485</v>
      </c>
      <c r="K38" s="22">
        <v>9460</v>
      </c>
      <c r="L38" s="23">
        <v>44.23</v>
      </c>
      <c r="M38" s="23">
        <v>10.42</v>
      </c>
      <c r="N38" s="22">
        <v>9541</v>
      </c>
      <c r="O38" s="23">
        <v>52.46</v>
      </c>
      <c r="P38" s="23">
        <v>10.81</v>
      </c>
      <c r="R38" s="54" t="s">
        <v>678</v>
      </c>
      <c r="S38" s="22">
        <v>4608</v>
      </c>
      <c r="T38" s="23">
        <v>40.94</v>
      </c>
      <c r="U38" s="23">
        <v>9.3800000000000008</v>
      </c>
      <c r="V38" s="22">
        <v>4929</v>
      </c>
      <c r="W38" s="23">
        <v>49.01</v>
      </c>
      <c r="X38" s="23">
        <v>10.58</v>
      </c>
    </row>
    <row r="39" spans="10:24" customFormat="1">
      <c r="J39" s="16" t="s">
        <v>486</v>
      </c>
      <c r="K39" s="22">
        <v>4936</v>
      </c>
      <c r="L39" s="23">
        <v>41.31</v>
      </c>
      <c r="M39" s="23">
        <v>9.6</v>
      </c>
      <c r="N39" s="22">
        <v>4727</v>
      </c>
      <c r="O39" s="23">
        <v>50.02</v>
      </c>
      <c r="P39" s="23">
        <v>10.59</v>
      </c>
      <c r="R39" s="54" t="s">
        <v>679</v>
      </c>
      <c r="S39" s="22">
        <v>2499</v>
      </c>
      <c r="T39" s="23">
        <v>42.57</v>
      </c>
      <c r="U39" s="23">
        <v>10.32</v>
      </c>
      <c r="V39" s="22">
        <v>2358</v>
      </c>
      <c r="W39" s="23">
        <v>49.66</v>
      </c>
      <c r="X39" s="23">
        <v>11.93</v>
      </c>
    </row>
    <row r="40" spans="10:24" customFormat="1">
      <c r="J40" s="16" t="s">
        <v>487</v>
      </c>
      <c r="K40" s="22">
        <v>2626</v>
      </c>
      <c r="L40" s="23">
        <v>41.85</v>
      </c>
      <c r="M40" s="23">
        <v>10.26</v>
      </c>
      <c r="N40" s="22">
        <v>2503</v>
      </c>
      <c r="O40" s="23">
        <v>49.67</v>
      </c>
      <c r="P40" s="23">
        <v>11.36</v>
      </c>
      <c r="R40" s="54" t="s">
        <v>680</v>
      </c>
      <c r="S40" s="22">
        <v>3969</v>
      </c>
      <c r="T40" s="23">
        <v>43.18</v>
      </c>
      <c r="U40" s="23">
        <v>10.09</v>
      </c>
      <c r="V40" s="22">
        <v>4174</v>
      </c>
      <c r="W40" s="23">
        <v>51.17</v>
      </c>
      <c r="X40" s="23">
        <v>10.87</v>
      </c>
    </row>
    <row r="41" spans="10:24" customFormat="1">
      <c r="J41" s="16" t="s">
        <v>488</v>
      </c>
      <c r="K41" s="22">
        <v>3634</v>
      </c>
      <c r="L41" s="23">
        <v>41.27</v>
      </c>
      <c r="M41" s="23">
        <v>10.1</v>
      </c>
      <c r="N41" s="22">
        <v>3655</v>
      </c>
      <c r="O41" s="23">
        <v>50.33</v>
      </c>
      <c r="P41" s="23">
        <v>11.45</v>
      </c>
      <c r="R41" s="54" t="s">
        <v>681</v>
      </c>
      <c r="S41" s="22">
        <v>3320</v>
      </c>
      <c r="T41" s="23">
        <v>45.36</v>
      </c>
      <c r="U41" s="23">
        <v>10.29</v>
      </c>
      <c r="V41" s="22">
        <v>3116</v>
      </c>
      <c r="W41" s="23">
        <v>52.53</v>
      </c>
      <c r="X41" s="23">
        <v>11.34</v>
      </c>
    </row>
    <row r="42" spans="10:24" customFormat="1">
      <c r="J42" s="16" t="s">
        <v>489</v>
      </c>
      <c r="K42" s="22">
        <v>4967</v>
      </c>
      <c r="L42" s="23">
        <v>41.3</v>
      </c>
      <c r="M42" s="23">
        <v>10.039999999999999</v>
      </c>
      <c r="N42" s="22">
        <v>4914</v>
      </c>
      <c r="O42" s="23">
        <v>50</v>
      </c>
      <c r="P42" s="23">
        <v>10.72</v>
      </c>
      <c r="R42" s="54" t="s">
        <v>682</v>
      </c>
      <c r="S42" s="22">
        <v>5125</v>
      </c>
      <c r="T42" s="23">
        <v>42.34</v>
      </c>
      <c r="U42" s="23">
        <v>9.5399999999999991</v>
      </c>
      <c r="V42" s="22">
        <v>4849</v>
      </c>
      <c r="W42" s="23">
        <v>50.65</v>
      </c>
      <c r="X42" s="23">
        <v>10.35</v>
      </c>
    </row>
    <row r="43" spans="10:24" customFormat="1">
      <c r="J43" s="16" t="s">
        <v>490</v>
      </c>
      <c r="K43" s="22">
        <v>1865</v>
      </c>
      <c r="L43" s="23">
        <v>42.94</v>
      </c>
      <c r="M43" s="23">
        <v>10.73</v>
      </c>
      <c r="N43" s="22">
        <v>1845</v>
      </c>
      <c r="O43" s="23">
        <v>50.39</v>
      </c>
      <c r="P43" s="23">
        <v>11.08</v>
      </c>
      <c r="R43" s="55" t="s">
        <v>683</v>
      </c>
      <c r="S43" s="24">
        <v>2806</v>
      </c>
      <c r="T43" s="25">
        <v>42.04</v>
      </c>
      <c r="U43" s="25">
        <v>9.7799999999999994</v>
      </c>
      <c r="V43" s="24">
        <v>2704</v>
      </c>
      <c r="W43" s="25">
        <v>49.81</v>
      </c>
      <c r="X43" s="25">
        <v>10.47</v>
      </c>
    </row>
    <row r="44" spans="10:24" customFormat="1">
      <c r="J44" s="16" t="s">
        <v>491</v>
      </c>
      <c r="K44" s="22">
        <v>18050</v>
      </c>
      <c r="L44" s="23">
        <v>43.55</v>
      </c>
      <c r="M44" s="23">
        <v>10.06</v>
      </c>
      <c r="N44" s="22">
        <v>17346</v>
      </c>
      <c r="O44" s="23">
        <v>51.25</v>
      </c>
      <c r="P44" s="23">
        <v>10.9</v>
      </c>
    </row>
    <row r="45" spans="10:24" customFormat="1">
      <c r="J45" s="16" t="s">
        <v>492</v>
      </c>
      <c r="K45" s="22">
        <v>3174</v>
      </c>
      <c r="L45" s="23">
        <v>43.04</v>
      </c>
      <c r="M45" s="23">
        <v>10.23</v>
      </c>
      <c r="N45" s="22">
        <v>3048</v>
      </c>
      <c r="O45" s="23">
        <v>51.08</v>
      </c>
      <c r="P45" s="23">
        <v>11.39</v>
      </c>
      <c r="R45" s="1" t="s">
        <v>725</v>
      </c>
    </row>
    <row r="46" spans="10:24" customFormat="1">
      <c r="J46" s="16" t="s">
        <v>493</v>
      </c>
      <c r="K46" s="22">
        <v>4944</v>
      </c>
      <c r="L46" s="23">
        <v>42.16</v>
      </c>
      <c r="M46" s="23">
        <v>9.5299999999999994</v>
      </c>
      <c r="N46" s="22">
        <v>4904</v>
      </c>
      <c r="O46" s="23">
        <v>50.63</v>
      </c>
      <c r="P46" s="23">
        <v>10.33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494</v>
      </c>
      <c r="K47" s="22">
        <v>6903</v>
      </c>
      <c r="L47" s="23">
        <v>42.51</v>
      </c>
      <c r="M47" s="23">
        <v>9.82</v>
      </c>
      <c r="N47" s="22">
        <v>6455</v>
      </c>
      <c r="O47" s="23">
        <v>50.75</v>
      </c>
      <c r="P47" s="23">
        <v>10.53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495</v>
      </c>
      <c r="K48" s="22">
        <v>3700</v>
      </c>
      <c r="L48" s="23">
        <v>44.87</v>
      </c>
      <c r="M48" s="23">
        <v>10.039999999999999</v>
      </c>
      <c r="N48" s="22">
        <v>3636</v>
      </c>
      <c r="O48" s="23">
        <v>52.42</v>
      </c>
      <c r="P48" s="23">
        <v>10.8</v>
      </c>
      <c r="R48" s="12" t="s">
        <v>9</v>
      </c>
      <c r="S48" s="20">
        <v>116524</v>
      </c>
      <c r="T48" s="21">
        <v>41.22</v>
      </c>
      <c r="U48" s="21">
        <v>10.06</v>
      </c>
      <c r="V48" s="20">
        <v>113774</v>
      </c>
      <c r="W48" s="21">
        <v>49.31</v>
      </c>
      <c r="X48" s="21">
        <v>10.97</v>
      </c>
    </row>
    <row r="49" spans="2:24">
      <c r="B49"/>
      <c r="C49"/>
      <c r="D49"/>
      <c r="E49"/>
      <c r="J49" s="16" t="s">
        <v>496</v>
      </c>
      <c r="K49" s="22">
        <v>4145</v>
      </c>
      <c r="L49" s="23">
        <v>43.98</v>
      </c>
      <c r="M49" s="23">
        <v>10.34</v>
      </c>
      <c r="N49" s="22">
        <v>3962</v>
      </c>
      <c r="O49" s="23">
        <v>51.75</v>
      </c>
      <c r="P49" s="23">
        <v>11.15</v>
      </c>
      <c r="R49" s="13" t="s">
        <v>10</v>
      </c>
      <c r="S49" s="22">
        <v>78054</v>
      </c>
      <c r="T49" s="23">
        <v>42.21</v>
      </c>
      <c r="U49" s="23">
        <v>10.19</v>
      </c>
      <c r="V49" s="22">
        <v>75980</v>
      </c>
      <c r="W49" s="23">
        <v>50.42</v>
      </c>
      <c r="X49" s="23">
        <v>10.96</v>
      </c>
    </row>
    <row r="50" spans="2:24">
      <c r="B50"/>
      <c r="C50"/>
      <c r="D50"/>
      <c r="E50"/>
      <c r="J50" s="16" t="s">
        <v>497</v>
      </c>
      <c r="K50" s="22">
        <v>6316</v>
      </c>
      <c r="L50" s="23">
        <v>40.880000000000003</v>
      </c>
      <c r="M50" s="23">
        <v>9.5500000000000007</v>
      </c>
      <c r="N50" s="22">
        <v>6187</v>
      </c>
      <c r="O50" s="23">
        <v>49.4</v>
      </c>
      <c r="P50" s="23">
        <v>10.58</v>
      </c>
      <c r="R50" s="52" t="s">
        <v>11</v>
      </c>
      <c r="S50" s="22">
        <v>221138</v>
      </c>
      <c r="T50" s="23">
        <v>42.55</v>
      </c>
      <c r="U50" s="23">
        <v>10.23</v>
      </c>
      <c r="V50" s="22">
        <v>213290</v>
      </c>
      <c r="W50" s="23">
        <v>50.91</v>
      </c>
      <c r="X50" s="23">
        <v>10.99</v>
      </c>
    </row>
    <row r="51" spans="2:24">
      <c r="B51"/>
      <c r="C51"/>
      <c r="D51"/>
      <c r="E51"/>
      <c r="J51" s="17" t="s">
        <v>498</v>
      </c>
      <c r="K51" s="24">
        <v>5994</v>
      </c>
      <c r="L51" s="25">
        <v>41.29</v>
      </c>
      <c r="M51" s="25">
        <v>10.1</v>
      </c>
      <c r="N51" s="24">
        <v>5841</v>
      </c>
      <c r="O51" s="25">
        <v>48.92</v>
      </c>
      <c r="P51" s="25">
        <v>11.01</v>
      </c>
      <c r="R51" s="13" t="s">
        <v>12</v>
      </c>
      <c r="S51" s="22">
        <v>37471</v>
      </c>
      <c r="T51" s="23">
        <v>42.85</v>
      </c>
      <c r="U51" s="23">
        <v>10.19</v>
      </c>
      <c r="V51" s="22">
        <v>35447</v>
      </c>
      <c r="W51" s="23">
        <v>51.14</v>
      </c>
      <c r="X51" s="23">
        <v>10.85</v>
      </c>
    </row>
    <row r="52" spans="2:24">
      <c r="B52"/>
      <c r="C52"/>
      <c r="D52"/>
      <c r="E52"/>
      <c r="R52" s="17" t="s">
        <v>13</v>
      </c>
      <c r="S52" s="24">
        <v>6878</v>
      </c>
      <c r="T52" s="25">
        <v>42.35</v>
      </c>
      <c r="U52" s="25">
        <v>10.050000000000001</v>
      </c>
      <c r="V52" s="24">
        <v>6682</v>
      </c>
      <c r="W52" s="25">
        <v>50.65</v>
      </c>
      <c r="X52" s="25">
        <v>10.9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>
      <c r="B61" s="59">
        <v>8</v>
      </c>
      <c r="C61" s="60">
        <v>50</v>
      </c>
      <c r="D61" s="59">
        <v>8</v>
      </c>
      <c r="E61" s="59">
        <v>5</v>
      </c>
    </row>
    <row r="62" spans="2:24">
      <c r="B62" s="59">
        <v>9</v>
      </c>
      <c r="C62" s="60">
        <v>90</v>
      </c>
      <c r="D62" s="59">
        <v>9</v>
      </c>
      <c r="E62" s="59">
        <v>12</v>
      </c>
    </row>
    <row r="63" spans="2:24">
      <c r="B63" s="59">
        <v>10</v>
      </c>
      <c r="C63" s="60">
        <v>184</v>
      </c>
      <c r="D63" s="59">
        <v>10</v>
      </c>
      <c r="E63" s="59">
        <v>25</v>
      </c>
    </row>
    <row r="64" spans="2:24">
      <c r="B64" s="59">
        <v>11</v>
      </c>
      <c r="C64" s="60">
        <v>263</v>
      </c>
      <c r="D64" s="59">
        <v>11</v>
      </c>
      <c r="E64" s="59">
        <v>44</v>
      </c>
    </row>
    <row r="65" spans="2:5">
      <c r="B65" s="59">
        <v>12</v>
      </c>
      <c r="C65" s="60">
        <v>356</v>
      </c>
      <c r="D65" s="59">
        <v>12</v>
      </c>
      <c r="E65" s="59">
        <v>52</v>
      </c>
    </row>
    <row r="66" spans="2:5">
      <c r="B66" s="59">
        <v>13</v>
      </c>
      <c r="C66" s="60">
        <v>461</v>
      </c>
      <c r="D66" s="59">
        <v>13</v>
      </c>
      <c r="E66" s="59">
        <v>89</v>
      </c>
    </row>
    <row r="67" spans="2:5">
      <c r="B67" s="59">
        <v>14</v>
      </c>
      <c r="C67" s="60">
        <v>576</v>
      </c>
      <c r="D67" s="59">
        <v>14</v>
      </c>
      <c r="E67" s="59">
        <v>118</v>
      </c>
    </row>
    <row r="68" spans="2:5">
      <c r="B68" s="59">
        <v>15</v>
      </c>
      <c r="C68" s="60">
        <v>747</v>
      </c>
      <c r="D68" s="59">
        <v>15</v>
      </c>
      <c r="E68" s="59">
        <v>110</v>
      </c>
    </row>
    <row r="69" spans="2:5">
      <c r="B69" s="59">
        <v>16</v>
      </c>
      <c r="C69" s="60">
        <v>912</v>
      </c>
      <c r="D69" s="59">
        <v>16</v>
      </c>
      <c r="E69" s="59">
        <v>176</v>
      </c>
    </row>
    <row r="70" spans="2:5">
      <c r="B70" s="59">
        <v>17</v>
      </c>
      <c r="C70" s="60">
        <v>1117</v>
      </c>
      <c r="D70" s="59">
        <v>17</v>
      </c>
      <c r="E70" s="59">
        <v>207</v>
      </c>
    </row>
    <row r="71" spans="2:5">
      <c r="B71" s="59">
        <v>18</v>
      </c>
      <c r="C71" s="60">
        <v>1322</v>
      </c>
      <c r="D71" s="59">
        <v>18</v>
      </c>
      <c r="E71" s="59">
        <v>287</v>
      </c>
    </row>
    <row r="72" spans="2:5">
      <c r="B72" s="59">
        <v>19</v>
      </c>
      <c r="C72" s="60">
        <v>1566</v>
      </c>
      <c r="D72" s="59">
        <v>19</v>
      </c>
      <c r="E72" s="59">
        <v>336</v>
      </c>
    </row>
    <row r="73" spans="2:5">
      <c r="B73" s="59">
        <v>20</v>
      </c>
      <c r="C73" s="60">
        <v>1835</v>
      </c>
      <c r="D73" s="59">
        <v>20</v>
      </c>
      <c r="E73" s="59">
        <v>435</v>
      </c>
    </row>
    <row r="74" spans="2:5">
      <c r="B74" s="59">
        <v>21</v>
      </c>
      <c r="C74" s="60">
        <v>2291</v>
      </c>
      <c r="D74" s="59">
        <v>21</v>
      </c>
      <c r="E74" s="59">
        <v>579</v>
      </c>
    </row>
    <row r="75" spans="2:5">
      <c r="B75" s="59">
        <v>22</v>
      </c>
      <c r="C75" s="60">
        <v>2707</v>
      </c>
      <c r="D75" s="59">
        <v>22</v>
      </c>
      <c r="E75" s="59">
        <v>713</v>
      </c>
    </row>
    <row r="76" spans="2:5">
      <c r="B76" s="59">
        <v>23</v>
      </c>
      <c r="C76" s="60">
        <v>3226</v>
      </c>
      <c r="D76" s="59">
        <v>23</v>
      </c>
      <c r="E76" s="59">
        <v>902</v>
      </c>
    </row>
    <row r="77" spans="2:5">
      <c r="B77" s="59">
        <v>24</v>
      </c>
      <c r="C77" s="60">
        <v>3664</v>
      </c>
      <c r="D77" s="59">
        <v>24</v>
      </c>
      <c r="E77" s="59">
        <v>1097</v>
      </c>
    </row>
    <row r="78" spans="2:5">
      <c r="B78" s="59">
        <v>25</v>
      </c>
      <c r="C78" s="60">
        <v>4300</v>
      </c>
      <c r="D78" s="59">
        <v>25</v>
      </c>
      <c r="E78" s="59">
        <v>1278</v>
      </c>
    </row>
    <row r="79" spans="2:5">
      <c r="B79" s="59">
        <v>26</v>
      </c>
      <c r="C79" s="60">
        <v>4977</v>
      </c>
      <c r="D79" s="59">
        <v>26</v>
      </c>
      <c r="E79" s="59">
        <v>1454</v>
      </c>
    </row>
    <row r="80" spans="2:5">
      <c r="B80" s="59">
        <v>27</v>
      </c>
      <c r="C80" s="60">
        <v>5836</v>
      </c>
      <c r="D80" s="59">
        <v>27</v>
      </c>
      <c r="E80" s="59">
        <v>1842</v>
      </c>
    </row>
    <row r="81" spans="2:5">
      <c r="B81" s="59">
        <v>28</v>
      </c>
      <c r="C81" s="60">
        <v>6691</v>
      </c>
      <c r="D81" s="59">
        <v>28</v>
      </c>
      <c r="E81" s="59">
        <v>2254</v>
      </c>
    </row>
    <row r="82" spans="2:5">
      <c r="B82" s="59">
        <v>29</v>
      </c>
      <c r="C82" s="60">
        <v>7446</v>
      </c>
      <c r="D82" s="59">
        <v>29</v>
      </c>
      <c r="E82" s="59">
        <v>2745</v>
      </c>
    </row>
    <row r="83" spans="2:5">
      <c r="B83" s="59">
        <v>30</v>
      </c>
      <c r="C83" s="60">
        <v>8309</v>
      </c>
      <c r="D83" s="59">
        <v>30</v>
      </c>
      <c r="E83" s="59">
        <v>3207</v>
      </c>
    </row>
    <row r="84" spans="2:5">
      <c r="B84" s="59">
        <v>31</v>
      </c>
      <c r="C84" s="60">
        <v>9433</v>
      </c>
      <c r="D84" s="59">
        <v>31</v>
      </c>
      <c r="E84" s="59">
        <v>3683</v>
      </c>
    </row>
    <row r="85" spans="2:5">
      <c r="B85" s="59">
        <v>32</v>
      </c>
      <c r="C85" s="60">
        <v>10415</v>
      </c>
      <c r="D85" s="59">
        <v>32</v>
      </c>
      <c r="E85" s="59">
        <v>4165</v>
      </c>
    </row>
    <row r="86" spans="2:5">
      <c r="B86" s="59">
        <v>33</v>
      </c>
      <c r="C86" s="60">
        <v>11473</v>
      </c>
      <c r="D86" s="59">
        <v>33</v>
      </c>
      <c r="E86" s="59">
        <v>4987</v>
      </c>
    </row>
    <row r="87" spans="2:5">
      <c r="B87" s="59">
        <v>34</v>
      </c>
      <c r="C87" s="60">
        <v>12324</v>
      </c>
      <c r="D87" s="59">
        <v>34</v>
      </c>
      <c r="E87" s="59">
        <v>5647</v>
      </c>
    </row>
    <row r="88" spans="2:5">
      <c r="B88" s="59">
        <v>35</v>
      </c>
      <c r="C88" s="60">
        <v>13258</v>
      </c>
      <c r="D88" s="59">
        <v>35</v>
      </c>
      <c r="E88" s="59">
        <v>6289</v>
      </c>
    </row>
    <row r="89" spans="2:5">
      <c r="B89" s="59">
        <v>36</v>
      </c>
      <c r="C89" s="60">
        <v>14279</v>
      </c>
      <c r="D89" s="59">
        <v>36</v>
      </c>
      <c r="E89" s="59">
        <v>6919</v>
      </c>
    </row>
    <row r="90" spans="2:5">
      <c r="B90" s="59">
        <v>37</v>
      </c>
      <c r="C90" s="60">
        <v>15814</v>
      </c>
      <c r="D90" s="59">
        <v>37</v>
      </c>
      <c r="E90" s="59">
        <v>7993</v>
      </c>
    </row>
    <row r="91" spans="2:5">
      <c r="B91" s="59">
        <v>38</v>
      </c>
      <c r="C91" s="60">
        <v>16340</v>
      </c>
      <c r="D91" s="59">
        <v>38</v>
      </c>
      <c r="E91" s="59">
        <v>8609</v>
      </c>
    </row>
    <row r="92" spans="2:5">
      <c r="B92" s="59">
        <v>39</v>
      </c>
      <c r="C92" s="60">
        <v>16828</v>
      </c>
      <c r="D92" s="59">
        <v>39</v>
      </c>
      <c r="E92" s="59">
        <v>9141</v>
      </c>
    </row>
    <row r="93" spans="2:5">
      <c r="B93" s="59">
        <v>40</v>
      </c>
      <c r="C93" s="60">
        <v>17165</v>
      </c>
      <c r="D93" s="59">
        <v>40</v>
      </c>
      <c r="E93" s="59">
        <v>10010</v>
      </c>
    </row>
    <row r="94" spans="2:5">
      <c r="B94" s="59">
        <v>41</v>
      </c>
      <c r="C94" s="60">
        <v>17992</v>
      </c>
      <c r="D94" s="59">
        <v>41</v>
      </c>
      <c r="E94" s="59">
        <v>10770</v>
      </c>
    </row>
    <row r="95" spans="2:5">
      <c r="B95" s="59">
        <v>42</v>
      </c>
      <c r="C95" s="60">
        <v>17947</v>
      </c>
      <c r="D95" s="59">
        <v>42</v>
      </c>
      <c r="E95" s="59">
        <v>11333</v>
      </c>
    </row>
    <row r="96" spans="2:5">
      <c r="B96" s="59">
        <v>43</v>
      </c>
      <c r="C96" s="60">
        <v>17978</v>
      </c>
      <c r="D96" s="59">
        <v>43</v>
      </c>
      <c r="E96" s="59">
        <v>12008</v>
      </c>
    </row>
    <row r="97" spans="2:5">
      <c r="B97" s="59">
        <v>44</v>
      </c>
      <c r="C97" s="60">
        <v>17647</v>
      </c>
      <c r="D97" s="59">
        <v>44</v>
      </c>
      <c r="E97" s="59">
        <v>12557</v>
      </c>
    </row>
    <row r="98" spans="2:5">
      <c r="B98" s="59">
        <v>45</v>
      </c>
      <c r="C98" s="60">
        <v>17111</v>
      </c>
      <c r="D98" s="59">
        <v>45</v>
      </c>
      <c r="E98" s="59">
        <v>12831</v>
      </c>
    </row>
    <row r="99" spans="2:5">
      <c r="B99" s="59">
        <v>46</v>
      </c>
      <c r="C99" s="60">
        <v>16602</v>
      </c>
      <c r="D99" s="59">
        <v>46</v>
      </c>
      <c r="E99" s="59">
        <v>13433</v>
      </c>
    </row>
    <row r="100" spans="2:5">
      <c r="B100" s="59">
        <v>47</v>
      </c>
      <c r="C100" s="60">
        <v>17506</v>
      </c>
      <c r="D100" s="59">
        <v>47</v>
      </c>
      <c r="E100" s="59">
        <v>14288</v>
      </c>
    </row>
    <row r="101" spans="2:5">
      <c r="B101" s="59">
        <v>48</v>
      </c>
      <c r="C101" s="60">
        <v>15852</v>
      </c>
      <c r="D101" s="59">
        <v>48</v>
      </c>
      <c r="E101" s="59">
        <v>14558</v>
      </c>
    </row>
    <row r="102" spans="2:5">
      <c r="B102" s="59">
        <v>49</v>
      </c>
      <c r="C102" s="60">
        <v>14773</v>
      </c>
      <c r="D102" s="59">
        <v>49</v>
      </c>
      <c r="E102" s="59">
        <v>14337</v>
      </c>
    </row>
    <row r="103" spans="2:5">
      <c r="B103" s="59">
        <v>50</v>
      </c>
      <c r="C103" s="60">
        <v>13746</v>
      </c>
      <c r="D103" s="59">
        <v>50</v>
      </c>
      <c r="E103" s="59">
        <v>14716</v>
      </c>
    </row>
    <row r="104" spans="2:5">
      <c r="B104" s="59">
        <v>51</v>
      </c>
      <c r="C104" s="60">
        <v>13132</v>
      </c>
      <c r="D104" s="59">
        <v>51</v>
      </c>
      <c r="E104" s="59">
        <v>14833</v>
      </c>
    </row>
    <row r="105" spans="2:5">
      <c r="B105" s="59">
        <v>52</v>
      </c>
      <c r="C105" s="60">
        <v>11572</v>
      </c>
      <c r="D105" s="59">
        <v>52</v>
      </c>
      <c r="E105" s="59">
        <v>14621</v>
      </c>
    </row>
    <row r="106" spans="2:5">
      <c r="B106" s="59">
        <v>53</v>
      </c>
      <c r="C106" s="60">
        <v>10320</v>
      </c>
      <c r="D106" s="59">
        <v>53</v>
      </c>
      <c r="E106" s="59">
        <v>14805</v>
      </c>
    </row>
    <row r="107" spans="2:5">
      <c r="B107" s="59">
        <v>54</v>
      </c>
      <c r="C107" s="60">
        <v>9183</v>
      </c>
      <c r="D107" s="59">
        <v>54</v>
      </c>
      <c r="E107" s="59">
        <v>14550</v>
      </c>
    </row>
    <row r="108" spans="2:5">
      <c r="B108" s="59">
        <v>55</v>
      </c>
      <c r="C108" s="60">
        <v>7893</v>
      </c>
      <c r="D108" s="59">
        <v>55</v>
      </c>
      <c r="E108" s="59">
        <v>14189</v>
      </c>
    </row>
    <row r="109" spans="2:5">
      <c r="B109" s="59">
        <v>56</v>
      </c>
      <c r="C109" s="60">
        <v>6946</v>
      </c>
      <c r="D109" s="59">
        <v>56</v>
      </c>
      <c r="E109" s="59">
        <v>13651</v>
      </c>
    </row>
    <row r="110" spans="2:5">
      <c r="B110" s="59">
        <v>57</v>
      </c>
      <c r="C110" s="60">
        <v>7688</v>
      </c>
      <c r="D110" s="59">
        <v>57</v>
      </c>
      <c r="E110" s="59">
        <v>15154</v>
      </c>
    </row>
    <row r="111" spans="2:5">
      <c r="B111" s="59">
        <v>58</v>
      </c>
      <c r="C111" s="60">
        <v>5963</v>
      </c>
      <c r="D111" s="59">
        <v>58</v>
      </c>
      <c r="E111" s="59">
        <v>13970</v>
      </c>
    </row>
    <row r="112" spans="2:5">
      <c r="B112" s="59">
        <v>59</v>
      </c>
      <c r="C112" s="60">
        <v>4850</v>
      </c>
      <c r="D112" s="59">
        <v>59</v>
      </c>
      <c r="E112" s="59">
        <v>13343</v>
      </c>
    </row>
    <row r="113" spans="2:5">
      <c r="B113" s="59">
        <v>60</v>
      </c>
      <c r="C113" s="60">
        <v>4422</v>
      </c>
      <c r="D113" s="59">
        <v>60</v>
      </c>
      <c r="E113" s="59">
        <v>13097</v>
      </c>
    </row>
    <row r="114" spans="2:5">
      <c r="B114" s="59">
        <v>61</v>
      </c>
      <c r="C114" s="60">
        <v>3533</v>
      </c>
      <c r="D114" s="59">
        <v>61</v>
      </c>
      <c r="E114" s="59">
        <v>12363</v>
      </c>
    </row>
    <row r="115" spans="2:5">
      <c r="B115" s="59">
        <v>62</v>
      </c>
      <c r="C115" s="60">
        <v>2748</v>
      </c>
      <c r="D115" s="59">
        <v>62</v>
      </c>
      <c r="E115" s="59">
        <v>11311</v>
      </c>
    </row>
    <row r="116" spans="2:5">
      <c r="B116" s="59">
        <v>63</v>
      </c>
      <c r="C116" s="60">
        <v>2176</v>
      </c>
      <c r="D116" s="59">
        <v>63</v>
      </c>
      <c r="E116" s="59">
        <v>10391</v>
      </c>
    </row>
    <row r="117" spans="2:5">
      <c r="B117" s="59">
        <v>64</v>
      </c>
      <c r="C117" s="60">
        <v>1756</v>
      </c>
      <c r="D117" s="59">
        <v>64</v>
      </c>
      <c r="E117" s="59">
        <v>9112</v>
      </c>
    </row>
    <row r="118" spans="2:5">
      <c r="B118" s="59">
        <v>65</v>
      </c>
      <c r="C118" s="60">
        <v>1338</v>
      </c>
      <c r="D118" s="59">
        <v>65</v>
      </c>
      <c r="E118" s="59">
        <v>8294</v>
      </c>
    </row>
    <row r="119" spans="2:5">
      <c r="B119" s="59">
        <v>66</v>
      </c>
      <c r="C119" s="60">
        <v>960</v>
      </c>
      <c r="D119" s="59">
        <v>66</v>
      </c>
      <c r="E119" s="59">
        <v>7295</v>
      </c>
    </row>
    <row r="120" spans="2:5">
      <c r="B120" s="59">
        <v>67</v>
      </c>
      <c r="C120" s="60">
        <v>698</v>
      </c>
      <c r="D120" s="59">
        <v>67</v>
      </c>
      <c r="E120" s="59">
        <v>6203</v>
      </c>
    </row>
    <row r="121" spans="2:5">
      <c r="B121" s="59">
        <v>68</v>
      </c>
      <c r="C121" s="60">
        <v>511</v>
      </c>
      <c r="D121" s="59">
        <v>68</v>
      </c>
      <c r="E121" s="59">
        <v>5228</v>
      </c>
    </row>
    <row r="122" spans="2:5">
      <c r="B122" s="59">
        <v>69</v>
      </c>
      <c r="C122" s="60">
        <v>364</v>
      </c>
      <c r="D122" s="59">
        <v>69</v>
      </c>
      <c r="E122" s="59">
        <v>4274</v>
      </c>
    </row>
    <row r="123" spans="2:5">
      <c r="B123" s="59">
        <v>70</v>
      </c>
      <c r="C123" s="60">
        <v>252</v>
      </c>
      <c r="D123" s="59">
        <v>70</v>
      </c>
      <c r="E123" s="59">
        <v>3367</v>
      </c>
    </row>
    <row r="124" spans="2:5">
      <c r="B124" s="59">
        <v>71</v>
      </c>
      <c r="C124" s="60">
        <v>147</v>
      </c>
      <c r="D124" s="59">
        <v>71</v>
      </c>
      <c r="E124" s="59">
        <v>2754</v>
      </c>
    </row>
    <row r="125" spans="2:5">
      <c r="B125" s="59">
        <v>72</v>
      </c>
      <c r="C125" s="60">
        <v>87</v>
      </c>
      <c r="D125" s="59">
        <v>72</v>
      </c>
      <c r="E125" s="59">
        <v>2029</v>
      </c>
    </row>
    <row r="126" spans="2:5">
      <c r="B126" s="59">
        <v>73</v>
      </c>
      <c r="C126" s="60">
        <v>50</v>
      </c>
      <c r="D126" s="59">
        <v>73</v>
      </c>
      <c r="E126" s="59">
        <v>1464</v>
      </c>
    </row>
    <row r="127" spans="2:5">
      <c r="B127" s="59">
        <v>74</v>
      </c>
      <c r="C127" s="60">
        <v>37</v>
      </c>
      <c r="D127" s="59">
        <v>74</v>
      </c>
      <c r="E127" s="59">
        <v>1039</v>
      </c>
    </row>
    <row r="128" spans="2:5">
      <c r="B128" s="59">
        <v>75</v>
      </c>
      <c r="C128" s="60">
        <v>20</v>
      </c>
      <c r="D128" s="59">
        <v>75</v>
      </c>
      <c r="E128" s="59">
        <v>709</v>
      </c>
    </row>
    <row r="129" spans="2:5">
      <c r="B129" s="59">
        <v>76</v>
      </c>
      <c r="C129" s="60">
        <v>8</v>
      </c>
      <c r="D129" s="59">
        <v>76</v>
      </c>
      <c r="E129" s="59">
        <v>445</v>
      </c>
    </row>
    <row r="130" spans="2:5">
      <c r="B130" s="59">
        <v>77</v>
      </c>
      <c r="C130" s="60">
        <v>1</v>
      </c>
      <c r="D130" s="59">
        <v>77</v>
      </c>
      <c r="E130" s="59">
        <v>229</v>
      </c>
    </row>
    <row r="131" spans="2:5">
      <c r="B131" s="59">
        <v>78</v>
      </c>
      <c r="C131" s="60">
        <v>0</v>
      </c>
      <c r="D131" s="59">
        <v>78</v>
      </c>
      <c r="E131" s="59">
        <v>139</v>
      </c>
    </row>
    <row r="132" spans="2:5">
      <c r="B132" s="59">
        <v>79</v>
      </c>
      <c r="C132" s="60">
        <v>1</v>
      </c>
      <c r="D132" s="59">
        <v>79</v>
      </c>
      <c r="E132" s="59">
        <v>55</v>
      </c>
    </row>
    <row r="133" spans="2:5">
      <c r="D133" s="59">
        <v>80</v>
      </c>
      <c r="E133" s="59">
        <v>18</v>
      </c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zoomScaleNormal="100" zoomScaleSheetLayoutView="100" workbookViewId="0"/>
  </sheetViews>
  <sheetFormatPr defaultRowHeight="13.5"/>
  <cols>
    <col min="1" max="1" width="12.625" customWidth="1"/>
    <col min="2" max="11" width="6.625" customWidth="1"/>
    <col min="13" max="13" width="12.625" customWidth="1"/>
    <col min="14" max="23" width="6.625" customWidth="1"/>
    <col min="25" max="25" width="12.625" customWidth="1"/>
    <col min="26" max="35" width="6.625" customWidth="1"/>
  </cols>
  <sheetData>
    <row r="1" spans="1:35" ht="30" customHeight="1">
      <c r="A1" s="6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5">
      <c r="M2" t="s">
        <v>726</v>
      </c>
      <c r="Y2" t="s">
        <v>727</v>
      </c>
    </row>
    <row r="3" spans="1:35">
      <c r="M3" s="56" t="s">
        <v>0</v>
      </c>
      <c r="N3" s="56" t="s">
        <v>15</v>
      </c>
      <c r="O3" s="56"/>
      <c r="P3" s="56"/>
      <c r="Q3" s="56"/>
      <c r="R3" s="56"/>
      <c r="S3" s="56" t="s">
        <v>16</v>
      </c>
      <c r="T3" s="56"/>
      <c r="U3" s="56"/>
      <c r="V3" s="56"/>
      <c r="W3" s="56"/>
      <c r="Y3" s="56" t="s">
        <v>646</v>
      </c>
      <c r="Z3" s="56" t="s">
        <v>15</v>
      </c>
      <c r="AA3" s="56"/>
      <c r="AB3" s="56"/>
      <c r="AC3" s="56"/>
      <c r="AD3" s="56"/>
      <c r="AE3" s="56" t="s">
        <v>16</v>
      </c>
      <c r="AF3" s="56"/>
      <c r="AG3" s="56"/>
      <c r="AH3" s="56"/>
      <c r="AI3" s="56"/>
    </row>
    <row r="4" spans="1:35">
      <c r="A4" t="s">
        <v>2</v>
      </c>
      <c r="M4" s="56"/>
      <c r="N4" s="33" t="s">
        <v>31</v>
      </c>
      <c r="O4" s="11" t="s">
        <v>32</v>
      </c>
      <c r="P4" s="11" t="s">
        <v>33</v>
      </c>
      <c r="Q4" s="11" t="s">
        <v>34</v>
      </c>
      <c r="R4" s="11" t="s">
        <v>35</v>
      </c>
      <c r="S4" s="33" t="s">
        <v>31</v>
      </c>
      <c r="T4" s="11" t="s">
        <v>32</v>
      </c>
      <c r="U4" s="11" t="s">
        <v>33</v>
      </c>
      <c r="V4" s="11" t="s">
        <v>34</v>
      </c>
      <c r="W4" s="11" t="s">
        <v>35</v>
      </c>
      <c r="Y4" s="56"/>
      <c r="Z4" s="33" t="s">
        <v>31</v>
      </c>
      <c r="AA4" s="50" t="s">
        <v>32</v>
      </c>
      <c r="AB4" s="50" t="s">
        <v>33</v>
      </c>
      <c r="AC4" s="50" t="s">
        <v>34</v>
      </c>
      <c r="AD4" s="50" t="s">
        <v>35</v>
      </c>
      <c r="AE4" s="33" t="s">
        <v>31</v>
      </c>
      <c r="AF4" s="50" t="s">
        <v>32</v>
      </c>
      <c r="AG4" s="50" t="s">
        <v>33</v>
      </c>
      <c r="AH4" s="50" t="s">
        <v>34</v>
      </c>
      <c r="AI4" s="50" t="s">
        <v>35</v>
      </c>
    </row>
    <row r="5" spans="1:35">
      <c r="A5" s="56" t="s">
        <v>7</v>
      </c>
      <c r="B5" s="56" t="s">
        <v>15</v>
      </c>
      <c r="C5" s="56"/>
      <c r="D5" s="56"/>
      <c r="E5" s="56"/>
      <c r="F5" s="56"/>
      <c r="G5" s="56" t="s">
        <v>16</v>
      </c>
      <c r="H5" s="56"/>
      <c r="I5" s="56"/>
      <c r="J5" s="56"/>
      <c r="K5" s="56"/>
      <c r="M5" s="12" t="s">
        <v>499</v>
      </c>
      <c r="N5" s="29">
        <v>6.2E-2</v>
      </c>
      <c r="O5" s="29">
        <v>0.247</v>
      </c>
      <c r="P5" s="29">
        <v>0.371</v>
      </c>
      <c r="Q5" s="29">
        <v>0.22900000000000001</v>
      </c>
      <c r="R5" s="29">
        <v>9.1999999999999998E-2</v>
      </c>
      <c r="S5" s="29">
        <v>0.214</v>
      </c>
      <c r="T5" s="29">
        <v>0.307</v>
      </c>
      <c r="U5" s="29">
        <v>0.28899999999999998</v>
      </c>
      <c r="V5" s="29">
        <v>0.152</v>
      </c>
      <c r="W5" s="29">
        <v>3.7999999999999999E-2</v>
      </c>
      <c r="Y5" s="12" t="s">
        <v>647</v>
      </c>
      <c r="Z5" s="29">
        <v>6.7000000000000004E-2</v>
      </c>
      <c r="AA5" s="29">
        <v>0.25600000000000001</v>
      </c>
      <c r="AB5" s="29">
        <v>0.371</v>
      </c>
      <c r="AC5" s="29">
        <v>0.219</v>
      </c>
      <c r="AD5" s="29">
        <v>8.6999999999999994E-2</v>
      </c>
      <c r="AE5" s="29">
        <v>0.22800000000000001</v>
      </c>
      <c r="AF5" s="29">
        <v>0.307</v>
      </c>
      <c r="AG5" s="29">
        <v>0.28399999999999997</v>
      </c>
      <c r="AH5" s="29">
        <v>0.14299999999999999</v>
      </c>
      <c r="AI5" s="29">
        <v>3.7999999999999999E-2</v>
      </c>
    </row>
    <row r="6" spans="1:35">
      <c r="A6" s="56"/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31</v>
      </c>
      <c r="H6" s="11" t="s">
        <v>32</v>
      </c>
      <c r="I6" s="11" t="s">
        <v>33</v>
      </c>
      <c r="J6" s="11" t="s">
        <v>34</v>
      </c>
      <c r="K6" s="11" t="s">
        <v>35</v>
      </c>
      <c r="M6" s="13" t="s">
        <v>500</v>
      </c>
      <c r="N6" s="30">
        <v>0.10100000000000001</v>
      </c>
      <c r="O6" s="30">
        <v>0.27600000000000002</v>
      </c>
      <c r="P6" s="30">
        <v>0.36199999999999999</v>
      </c>
      <c r="Q6" s="30">
        <v>0.19700000000000001</v>
      </c>
      <c r="R6" s="30">
        <v>6.4000000000000001E-2</v>
      </c>
      <c r="S6" s="30">
        <v>0.317</v>
      </c>
      <c r="T6" s="30">
        <v>0.32800000000000001</v>
      </c>
      <c r="U6" s="30">
        <v>0.24399999999999999</v>
      </c>
      <c r="V6" s="30">
        <v>9.5000000000000001E-2</v>
      </c>
      <c r="W6" s="30">
        <v>1.7000000000000001E-2</v>
      </c>
      <c r="Y6" s="13" t="s">
        <v>648</v>
      </c>
      <c r="Z6" s="30">
        <v>6.0999999999999999E-2</v>
      </c>
      <c r="AA6" s="30">
        <v>0.25700000000000001</v>
      </c>
      <c r="AB6" s="30">
        <v>0.38600000000000001</v>
      </c>
      <c r="AC6" s="30">
        <v>0.22500000000000001</v>
      </c>
      <c r="AD6" s="30">
        <v>7.0999999999999994E-2</v>
      </c>
      <c r="AE6" s="30">
        <v>0.26900000000000002</v>
      </c>
      <c r="AF6" s="30">
        <v>0.33</v>
      </c>
      <c r="AG6" s="30">
        <v>0.26900000000000002</v>
      </c>
      <c r="AH6" s="30">
        <v>0.111</v>
      </c>
      <c r="AI6" s="30">
        <v>2.1000000000000001E-2</v>
      </c>
    </row>
    <row r="7" spans="1:35">
      <c r="A7" s="12" t="s">
        <v>66</v>
      </c>
      <c r="B7" s="29">
        <v>8.4000000000000005E-2</v>
      </c>
      <c r="C7" s="29">
        <v>0.26600000000000001</v>
      </c>
      <c r="D7" s="29">
        <v>0.373</v>
      </c>
      <c r="E7" s="29">
        <v>0.21299999999999999</v>
      </c>
      <c r="F7" s="29">
        <v>6.5000000000000002E-2</v>
      </c>
      <c r="G7" s="29">
        <v>0.32600000000000001</v>
      </c>
      <c r="H7" s="29">
        <v>0.32500000000000001</v>
      </c>
      <c r="I7" s="29">
        <v>0.24099999999999999</v>
      </c>
      <c r="J7" s="29">
        <v>9.0999999999999998E-2</v>
      </c>
      <c r="K7" s="29">
        <v>1.7000000000000001E-2</v>
      </c>
      <c r="M7" s="13" t="s">
        <v>501</v>
      </c>
      <c r="N7" s="30">
        <v>0.129</v>
      </c>
      <c r="O7" s="30">
        <v>0.32300000000000001</v>
      </c>
      <c r="P7" s="30">
        <v>0.32700000000000001</v>
      </c>
      <c r="Q7" s="30">
        <v>0.16500000000000001</v>
      </c>
      <c r="R7" s="30">
        <v>5.6000000000000001E-2</v>
      </c>
      <c r="S7" s="30">
        <v>0.378</v>
      </c>
      <c r="T7" s="30">
        <v>0.31900000000000001</v>
      </c>
      <c r="U7" s="30">
        <v>0.217</v>
      </c>
      <c r="V7" s="30">
        <v>7.1999999999999995E-2</v>
      </c>
      <c r="W7" s="30">
        <v>1.4999999999999999E-2</v>
      </c>
      <c r="Y7" s="13" t="s">
        <v>649</v>
      </c>
      <c r="Z7" s="30">
        <v>0.13800000000000001</v>
      </c>
      <c r="AA7" s="30">
        <v>0.33500000000000002</v>
      </c>
      <c r="AB7" s="30">
        <v>0.33900000000000002</v>
      </c>
      <c r="AC7" s="30">
        <v>0.152</v>
      </c>
      <c r="AD7" s="30">
        <v>3.5999999999999997E-2</v>
      </c>
      <c r="AE7" s="30">
        <v>0.47099999999999997</v>
      </c>
      <c r="AF7" s="30">
        <v>0.31900000000000001</v>
      </c>
      <c r="AG7" s="30">
        <v>0.16200000000000001</v>
      </c>
      <c r="AH7" s="30">
        <v>4.1000000000000002E-2</v>
      </c>
      <c r="AI7" s="30">
        <v>6.0000000000000001E-3</v>
      </c>
    </row>
    <row r="8" spans="1:35">
      <c r="A8" s="13" t="s">
        <v>643</v>
      </c>
      <c r="B8" s="30">
        <v>8.5000000000000006E-2</v>
      </c>
      <c r="C8" s="30">
        <v>0.26800000000000002</v>
      </c>
      <c r="D8" s="30">
        <v>0.377</v>
      </c>
      <c r="E8" s="30">
        <v>0.217</v>
      </c>
      <c r="F8" s="30">
        <v>5.2999999999999999E-2</v>
      </c>
      <c r="G8" s="30">
        <v>0.28599999999999998</v>
      </c>
      <c r="H8" s="30">
        <v>0.34899999999999998</v>
      </c>
      <c r="I8" s="30">
        <v>0.26700000000000002</v>
      </c>
      <c r="J8" s="30">
        <v>8.5999999999999993E-2</v>
      </c>
      <c r="K8" s="30">
        <v>1.2999999999999999E-2</v>
      </c>
      <c r="M8" s="13" t="s">
        <v>502</v>
      </c>
      <c r="N8" s="30">
        <v>8.1000000000000003E-2</v>
      </c>
      <c r="O8" s="30">
        <v>0.26800000000000002</v>
      </c>
      <c r="P8" s="30">
        <v>0.379</v>
      </c>
      <c r="Q8" s="30">
        <v>0.20899999999999999</v>
      </c>
      <c r="R8" s="30">
        <v>6.3E-2</v>
      </c>
      <c r="S8" s="30">
        <v>0.28799999999999998</v>
      </c>
      <c r="T8" s="30">
        <v>0.31900000000000001</v>
      </c>
      <c r="U8" s="30">
        <v>0.27</v>
      </c>
      <c r="V8" s="30">
        <v>0.106</v>
      </c>
      <c r="W8" s="30">
        <v>1.7000000000000001E-2</v>
      </c>
      <c r="Y8" s="13" t="s">
        <v>650</v>
      </c>
      <c r="Z8" s="30">
        <v>0.122</v>
      </c>
      <c r="AA8" s="30">
        <v>0.28299999999999997</v>
      </c>
      <c r="AB8" s="30">
        <v>0.34200000000000003</v>
      </c>
      <c r="AC8" s="30">
        <v>0.19400000000000001</v>
      </c>
      <c r="AD8" s="30">
        <v>0.06</v>
      </c>
      <c r="AE8" s="30">
        <v>0.41599999999999998</v>
      </c>
      <c r="AF8" s="30">
        <v>0.29599999999999999</v>
      </c>
      <c r="AG8" s="30">
        <v>0.20599999999999999</v>
      </c>
      <c r="AH8" s="30">
        <v>7.0000000000000007E-2</v>
      </c>
      <c r="AI8" s="30">
        <v>1.2999999999999999E-2</v>
      </c>
    </row>
    <row r="9" spans="1:35">
      <c r="A9" s="14" t="s">
        <v>451</v>
      </c>
      <c r="B9" s="31">
        <v>4.2000000000000003E-2</v>
      </c>
      <c r="C9" s="31">
        <v>0.189</v>
      </c>
      <c r="D9" s="31">
        <v>0.373</v>
      </c>
      <c r="E9" s="31">
        <v>0.29099999999999998</v>
      </c>
      <c r="F9" s="31">
        <v>0.105</v>
      </c>
      <c r="G9" s="31">
        <v>0.20899999999999999</v>
      </c>
      <c r="H9" s="31">
        <v>0.31</v>
      </c>
      <c r="I9" s="31">
        <v>0.30599999999999999</v>
      </c>
      <c r="J9" s="31">
        <v>0.14899999999999999</v>
      </c>
      <c r="K9" s="31">
        <v>2.5000000000000001E-2</v>
      </c>
      <c r="M9" s="13" t="s">
        <v>503</v>
      </c>
      <c r="N9" s="30">
        <v>0.14899999999999999</v>
      </c>
      <c r="O9" s="30">
        <v>0.309</v>
      </c>
      <c r="P9" s="30">
        <v>0.32</v>
      </c>
      <c r="Q9" s="30">
        <v>0.16300000000000001</v>
      </c>
      <c r="R9" s="30">
        <v>5.8000000000000003E-2</v>
      </c>
      <c r="S9" s="30">
        <v>0.376</v>
      </c>
      <c r="T9" s="30">
        <v>0.29699999999999999</v>
      </c>
      <c r="U9" s="30">
        <v>0.217</v>
      </c>
      <c r="V9" s="30">
        <v>9.4E-2</v>
      </c>
      <c r="W9" s="30">
        <v>1.6E-2</v>
      </c>
      <c r="Y9" s="13" t="s">
        <v>651</v>
      </c>
      <c r="Z9" s="30">
        <v>6.0999999999999999E-2</v>
      </c>
      <c r="AA9" s="30">
        <v>0.22900000000000001</v>
      </c>
      <c r="AB9" s="30">
        <v>0.38200000000000001</v>
      </c>
      <c r="AC9" s="30">
        <v>0.252</v>
      </c>
      <c r="AD9" s="30">
        <v>7.6999999999999999E-2</v>
      </c>
      <c r="AE9" s="30">
        <v>0.249</v>
      </c>
      <c r="AF9" s="30">
        <v>0.32700000000000001</v>
      </c>
      <c r="AG9" s="30">
        <v>0.26500000000000001</v>
      </c>
      <c r="AH9" s="30">
        <v>0.13200000000000001</v>
      </c>
      <c r="AI9" s="30">
        <v>2.7E-2</v>
      </c>
    </row>
    <row r="10" spans="1:35">
      <c r="A10" s="15" t="s">
        <v>684</v>
      </c>
      <c r="B10" s="32">
        <v>8.2000000000000003E-2</v>
      </c>
      <c r="C10" s="32">
        <v>0.26300000000000001</v>
      </c>
      <c r="D10" s="32">
        <v>0.373</v>
      </c>
      <c r="E10" s="32">
        <v>0.216</v>
      </c>
      <c r="F10" s="32">
        <v>6.7000000000000004E-2</v>
      </c>
      <c r="G10" s="32">
        <v>0.32</v>
      </c>
      <c r="H10" s="32">
        <v>0.32500000000000001</v>
      </c>
      <c r="I10" s="32">
        <v>0.24399999999999999</v>
      </c>
      <c r="J10" s="32">
        <v>9.4E-2</v>
      </c>
      <c r="K10" s="32">
        <v>1.7999999999999999E-2</v>
      </c>
      <c r="M10" s="16" t="s">
        <v>504</v>
      </c>
      <c r="N10" s="30">
        <v>0.09</v>
      </c>
      <c r="O10" s="30">
        <v>0.28199999999999997</v>
      </c>
      <c r="P10" s="30">
        <v>0.36299999999999999</v>
      </c>
      <c r="Q10" s="30">
        <v>0.20899999999999999</v>
      </c>
      <c r="R10" s="30">
        <v>5.7000000000000002E-2</v>
      </c>
      <c r="S10" s="30">
        <v>0.311</v>
      </c>
      <c r="T10" s="30">
        <v>0.34599999999999997</v>
      </c>
      <c r="U10" s="30">
        <v>0.24099999999999999</v>
      </c>
      <c r="V10" s="30">
        <v>8.6999999999999994E-2</v>
      </c>
      <c r="W10" s="30">
        <v>1.4999999999999999E-2</v>
      </c>
      <c r="Y10" s="16" t="s">
        <v>652</v>
      </c>
      <c r="Z10" s="30">
        <v>0.14599999999999999</v>
      </c>
      <c r="AA10" s="30">
        <v>0.32700000000000001</v>
      </c>
      <c r="AB10" s="30">
        <v>0.32700000000000001</v>
      </c>
      <c r="AC10" s="30">
        <v>0.155</v>
      </c>
      <c r="AD10" s="30">
        <v>4.4999999999999998E-2</v>
      </c>
      <c r="AE10" s="30">
        <v>0.41099999999999998</v>
      </c>
      <c r="AF10" s="30">
        <v>0.31</v>
      </c>
      <c r="AG10" s="30">
        <v>0.20899999999999999</v>
      </c>
      <c r="AH10" s="30">
        <v>0.06</v>
      </c>
      <c r="AI10" s="30">
        <v>8.9999999999999993E-3</v>
      </c>
    </row>
    <row r="11" spans="1:35">
      <c r="M11" s="16" t="s">
        <v>505</v>
      </c>
      <c r="N11" s="30">
        <v>6.9000000000000006E-2</v>
      </c>
      <c r="O11" s="30">
        <v>0.246</v>
      </c>
      <c r="P11" s="30">
        <v>0.39100000000000001</v>
      </c>
      <c r="Q11" s="30">
        <v>0.223</v>
      </c>
      <c r="R11" s="30">
        <v>7.1999999999999995E-2</v>
      </c>
      <c r="S11" s="30">
        <v>0.28899999999999998</v>
      </c>
      <c r="T11" s="30">
        <v>0.33600000000000002</v>
      </c>
      <c r="U11" s="30">
        <v>0.26200000000000001</v>
      </c>
      <c r="V11" s="30">
        <v>9.6000000000000002E-2</v>
      </c>
      <c r="W11" s="30">
        <v>1.7999999999999999E-2</v>
      </c>
      <c r="Y11" s="16" t="s">
        <v>653</v>
      </c>
      <c r="Z11" s="30">
        <v>8.5999999999999993E-2</v>
      </c>
      <c r="AA11" s="30">
        <v>0.28699999999999998</v>
      </c>
      <c r="AB11" s="30">
        <v>0.38600000000000001</v>
      </c>
      <c r="AC11" s="30">
        <v>0.187</v>
      </c>
      <c r="AD11" s="30">
        <v>5.3999999999999999E-2</v>
      </c>
      <c r="AE11" s="30">
        <v>0.35899999999999999</v>
      </c>
      <c r="AF11" s="30">
        <v>0.35599999999999998</v>
      </c>
      <c r="AG11" s="30">
        <v>0.216</v>
      </c>
      <c r="AH11" s="30">
        <v>5.8000000000000003E-2</v>
      </c>
      <c r="AI11" s="30">
        <v>1.2E-2</v>
      </c>
    </row>
    <row r="12" spans="1:35">
      <c r="M12" s="16" t="s">
        <v>506</v>
      </c>
      <c r="N12" s="30">
        <v>0.17</v>
      </c>
      <c r="O12" s="30">
        <v>0.32300000000000001</v>
      </c>
      <c r="P12" s="30">
        <v>0.30199999999999999</v>
      </c>
      <c r="Q12" s="30">
        <v>0.15</v>
      </c>
      <c r="R12" s="30">
        <v>5.5E-2</v>
      </c>
      <c r="S12" s="30">
        <v>0.47099999999999997</v>
      </c>
      <c r="T12" s="30">
        <v>0.30199999999999999</v>
      </c>
      <c r="U12" s="30">
        <v>0.16600000000000001</v>
      </c>
      <c r="V12" s="30">
        <v>4.9000000000000002E-2</v>
      </c>
      <c r="W12" s="30">
        <v>1.2E-2</v>
      </c>
      <c r="Y12" s="16" t="s">
        <v>654</v>
      </c>
      <c r="Z12" s="30">
        <v>5.5E-2</v>
      </c>
      <c r="AA12" s="30">
        <v>0.22700000000000001</v>
      </c>
      <c r="AB12" s="30">
        <v>0.38500000000000001</v>
      </c>
      <c r="AC12" s="30">
        <v>0.254</v>
      </c>
      <c r="AD12" s="30">
        <v>7.9000000000000001E-2</v>
      </c>
      <c r="AE12" s="30">
        <v>0.29699999999999999</v>
      </c>
      <c r="AF12" s="30">
        <v>0.32900000000000001</v>
      </c>
      <c r="AG12" s="30">
        <v>0.25800000000000001</v>
      </c>
      <c r="AH12" s="30">
        <v>9.7000000000000003E-2</v>
      </c>
      <c r="AI12" s="30">
        <v>1.9E-2</v>
      </c>
    </row>
    <row r="13" spans="1:35">
      <c r="M13" s="16" t="s">
        <v>507</v>
      </c>
      <c r="N13" s="30">
        <v>6.8000000000000005E-2</v>
      </c>
      <c r="O13" s="30">
        <v>0.25800000000000001</v>
      </c>
      <c r="P13" s="30">
        <v>0.377</v>
      </c>
      <c r="Q13" s="30">
        <v>0.22900000000000001</v>
      </c>
      <c r="R13" s="30">
        <v>6.9000000000000006E-2</v>
      </c>
      <c r="S13" s="30">
        <v>0.317</v>
      </c>
      <c r="T13" s="30">
        <v>0.32900000000000001</v>
      </c>
      <c r="U13" s="30">
        <v>0.25</v>
      </c>
      <c r="V13" s="30">
        <v>8.6999999999999994E-2</v>
      </c>
      <c r="W13" s="30">
        <v>1.7000000000000001E-2</v>
      </c>
      <c r="Y13" s="16" t="s">
        <v>655</v>
      </c>
      <c r="Z13" s="30">
        <v>6.9000000000000006E-2</v>
      </c>
      <c r="AA13" s="30">
        <v>0.251</v>
      </c>
      <c r="AB13" s="30">
        <v>0.39400000000000002</v>
      </c>
      <c r="AC13" s="30">
        <v>0.22</v>
      </c>
      <c r="AD13" s="30">
        <v>6.7000000000000004E-2</v>
      </c>
      <c r="AE13" s="30">
        <v>0.29499999999999998</v>
      </c>
      <c r="AF13" s="30">
        <v>0.33200000000000002</v>
      </c>
      <c r="AG13" s="30">
        <v>0.251</v>
      </c>
      <c r="AH13" s="30">
        <v>0.104</v>
      </c>
      <c r="AI13" s="30">
        <v>1.9E-2</v>
      </c>
    </row>
    <row r="14" spans="1:35">
      <c r="M14" s="16" t="s">
        <v>508</v>
      </c>
      <c r="N14" s="30">
        <v>8.5999999999999993E-2</v>
      </c>
      <c r="O14" s="30">
        <v>0.26500000000000001</v>
      </c>
      <c r="P14" s="30">
        <v>0.38200000000000001</v>
      </c>
      <c r="Q14" s="30">
        <v>0.20799999999999999</v>
      </c>
      <c r="R14" s="30">
        <v>0.06</v>
      </c>
      <c r="S14" s="30">
        <v>0.35499999999999998</v>
      </c>
      <c r="T14" s="30">
        <v>0.33300000000000002</v>
      </c>
      <c r="U14" s="30">
        <v>0.22600000000000001</v>
      </c>
      <c r="V14" s="30">
        <v>7.0999999999999994E-2</v>
      </c>
      <c r="W14" s="30">
        <v>1.4E-2</v>
      </c>
      <c r="Y14" s="16" t="s">
        <v>656</v>
      </c>
      <c r="Z14" s="30">
        <v>0.05</v>
      </c>
      <c r="AA14" s="30">
        <v>0.23799999999999999</v>
      </c>
      <c r="AB14" s="30">
        <v>0.39300000000000002</v>
      </c>
      <c r="AC14" s="30">
        <v>0.24399999999999999</v>
      </c>
      <c r="AD14" s="30">
        <v>7.4999999999999997E-2</v>
      </c>
      <c r="AE14" s="30">
        <v>0.26600000000000001</v>
      </c>
      <c r="AF14" s="30">
        <v>0.33600000000000002</v>
      </c>
      <c r="AG14" s="30">
        <v>0.27</v>
      </c>
      <c r="AH14" s="30">
        <v>0.106</v>
      </c>
      <c r="AI14" s="30">
        <v>2.1999999999999999E-2</v>
      </c>
    </row>
    <row r="15" spans="1:35">
      <c r="M15" s="16" t="s">
        <v>509</v>
      </c>
      <c r="N15" s="30">
        <v>0.127</v>
      </c>
      <c r="O15" s="30">
        <v>0.32400000000000001</v>
      </c>
      <c r="P15" s="30">
        <v>0.34799999999999998</v>
      </c>
      <c r="Q15" s="30">
        <v>0.161</v>
      </c>
      <c r="R15" s="30">
        <v>0.04</v>
      </c>
      <c r="S15" s="30">
        <v>0.45600000000000002</v>
      </c>
      <c r="T15" s="30">
        <v>0.32100000000000001</v>
      </c>
      <c r="U15" s="30">
        <v>0.17199999999999999</v>
      </c>
      <c r="V15" s="30">
        <v>4.3999999999999997E-2</v>
      </c>
      <c r="W15" s="30">
        <v>7.0000000000000001E-3</v>
      </c>
      <c r="Y15" s="16" t="s">
        <v>657</v>
      </c>
      <c r="Z15" s="30">
        <v>0.04</v>
      </c>
      <c r="AA15" s="30">
        <v>0.216</v>
      </c>
      <c r="AB15" s="30">
        <v>0.41</v>
      </c>
      <c r="AC15" s="30">
        <v>0.25800000000000001</v>
      </c>
      <c r="AD15" s="30">
        <v>7.5999999999999998E-2</v>
      </c>
      <c r="AE15" s="30">
        <v>0.26800000000000002</v>
      </c>
      <c r="AF15" s="30">
        <v>0.34100000000000003</v>
      </c>
      <c r="AG15" s="30">
        <v>0.27300000000000002</v>
      </c>
      <c r="AH15" s="30">
        <v>0.10100000000000001</v>
      </c>
      <c r="AI15" s="30">
        <v>1.6E-2</v>
      </c>
    </row>
    <row r="16" spans="1:35">
      <c r="M16" s="16" t="s">
        <v>510</v>
      </c>
      <c r="N16" s="30">
        <v>0.124</v>
      </c>
      <c r="O16" s="30">
        <v>0.28699999999999998</v>
      </c>
      <c r="P16" s="30">
        <v>0.33900000000000002</v>
      </c>
      <c r="Q16" s="30">
        <v>0.19</v>
      </c>
      <c r="R16" s="30">
        <v>0.06</v>
      </c>
      <c r="S16" s="30">
        <v>0.42299999999999999</v>
      </c>
      <c r="T16" s="30">
        <v>0.29499999999999998</v>
      </c>
      <c r="U16" s="30">
        <v>0.20300000000000001</v>
      </c>
      <c r="V16" s="30">
        <v>6.8000000000000005E-2</v>
      </c>
      <c r="W16" s="30">
        <v>1.2E-2</v>
      </c>
      <c r="Y16" s="16" t="s">
        <v>658</v>
      </c>
      <c r="Z16" s="30">
        <v>0.114</v>
      </c>
      <c r="AA16" s="30">
        <v>0.26800000000000002</v>
      </c>
      <c r="AB16" s="30">
        <v>0.35599999999999998</v>
      </c>
      <c r="AC16" s="30">
        <v>0.19600000000000001</v>
      </c>
      <c r="AD16" s="30">
        <v>6.6000000000000003E-2</v>
      </c>
      <c r="AE16" s="30">
        <v>0.378</v>
      </c>
      <c r="AF16" s="30">
        <v>0.29599999999999999</v>
      </c>
      <c r="AG16" s="30">
        <v>0.224</v>
      </c>
      <c r="AH16" s="30">
        <v>8.5999999999999993E-2</v>
      </c>
      <c r="AI16" s="30">
        <v>1.6E-2</v>
      </c>
    </row>
    <row r="17" spans="13:35">
      <c r="M17" s="16" t="s">
        <v>511</v>
      </c>
      <c r="N17" s="30">
        <v>5.6000000000000001E-2</v>
      </c>
      <c r="O17" s="30">
        <v>0.23899999999999999</v>
      </c>
      <c r="P17" s="30">
        <v>0.39</v>
      </c>
      <c r="Q17" s="30">
        <v>0.24</v>
      </c>
      <c r="R17" s="30">
        <v>7.4999999999999997E-2</v>
      </c>
      <c r="S17" s="30">
        <v>0.27500000000000002</v>
      </c>
      <c r="T17" s="30">
        <v>0.34699999999999998</v>
      </c>
      <c r="U17" s="30">
        <v>0.26300000000000001</v>
      </c>
      <c r="V17" s="30">
        <v>9.8000000000000004E-2</v>
      </c>
      <c r="W17" s="30">
        <v>1.7000000000000001E-2</v>
      </c>
      <c r="Y17" s="16" t="s">
        <v>659</v>
      </c>
      <c r="Z17" s="30">
        <v>0.14699999999999999</v>
      </c>
      <c r="AA17" s="30">
        <v>0.311</v>
      </c>
      <c r="AB17" s="30">
        <v>0.34100000000000003</v>
      </c>
      <c r="AC17" s="30">
        <v>0.152</v>
      </c>
      <c r="AD17" s="30">
        <v>4.8000000000000001E-2</v>
      </c>
      <c r="AE17" s="30">
        <v>0.42099999999999999</v>
      </c>
      <c r="AF17" s="30">
        <v>0.32500000000000001</v>
      </c>
      <c r="AG17" s="30">
        <v>0.189</v>
      </c>
      <c r="AH17" s="30">
        <v>5.8000000000000003E-2</v>
      </c>
      <c r="AI17" s="30">
        <v>8.0000000000000002E-3</v>
      </c>
    </row>
    <row r="18" spans="13:35">
      <c r="M18" s="16" t="s">
        <v>512</v>
      </c>
      <c r="N18" s="30">
        <v>4.8000000000000001E-2</v>
      </c>
      <c r="O18" s="30">
        <v>0.21099999999999999</v>
      </c>
      <c r="P18" s="30">
        <v>0.38400000000000001</v>
      </c>
      <c r="Q18" s="30">
        <v>0.27100000000000002</v>
      </c>
      <c r="R18" s="30">
        <v>8.5999999999999993E-2</v>
      </c>
      <c r="S18" s="30">
        <v>0.23300000000000001</v>
      </c>
      <c r="T18" s="30">
        <v>0.31900000000000001</v>
      </c>
      <c r="U18" s="30">
        <v>0.27900000000000003</v>
      </c>
      <c r="V18" s="30">
        <v>0.14000000000000001</v>
      </c>
      <c r="W18" s="30">
        <v>2.9000000000000001E-2</v>
      </c>
      <c r="Y18" s="16" t="s">
        <v>660</v>
      </c>
      <c r="Z18" s="30">
        <v>0.10199999999999999</v>
      </c>
      <c r="AA18" s="30">
        <v>0.29199999999999998</v>
      </c>
      <c r="AB18" s="30">
        <v>0.372</v>
      </c>
      <c r="AC18" s="30">
        <v>0.182</v>
      </c>
      <c r="AD18" s="30">
        <v>5.1999999999999998E-2</v>
      </c>
      <c r="AE18" s="30">
        <v>0.33900000000000002</v>
      </c>
      <c r="AF18" s="30">
        <v>0.32900000000000001</v>
      </c>
      <c r="AG18" s="30">
        <v>0.23499999999999999</v>
      </c>
      <c r="AH18" s="30">
        <v>8.1000000000000003E-2</v>
      </c>
      <c r="AI18" s="30">
        <v>1.7000000000000001E-2</v>
      </c>
    </row>
    <row r="19" spans="13:35">
      <c r="M19" s="16" t="s">
        <v>513</v>
      </c>
      <c r="N19" s="30">
        <v>0.14399999999999999</v>
      </c>
      <c r="O19" s="30">
        <v>0.32300000000000001</v>
      </c>
      <c r="P19" s="30">
        <v>0.33400000000000002</v>
      </c>
      <c r="Q19" s="30">
        <v>0.155</v>
      </c>
      <c r="R19" s="30">
        <v>4.2999999999999997E-2</v>
      </c>
      <c r="S19" s="30">
        <v>0.41699999999999998</v>
      </c>
      <c r="T19" s="30">
        <v>0.311</v>
      </c>
      <c r="U19" s="30">
        <v>0.20499999999999999</v>
      </c>
      <c r="V19" s="30">
        <v>5.7000000000000002E-2</v>
      </c>
      <c r="W19" s="30">
        <v>8.9999999999999993E-3</v>
      </c>
      <c r="Y19" s="17" t="s">
        <v>661</v>
      </c>
      <c r="Z19" s="31">
        <v>0.08</v>
      </c>
      <c r="AA19" s="31">
        <v>0.28100000000000003</v>
      </c>
      <c r="AB19" s="31">
        <v>0.39300000000000002</v>
      </c>
      <c r="AC19" s="31">
        <v>0.193</v>
      </c>
      <c r="AD19" s="31">
        <v>5.2999999999999999E-2</v>
      </c>
      <c r="AE19" s="31">
        <v>0.34100000000000003</v>
      </c>
      <c r="AF19" s="31">
        <v>0.34799999999999998</v>
      </c>
      <c r="AG19" s="31">
        <v>0.22600000000000001</v>
      </c>
      <c r="AH19" s="31">
        <v>7.3999999999999996E-2</v>
      </c>
      <c r="AI19" s="31">
        <v>1.2E-2</v>
      </c>
    </row>
    <row r="20" spans="13:35">
      <c r="M20" s="16" t="s">
        <v>514</v>
      </c>
      <c r="N20" s="30">
        <v>8.6999999999999994E-2</v>
      </c>
      <c r="O20" s="30">
        <v>0.28699999999999998</v>
      </c>
      <c r="P20" s="30">
        <v>0.373</v>
      </c>
      <c r="Q20" s="30">
        <v>0.192</v>
      </c>
      <c r="R20" s="30">
        <v>6.0999999999999999E-2</v>
      </c>
      <c r="S20" s="30">
        <v>0.35</v>
      </c>
      <c r="T20" s="30">
        <v>0.33400000000000002</v>
      </c>
      <c r="U20" s="30">
        <v>0.22500000000000001</v>
      </c>
      <c r="V20" s="30">
        <v>7.8E-2</v>
      </c>
      <c r="W20" s="30">
        <v>1.2999999999999999E-2</v>
      </c>
    </row>
    <row r="21" spans="13:35">
      <c r="M21" s="16" t="s">
        <v>515</v>
      </c>
      <c r="N21" s="30">
        <v>0.13400000000000001</v>
      </c>
      <c r="O21" s="30">
        <v>0.33700000000000002</v>
      </c>
      <c r="P21" s="30">
        <v>0.33100000000000002</v>
      </c>
      <c r="Q21" s="30">
        <v>0.156</v>
      </c>
      <c r="R21" s="30">
        <v>4.2000000000000003E-2</v>
      </c>
      <c r="S21" s="30">
        <v>0.42199999999999999</v>
      </c>
      <c r="T21" s="30">
        <v>0.29299999999999998</v>
      </c>
      <c r="U21" s="30">
        <v>0.20399999999999999</v>
      </c>
      <c r="V21" s="30">
        <v>6.7000000000000004E-2</v>
      </c>
      <c r="W21" s="30">
        <v>1.2999999999999999E-2</v>
      </c>
      <c r="Y21" t="s">
        <v>728</v>
      </c>
    </row>
    <row r="22" spans="13:35">
      <c r="M22" s="16" t="s">
        <v>516</v>
      </c>
      <c r="N22" s="30">
        <v>0.13800000000000001</v>
      </c>
      <c r="O22" s="30">
        <v>0.33700000000000002</v>
      </c>
      <c r="P22" s="30">
        <v>0.34399999999999997</v>
      </c>
      <c r="Q22" s="30">
        <v>0.14799999999999999</v>
      </c>
      <c r="R22" s="30">
        <v>3.3000000000000002E-2</v>
      </c>
      <c r="S22" s="30">
        <v>0.47199999999999998</v>
      </c>
      <c r="T22" s="30">
        <v>0.32600000000000001</v>
      </c>
      <c r="U22" s="30">
        <v>0.155</v>
      </c>
      <c r="V22" s="30">
        <v>4.1000000000000002E-2</v>
      </c>
      <c r="W22" s="30">
        <v>6.0000000000000001E-3</v>
      </c>
      <c r="Y22" s="57" t="s">
        <v>663</v>
      </c>
      <c r="Z22" s="56" t="s">
        <v>15</v>
      </c>
      <c r="AA22" s="56"/>
      <c r="AB22" s="56"/>
      <c r="AC22" s="56"/>
      <c r="AD22" s="56"/>
      <c r="AE22" s="56" t="s">
        <v>16</v>
      </c>
      <c r="AF22" s="56"/>
      <c r="AG22" s="56"/>
      <c r="AH22" s="56"/>
      <c r="AI22" s="56"/>
    </row>
    <row r="23" spans="13:35">
      <c r="M23" s="16" t="s">
        <v>517</v>
      </c>
      <c r="N23" s="30">
        <v>8.8999999999999996E-2</v>
      </c>
      <c r="O23" s="30">
        <v>0.29799999999999999</v>
      </c>
      <c r="P23" s="30">
        <v>0.378</v>
      </c>
      <c r="Q23" s="30">
        <v>0.18099999999999999</v>
      </c>
      <c r="R23" s="30">
        <v>5.3999999999999999E-2</v>
      </c>
      <c r="S23" s="30">
        <v>0.33500000000000002</v>
      </c>
      <c r="T23" s="30">
        <v>0.34399999999999997</v>
      </c>
      <c r="U23" s="30">
        <v>0.23300000000000001</v>
      </c>
      <c r="V23" s="30">
        <v>8.1000000000000003E-2</v>
      </c>
      <c r="W23" s="30">
        <v>7.0000000000000001E-3</v>
      </c>
      <c r="Y23" s="57"/>
      <c r="Z23" s="33" t="s">
        <v>31</v>
      </c>
      <c r="AA23" s="50" t="s">
        <v>32</v>
      </c>
      <c r="AB23" s="50" t="s">
        <v>33</v>
      </c>
      <c r="AC23" s="50" t="s">
        <v>34</v>
      </c>
      <c r="AD23" s="50" t="s">
        <v>35</v>
      </c>
      <c r="AE23" s="33" t="s">
        <v>31</v>
      </c>
      <c r="AF23" s="50" t="s">
        <v>32</v>
      </c>
      <c r="AG23" s="50" t="s">
        <v>33</v>
      </c>
      <c r="AH23" s="50" t="s">
        <v>34</v>
      </c>
      <c r="AI23" s="50" t="s">
        <v>35</v>
      </c>
    </row>
    <row r="24" spans="13:35">
      <c r="M24" s="16" t="s">
        <v>518</v>
      </c>
      <c r="N24" s="30">
        <v>9.8000000000000004E-2</v>
      </c>
      <c r="O24" s="30">
        <v>0.28299999999999997</v>
      </c>
      <c r="P24" s="30">
        <v>0.36599999999999999</v>
      </c>
      <c r="Q24" s="30">
        <v>0.19800000000000001</v>
      </c>
      <c r="R24" s="30">
        <v>5.5E-2</v>
      </c>
      <c r="S24" s="30">
        <v>0.32100000000000001</v>
      </c>
      <c r="T24" s="30">
        <v>0.30399999999999999</v>
      </c>
      <c r="U24" s="30">
        <v>0.26100000000000001</v>
      </c>
      <c r="V24" s="30">
        <v>9.7000000000000003E-2</v>
      </c>
      <c r="W24" s="30">
        <v>1.7000000000000001E-2</v>
      </c>
      <c r="Y24" s="53" t="s">
        <v>664</v>
      </c>
      <c r="Z24" s="29">
        <v>5.1999999999999998E-2</v>
      </c>
      <c r="AA24" s="29">
        <v>0.23100000000000001</v>
      </c>
      <c r="AB24" s="29">
        <v>0.37</v>
      </c>
      <c r="AC24" s="29">
        <v>0.248</v>
      </c>
      <c r="AD24" s="29">
        <v>0.1</v>
      </c>
      <c r="AE24" s="29">
        <v>0.187</v>
      </c>
      <c r="AF24" s="29">
        <v>0.307</v>
      </c>
      <c r="AG24" s="29">
        <v>0.3</v>
      </c>
      <c r="AH24" s="29">
        <v>0.16700000000000001</v>
      </c>
      <c r="AI24" s="29">
        <v>0.04</v>
      </c>
    </row>
    <row r="25" spans="13:35">
      <c r="M25" s="16" t="s">
        <v>519</v>
      </c>
      <c r="N25" s="30">
        <v>8.6999999999999994E-2</v>
      </c>
      <c r="O25" s="30">
        <v>0.27700000000000002</v>
      </c>
      <c r="P25" s="30">
        <v>0.377</v>
      </c>
      <c r="Q25" s="30">
        <v>0.19900000000000001</v>
      </c>
      <c r="R25" s="30">
        <v>0.06</v>
      </c>
      <c r="S25" s="30">
        <v>0.33900000000000002</v>
      </c>
      <c r="T25" s="30">
        <v>0.33800000000000002</v>
      </c>
      <c r="U25" s="30">
        <v>0.23499999999999999</v>
      </c>
      <c r="V25" s="30">
        <v>7.4999999999999997E-2</v>
      </c>
      <c r="W25" s="30">
        <v>1.2E-2</v>
      </c>
      <c r="Y25" s="52" t="s">
        <v>665</v>
      </c>
      <c r="Z25" s="30">
        <v>0.108</v>
      </c>
      <c r="AA25" s="30">
        <v>0.28299999999999997</v>
      </c>
      <c r="AB25" s="30">
        <v>0.36799999999999999</v>
      </c>
      <c r="AC25" s="30">
        <v>0.188</v>
      </c>
      <c r="AD25" s="30">
        <v>5.1999999999999998E-2</v>
      </c>
      <c r="AE25" s="30">
        <v>0.312</v>
      </c>
      <c r="AF25" s="30">
        <v>0.30399999999999999</v>
      </c>
      <c r="AG25" s="30">
        <v>0.27200000000000002</v>
      </c>
      <c r="AH25" s="30">
        <v>9.9000000000000005E-2</v>
      </c>
      <c r="AI25" s="30">
        <v>1.2E-2</v>
      </c>
    </row>
    <row r="26" spans="13:35">
      <c r="M26" s="16" t="s">
        <v>520</v>
      </c>
      <c r="N26" s="30">
        <v>8.5000000000000006E-2</v>
      </c>
      <c r="O26" s="30">
        <v>0.29399999999999998</v>
      </c>
      <c r="P26" s="30">
        <v>0.38300000000000001</v>
      </c>
      <c r="Q26" s="30">
        <v>0.188</v>
      </c>
      <c r="R26" s="30">
        <v>0.05</v>
      </c>
      <c r="S26" s="30">
        <v>0.36899999999999999</v>
      </c>
      <c r="T26" s="30">
        <v>0.35399999999999998</v>
      </c>
      <c r="U26" s="30">
        <v>0.21099999999999999</v>
      </c>
      <c r="V26" s="30">
        <v>5.8000000000000003E-2</v>
      </c>
      <c r="W26" s="30">
        <v>8.9999999999999993E-3</v>
      </c>
      <c r="Y26" s="52" t="s">
        <v>666</v>
      </c>
      <c r="Z26" s="30">
        <v>7.6999999999999999E-2</v>
      </c>
      <c r="AA26" s="30">
        <v>0.27500000000000002</v>
      </c>
      <c r="AB26" s="30">
        <v>0.39100000000000001</v>
      </c>
      <c r="AC26" s="30">
        <v>0.2</v>
      </c>
      <c r="AD26" s="30">
        <v>5.6000000000000001E-2</v>
      </c>
      <c r="AE26" s="30">
        <v>0.38400000000000001</v>
      </c>
      <c r="AF26" s="30">
        <v>0.33100000000000002</v>
      </c>
      <c r="AG26" s="30">
        <v>0.218</v>
      </c>
      <c r="AH26" s="30">
        <v>5.7000000000000002E-2</v>
      </c>
      <c r="AI26" s="30">
        <v>0.01</v>
      </c>
    </row>
    <row r="27" spans="13:35">
      <c r="M27" s="16" t="s">
        <v>521</v>
      </c>
      <c r="N27" s="30">
        <v>5.0999999999999997E-2</v>
      </c>
      <c r="O27" s="30">
        <v>0.219</v>
      </c>
      <c r="P27" s="30">
        <v>0.38800000000000001</v>
      </c>
      <c r="Q27" s="30">
        <v>0.25900000000000001</v>
      </c>
      <c r="R27" s="30">
        <v>8.3000000000000004E-2</v>
      </c>
      <c r="S27" s="30">
        <v>0.28199999999999997</v>
      </c>
      <c r="T27" s="30">
        <v>0.32600000000000001</v>
      </c>
      <c r="U27" s="30">
        <v>0.26400000000000001</v>
      </c>
      <c r="V27" s="30">
        <v>0.107</v>
      </c>
      <c r="W27" s="30">
        <v>2.1000000000000001E-2</v>
      </c>
      <c r="Y27" s="52" t="s">
        <v>667</v>
      </c>
      <c r="Z27" s="30">
        <v>0.13700000000000001</v>
      </c>
      <c r="AA27" s="30">
        <v>0.30399999999999999</v>
      </c>
      <c r="AB27" s="30">
        <v>0.32600000000000001</v>
      </c>
      <c r="AC27" s="30">
        <v>0.17299999999999999</v>
      </c>
      <c r="AD27" s="30">
        <v>0.06</v>
      </c>
      <c r="AE27" s="30">
        <v>0.45800000000000002</v>
      </c>
      <c r="AF27" s="30">
        <v>0.29199999999999998</v>
      </c>
      <c r="AG27" s="30">
        <v>0.187</v>
      </c>
      <c r="AH27" s="30">
        <v>5.5E-2</v>
      </c>
      <c r="AI27" s="30">
        <v>8.0000000000000002E-3</v>
      </c>
    </row>
    <row r="28" spans="13:35">
      <c r="M28" s="16" t="s">
        <v>522</v>
      </c>
      <c r="N28" s="30">
        <v>9.0999999999999998E-2</v>
      </c>
      <c r="O28" s="30">
        <v>0.27500000000000002</v>
      </c>
      <c r="P28" s="30">
        <v>0.375</v>
      </c>
      <c r="Q28" s="30">
        <v>0.19600000000000001</v>
      </c>
      <c r="R28" s="30">
        <v>6.3E-2</v>
      </c>
      <c r="S28" s="30">
        <v>0.35599999999999998</v>
      </c>
      <c r="T28" s="30">
        <v>0.32300000000000001</v>
      </c>
      <c r="U28" s="30">
        <v>0.214</v>
      </c>
      <c r="V28" s="30">
        <v>8.5999999999999993E-2</v>
      </c>
      <c r="W28" s="30">
        <v>2.1000000000000001E-2</v>
      </c>
      <c r="Y28" s="52" t="s">
        <v>668</v>
      </c>
      <c r="Z28" s="30">
        <v>4.2999999999999997E-2</v>
      </c>
      <c r="AA28" s="30">
        <v>0.20699999999999999</v>
      </c>
      <c r="AB28" s="30">
        <v>0.39100000000000001</v>
      </c>
      <c r="AC28" s="30">
        <v>0.27700000000000002</v>
      </c>
      <c r="AD28" s="30">
        <v>8.1000000000000003E-2</v>
      </c>
      <c r="AE28" s="30">
        <v>0.23599999999999999</v>
      </c>
      <c r="AF28" s="30">
        <v>0.31</v>
      </c>
      <c r="AG28" s="30">
        <v>0.28499999999999998</v>
      </c>
      <c r="AH28" s="30">
        <v>0.14299999999999999</v>
      </c>
      <c r="AI28" s="30">
        <v>2.5999999999999999E-2</v>
      </c>
    </row>
    <row r="29" spans="13:35">
      <c r="M29" s="16" t="s">
        <v>523</v>
      </c>
      <c r="N29" s="30">
        <v>8.4000000000000005E-2</v>
      </c>
      <c r="O29" s="30">
        <v>0.29599999999999999</v>
      </c>
      <c r="P29" s="30">
        <v>0.375</v>
      </c>
      <c r="Q29" s="30">
        <v>0.193</v>
      </c>
      <c r="R29" s="30">
        <v>5.1999999999999998E-2</v>
      </c>
      <c r="S29" s="30">
        <v>0.33900000000000002</v>
      </c>
      <c r="T29" s="30">
        <v>0.318</v>
      </c>
      <c r="U29" s="30">
        <v>0.23899999999999999</v>
      </c>
      <c r="V29" s="30">
        <v>8.6999999999999994E-2</v>
      </c>
      <c r="W29" s="30">
        <v>1.6E-2</v>
      </c>
      <c r="Y29" s="54" t="s">
        <v>669</v>
      </c>
      <c r="Z29" s="30">
        <v>0.02</v>
      </c>
      <c r="AA29" s="30">
        <v>0.14799999999999999</v>
      </c>
      <c r="AB29" s="30">
        <v>0.374</v>
      </c>
      <c r="AC29" s="30">
        <v>0.33</v>
      </c>
      <c r="AD29" s="30">
        <v>0.128</v>
      </c>
      <c r="AE29" s="30">
        <v>0.184</v>
      </c>
      <c r="AF29" s="30">
        <v>0.31</v>
      </c>
      <c r="AG29" s="30">
        <v>0.29899999999999999</v>
      </c>
      <c r="AH29" s="30">
        <v>0.16200000000000001</v>
      </c>
      <c r="AI29" s="30">
        <v>4.4999999999999998E-2</v>
      </c>
    </row>
    <row r="30" spans="13:35">
      <c r="M30" s="16" t="s">
        <v>524</v>
      </c>
      <c r="N30" s="30">
        <v>6.6000000000000003E-2</v>
      </c>
      <c r="O30" s="30">
        <v>0.249</v>
      </c>
      <c r="P30" s="30">
        <v>0.39200000000000002</v>
      </c>
      <c r="Q30" s="30">
        <v>0.224</v>
      </c>
      <c r="R30" s="30">
        <v>6.8000000000000005E-2</v>
      </c>
      <c r="S30" s="30">
        <v>0.29699999999999999</v>
      </c>
      <c r="T30" s="30">
        <v>0.32100000000000001</v>
      </c>
      <c r="U30" s="30">
        <v>0.252</v>
      </c>
      <c r="V30" s="30">
        <v>0.108</v>
      </c>
      <c r="W30" s="30">
        <v>2.1000000000000001E-2</v>
      </c>
      <c r="Y30" s="54" t="s">
        <v>670</v>
      </c>
      <c r="Z30" s="30">
        <v>5.0999999999999997E-2</v>
      </c>
      <c r="AA30" s="30">
        <v>0.25600000000000001</v>
      </c>
      <c r="AB30" s="30">
        <v>0.38700000000000001</v>
      </c>
      <c r="AC30" s="30">
        <v>0.23200000000000001</v>
      </c>
      <c r="AD30" s="30">
        <v>7.3999999999999996E-2</v>
      </c>
      <c r="AE30" s="30">
        <v>0.22500000000000001</v>
      </c>
      <c r="AF30" s="30">
        <v>0.33</v>
      </c>
      <c r="AG30" s="30">
        <v>0.28899999999999998</v>
      </c>
      <c r="AH30" s="30">
        <v>0.129</v>
      </c>
      <c r="AI30" s="30">
        <v>2.7E-2</v>
      </c>
    </row>
    <row r="31" spans="13:35">
      <c r="M31" s="16" t="s">
        <v>525</v>
      </c>
      <c r="N31" s="30">
        <v>5.5E-2</v>
      </c>
      <c r="O31" s="30">
        <v>0.24299999999999999</v>
      </c>
      <c r="P31" s="30">
        <v>0.39200000000000002</v>
      </c>
      <c r="Q31" s="30">
        <v>0.23599999999999999</v>
      </c>
      <c r="R31" s="30">
        <v>7.3999999999999996E-2</v>
      </c>
      <c r="S31" s="30">
        <v>0.27500000000000002</v>
      </c>
      <c r="T31" s="30">
        <v>0.33200000000000002</v>
      </c>
      <c r="U31" s="30">
        <v>0.26700000000000002</v>
      </c>
      <c r="V31" s="30">
        <v>0.105</v>
      </c>
      <c r="W31" s="30">
        <v>2.1000000000000001E-2</v>
      </c>
      <c r="Y31" s="54" t="s">
        <v>671</v>
      </c>
      <c r="Z31" s="30">
        <v>0.14000000000000001</v>
      </c>
      <c r="AA31" s="30">
        <v>0.316</v>
      </c>
      <c r="AB31" s="30">
        <v>0.34799999999999998</v>
      </c>
      <c r="AC31" s="30">
        <v>0.156</v>
      </c>
      <c r="AD31" s="30">
        <v>4.1000000000000002E-2</v>
      </c>
      <c r="AE31" s="30">
        <v>0.42799999999999999</v>
      </c>
      <c r="AF31" s="30">
        <v>0.314</v>
      </c>
      <c r="AG31" s="30">
        <v>0.19700000000000001</v>
      </c>
      <c r="AH31" s="30">
        <v>5.1999999999999998E-2</v>
      </c>
      <c r="AI31" s="30">
        <v>8.9999999999999993E-3</v>
      </c>
    </row>
    <row r="32" spans="13:35">
      <c r="M32" s="16" t="s">
        <v>526</v>
      </c>
      <c r="N32" s="30">
        <v>4.1000000000000002E-2</v>
      </c>
      <c r="O32" s="30">
        <v>0.221</v>
      </c>
      <c r="P32" s="30">
        <v>0.40799999999999997</v>
      </c>
      <c r="Q32" s="30">
        <v>0.25600000000000001</v>
      </c>
      <c r="R32" s="30">
        <v>7.2999999999999995E-2</v>
      </c>
      <c r="S32" s="30">
        <v>0.26700000000000002</v>
      </c>
      <c r="T32" s="30">
        <v>0.33900000000000002</v>
      </c>
      <c r="U32" s="30">
        <v>0.27400000000000002</v>
      </c>
      <c r="V32" s="30">
        <v>0.10299999999999999</v>
      </c>
      <c r="W32" s="30">
        <v>1.7000000000000001E-2</v>
      </c>
      <c r="Y32" s="54" t="s">
        <v>672</v>
      </c>
      <c r="Z32" s="30">
        <v>9.6000000000000002E-2</v>
      </c>
      <c r="AA32" s="30">
        <v>0.311</v>
      </c>
      <c r="AB32" s="30">
        <v>0.373</v>
      </c>
      <c r="AC32" s="30">
        <v>0.17699999999999999</v>
      </c>
      <c r="AD32" s="30">
        <v>4.2999999999999997E-2</v>
      </c>
      <c r="AE32" s="30">
        <v>0.38400000000000001</v>
      </c>
      <c r="AF32" s="30">
        <v>0.36</v>
      </c>
      <c r="AG32" s="30">
        <v>0.19600000000000001</v>
      </c>
      <c r="AH32" s="30">
        <v>5.3999999999999999E-2</v>
      </c>
      <c r="AI32" s="30">
        <v>5.0000000000000001E-3</v>
      </c>
    </row>
    <row r="33" spans="13:35">
      <c r="M33" s="16" t="s">
        <v>527</v>
      </c>
      <c r="N33" s="30">
        <v>9.9000000000000005E-2</v>
      </c>
      <c r="O33" s="30">
        <v>0.28999999999999998</v>
      </c>
      <c r="P33" s="30">
        <v>0.374</v>
      </c>
      <c r="Q33" s="30">
        <v>0.17799999999999999</v>
      </c>
      <c r="R33" s="30">
        <v>5.8000000000000003E-2</v>
      </c>
      <c r="S33" s="30">
        <v>0.32600000000000001</v>
      </c>
      <c r="T33" s="30">
        <v>0.32100000000000001</v>
      </c>
      <c r="U33" s="30">
        <v>0.24099999999999999</v>
      </c>
      <c r="V33" s="30">
        <v>9.5000000000000001E-2</v>
      </c>
      <c r="W33" s="30">
        <v>1.7999999999999999E-2</v>
      </c>
      <c r="Y33" s="54" t="s">
        <v>673</v>
      </c>
      <c r="Z33" s="30">
        <v>7.5999999999999998E-2</v>
      </c>
      <c r="AA33" s="30">
        <v>0.29899999999999999</v>
      </c>
      <c r="AB33" s="30">
        <v>0.38200000000000001</v>
      </c>
      <c r="AC33" s="30">
        <v>0.19900000000000001</v>
      </c>
      <c r="AD33" s="30">
        <v>4.4999999999999998E-2</v>
      </c>
      <c r="AE33" s="30">
        <v>0.38300000000000001</v>
      </c>
      <c r="AF33" s="30">
        <v>0.34200000000000003</v>
      </c>
      <c r="AG33" s="30">
        <v>0.20899999999999999</v>
      </c>
      <c r="AH33" s="30">
        <v>0.06</v>
      </c>
      <c r="AI33" s="30">
        <v>6.0000000000000001E-3</v>
      </c>
    </row>
    <row r="34" spans="13:35">
      <c r="M34" s="16" t="s">
        <v>528</v>
      </c>
      <c r="N34" s="30">
        <v>9.8000000000000004E-2</v>
      </c>
      <c r="O34" s="30">
        <v>0.27300000000000002</v>
      </c>
      <c r="P34" s="30">
        <v>0.36099999999999999</v>
      </c>
      <c r="Q34" s="30">
        <v>0.20599999999999999</v>
      </c>
      <c r="R34" s="30">
        <v>6.2E-2</v>
      </c>
      <c r="S34" s="30">
        <v>0.33200000000000002</v>
      </c>
      <c r="T34" s="30">
        <v>0.33300000000000002</v>
      </c>
      <c r="U34" s="30">
        <v>0.23200000000000001</v>
      </c>
      <c r="V34" s="30">
        <v>8.3000000000000004E-2</v>
      </c>
      <c r="W34" s="30">
        <v>0.02</v>
      </c>
      <c r="Y34" s="54" t="s">
        <v>674</v>
      </c>
      <c r="Z34" s="30">
        <v>3.9E-2</v>
      </c>
      <c r="AA34" s="30">
        <v>0.19500000000000001</v>
      </c>
      <c r="AB34" s="30">
        <v>0.39500000000000002</v>
      </c>
      <c r="AC34" s="30">
        <v>0.27600000000000002</v>
      </c>
      <c r="AD34" s="30">
        <v>9.5000000000000001E-2</v>
      </c>
      <c r="AE34" s="30">
        <v>0.23699999999999999</v>
      </c>
      <c r="AF34" s="30">
        <v>0.315</v>
      </c>
      <c r="AG34" s="30">
        <v>0.28299999999999997</v>
      </c>
      <c r="AH34" s="30">
        <v>0.13800000000000001</v>
      </c>
      <c r="AI34" s="30">
        <v>2.7E-2</v>
      </c>
    </row>
    <row r="35" spans="13:35">
      <c r="M35" s="16" t="s">
        <v>529</v>
      </c>
      <c r="N35" s="30">
        <v>8.6999999999999994E-2</v>
      </c>
      <c r="O35" s="30">
        <v>0.26900000000000002</v>
      </c>
      <c r="P35" s="30">
        <v>0.377</v>
      </c>
      <c r="Q35" s="30">
        <v>0.20499999999999999</v>
      </c>
      <c r="R35" s="30">
        <v>6.0999999999999999E-2</v>
      </c>
      <c r="S35" s="30">
        <v>0.33500000000000002</v>
      </c>
      <c r="T35" s="30">
        <v>0.34300000000000003</v>
      </c>
      <c r="U35" s="30">
        <v>0.24099999999999999</v>
      </c>
      <c r="V35" s="30">
        <v>7.0999999999999994E-2</v>
      </c>
      <c r="W35" s="30">
        <v>8.9999999999999993E-3</v>
      </c>
      <c r="Y35" s="54" t="s">
        <v>675</v>
      </c>
      <c r="Z35" s="30">
        <v>6.2E-2</v>
      </c>
      <c r="AA35" s="30">
        <v>0.247</v>
      </c>
      <c r="AB35" s="30">
        <v>0.39</v>
      </c>
      <c r="AC35" s="30">
        <v>0.23</v>
      </c>
      <c r="AD35" s="30">
        <v>7.0000000000000007E-2</v>
      </c>
      <c r="AE35" s="30">
        <v>0.29899999999999999</v>
      </c>
      <c r="AF35" s="30">
        <v>0.311</v>
      </c>
      <c r="AG35" s="30">
        <v>0.254</v>
      </c>
      <c r="AH35" s="30">
        <v>0.113</v>
      </c>
      <c r="AI35" s="30">
        <v>2.4E-2</v>
      </c>
    </row>
    <row r="36" spans="13:35">
      <c r="M36" s="16" t="s">
        <v>530</v>
      </c>
      <c r="N36" s="30">
        <v>6.2E-2</v>
      </c>
      <c r="O36" s="30">
        <v>0.26100000000000001</v>
      </c>
      <c r="P36" s="30">
        <v>0.39600000000000002</v>
      </c>
      <c r="Q36" s="30">
        <v>0.22500000000000001</v>
      </c>
      <c r="R36" s="30">
        <v>5.6000000000000001E-2</v>
      </c>
      <c r="S36" s="30">
        <v>0.26500000000000001</v>
      </c>
      <c r="T36" s="30">
        <v>0.32</v>
      </c>
      <c r="U36" s="30">
        <v>0.28100000000000003</v>
      </c>
      <c r="V36" s="30">
        <v>0.115</v>
      </c>
      <c r="W36" s="30">
        <v>0.02</v>
      </c>
      <c r="Y36" s="54" t="s">
        <v>676</v>
      </c>
      <c r="Z36" s="30">
        <v>6.5000000000000002E-2</v>
      </c>
      <c r="AA36" s="30">
        <v>0.25800000000000001</v>
      </c>
      <c r="AB36" s="30">
        <v>0.39500000000000002</v>
      </c>
      <c r="AC36" s="30">
        <v>0.21299999999999999</v>
      </c>
      <c r="AD36" s="30">
        <v>6.9000000000000006E-2</v>
      </c>
      <c r="AE36" s="30">
        <v>0.30599999999999999</v>
      </c>
      <c r="AF36" s="30">
        <v>0.33300000000000002</v>
      </c>
      <c r="AG36" s="30">
        <v>0.251</v>
      </c>
      <c r="AH36" s="30">
        <v>9.2999999999999999E-2</v>
      </c>
      <c r="AI36" s="30">
        <v>1.7000000000000001E-2</v>
      </c>
    </row>
    <row r="37" spans="13:35">
      <c r="M37" s="16" t="s">
        <v>531</v>
      </c>
      <c r="N37" s="30">
        <v>0.108</v>
      </c>
      <c r="O37" s="30">
        <v>0.26600000000000001</v>
      </c>
      <c r="P37" s="30">
        <v>0.35899999999999999</v>
      </c>
      <c r="Q37" s="30">
        <v>0.20300000000000001</v>
      </c>
      <c r="R37" s="30">
        <v>6.4000000000000001E-2</v>
      </c>
      <c r="S37" s="30">
        <v>0.36099999999999999</v>
      </c>
      <c r="T37" s="30">
        <v>0.28799999999999998</v>
      </c>
      <c r="U37" s="30">
        <v>0.23400000000000001</v>
      </c>
      <c r="V37" s="30">
        <v>9.7000000000000003E-2</v>
      </c>
      <c r="W37" s="30">
        <v>2.1000000000000001E-2</v>
      </c>
      <c r="Y37" s="54" t="s">
        <v>677</v>
      </c>
      <c r="Z37" s="30">
        <v>6.7000000000000004E-2</v>
      </c>
      <c r="AA37" s="30">
        <v>0.23899999999999999</v>
      </c>
      <c r="AB37" s="30">
        <v>0.377</v>
      </c>
      <c r="AC37" s="30">
        <v>0.24099999999999999</v>
      </c>
      <c r="AD37" s="30">
        <v>7.5999999999999998E-2</v>
      </c>
      <c r="AE37" s="30">
        <v>0.249</v>
      </c>
      <c r="AF37" s="30">
        <v>0.30499999999999999</v>
      </c>
      <c r="AG37" s="30">
        <v>0.29199999999999998</v>
      </c>
      <c r="AH37" s="30">
        <v>0.13300000000000001</v>
      </c>
      <c r="AI37" s="30">
        <v>2.1999999999999999E-2</v>
      </c>
    </row>
    <row r="38" spans="13:35">
      <c r="M38" s="16" t="s">
        <v>532</v>
      </c>
      <c r="N38" s="30">
        <v>0.125</v>
      </c>
      <c r="O38" s="30">
        <v>0.29899999999999999</v>
      </c>
      <c r="P38" s="30">
        <v>0.35299999999999998</v>
      </c>
      <c r="Q38" s="30">
        <v>0.17399999999999999</v>
      </c>
      <c r="R38" s="30">
        <v>4.9000000000000002E-2</v>
      </c>
      <c r="S38" s="30">
        <v>0.38400000000000001</v>
      </c>
      <c r="T38" s="30">
        <v>0.32500000000000001</v>
      </c>
      <c r="U38" s="30">
        <v>0.21199999999999999</v>
      </c>
      <c r="V38" s="30">
        <v>6.9000000000000006E-2</v>
      </c>
      <c r="W38" s="30">
        <v>0.01</v>
      </c>
      <c r="Y38" s="54" t="s">
        <v>678</v>
      </c>
      <c r="Z38" s="30">
        <v>4.3999999999999997E-2</v>
      </c>
      <c r="AA38" s="30">
        <v>0.23599999999999999</v>
      </c>
      <c r="AB38" s="30">
        <v>0.40500000000000003</v>
      </c>
      <c r="AC38" s="30">
        <v>0.252</v>
      </c>
      <c r="AD38" s="30">
        <v>6.3E-2</v>
      </c>
      <c r="AE38" s="30">
        <v>0.26400000000000001</v>
      </c>
      <c r="AF38" s="30">
        <v>0.33400000000000002</v>
      </c>
      <c r="AG38" s="30">
        <v>0.27600000000000002</v>
      </c>
      <c r="AH38" s="30">
        <v>0.109</v>
      </c>
      <c r="AI38" s="30">
        <v>1.7999999999999999E-2</v>
      </c>
    </row>
    <row r="39" spans="13:35">
      <c r="M39" s="16" t="s">
        <v>533</v>
      </c>
      <c r="N39" s="30">
        <v>5.0999999999999997E-2</v>
      </c>
      <c r="O39" s="30">
        <v>0.249</v>
      </c>
      <c r="P39" s="30">
        <v>0.4</v>
      </c>
      <c r="Q39" s="30">
        <v>0.23400000000000001</v>
      </c>
      <c r="R39" s="30">
        <v>6.6000000000000003E-2</v>
      </c>
      <c r="S39" s="30">
        <v>0.30099999999999999</v>
      </c>
      <c r="T39" s="30">
        <v>0.33900000000000002</v>
      </c>
      <c r="U39" s="30">
        <v>0.25</v>
      </c>
      <c r="V39" s="30">
        <v>9.4E-2</v>
      </c>
      <c r="W39" s="30">
        <v>1.4999999999999999E-2</v>
      </c>
      <c r="Y39" s="54" t="s">
        <v>679</v>
      </c>
      <c r="Z39" s="30">
        <v>9.7000000000000003E-2</v>
      </c>
      <c r="AA39" s="30">
        <v>0.26100000000000001</v>
      </c>
      <c r="AB39" s="30">
        <v>0.36499999999999999</v>
      </c>
      <c r="AC39" s="30">
        <v>0.216</v>
      </c>
      <c r="AD39" s="30">
        <v>0.06</v>
      </c>
      <c r="AE39" s="30">
        <v>0.32900000000000001</v>
      </c>
      <c r="AF39" s="30">
        <v>0.27200000000000002</v>
      </c>
      <c r="AG39" s="30">
        <v>0.253</v>
      </c>
      <c r="AH39" s="30">
        <v>0.11600000000000001</v>
      </c>
      <c r="AI39" s="30">
        <v>0.03</v>
      </c>
    </row>
    <row r="40" spans="13:35">
      <c r="M40" s="16" t="s">
        <v>534</v>
      </c>
      <c r="N40" s="30">
        <v>7.4999999999999997E-2</v>
      </c>
      <c r="O40" s="30">
        <v>0.26900000000000002</v>
      </c>
      <c r="P40" s="30">
        <v>0.35899999999999999</v>
      </c>
      <c r="Q40" s="30">
        <v>0.224</v>
      </c>
      <c r="R40" s="30">
        <v>7.2999999999999995E-2</v>
      </c>
      <c r="S40" s="30">
        <v>0.308</v>
      </c>
      <c r="T40" s="30">
        <v>0.29899999999999999</v>
      </c>
      <c r="U40" s="30">
        <v>0.25800000000000001</v>
      </c>
      <c r="V40" s="30">
        <v>0.112</v>
      </c>
      <c r="W40" s="30">
        <v>2.3E-2</v>
      </c>
      <c r="Y40" s="54" t="s">
        <v>680</v>
      </c>
      <c r="Z40" s="30">
        <v>9.5000000000000001E-2</v>
      </c>
      <c r="AA40" s="30">
        <v>0.28299999999999997</v>
      </c>
      <c r="AB40" s="30">
        <v>0.36899999999999999</v>
      </c>
      <c r="AC40" s="30">
        <v>0.20300000000000001</v>
      </c>
      <c r="AD40" s="30">
        <v>0.05</v>
      </c>
      <c r="AE40" s="30">
        <v>0.33800000000000002</v>
      </c>
      <c r="AF40" s="30">
        <v>0.32500000000000001</v>
      </c>
      <c r="AG40" s="30">
        <v>0.24099999999999999</v>
      </c>
      <c r="AH40" s="30">
        <v>8.3000000000000004E-2</v>
      </c>
      <c r="AI40" s="30">
        <v>1.2999999999999999E-2</v>
      </c>
    </row>
    <row r="41" spans="13:35">
      <c r="M41" s="16" t="s">
        <v>535</v>
      </c>
      <c r="N41" s="30">
        <v>7.0000000000000007E-2</v>
      </c>
      <c r="O41" s="30">
        <v>0.24199999999999999</v>
      </c>
      <c r="P41" s="30">
        <v>0.373</v>
      </c>
      <c r="Q41" s="30">
        <v>0.24099999999999999</v>
      </c>
      <c r="R41" s="30">
        <v>7.2999999999999995E-2</v>
      </c>
      <c r="S41" s="30">
        <v>0.33300000000000002</v>
      </c>
      <c r="T41" s="30">
        <v>0.30199999999999999</v>
      </c>
      <c r="U41" s="30">
        <v>0.24099999999999999</v>
      </c>
      <c r="V41" s="30">
        <v>9.9000000000000005E-2</v>
      </c>
      <c r="W41" s="30">
        <v>2.5000000000000001E-2</v>
      </c>
      <c r="Y41" s="54" t="s">
        <v>681</v>
      </c>
      <c r="Z41" s="30">
        <v>0.14299999999999999</v>
      </c>
      <c r="AA41" s="30">
        <v>0.32600000000000001</v>
      </c>
      <c r="AB41" s="30">
        <v>0.34399999999999997</v>
      </c>
      <c r="AC41" s="30">
        <v>0.14399999999999999</v>
      </c>
      <c r="AD41" s="30">
        <v>4.2999999999999997E-2</v>
      </c>
      <c r="AE41" s="30">
        <v>0.39900000000000002</v>
      </c>
      <c r="AF41" s="30">
        <v>0.30499999999999999</v>
      </c>
      <c r="AG41" s="30">
        <v>0.20899999999999999</v>
      </c>
      <c r="AH41" s="30">
        <v>7.0999999999999994E-2</v>
      </c>
      <c r="AI41" s="30">
        <v>1.4999999999999999E-2</v>
      </c>
    </row>
    <row r="42" spans="13:35">
      <c r="M42" s="16" t="s">
        <v>536</v>
      </c>
      <c r="N42" s="30">
        <v>6.8000000000000005E-2</v>
      </c>
      <c r="O42" s="30">
        <v>0.245</v>
      </c>
      <c r="P42" s="30">
        <v>0.376</v>
      </c>
      <c r="Q42" s="30">
        <v>0.23899999999999999</v>
      </c>
      <c r="R42" s="30">
        <v>7.2999999999999995E-2</v>
      </c>
      <c r="S42" s="30">
        <v>0.308</v>
      </c>
      <c r="T42" s="30">
        <v>0.33</v>
      </c>
      <c r="U42" s="30">
        <v>0.248</v>
      </c>
      <c r="V42" s="30">
        <v>9.6000000000000002E-2</v>
      </c>
      <c r="W42" s="30">
        <v>1.9E-2</v>
      </c>
      <c r="Y42" s="54" t="s">
        <v>682</v>
      </c>
      <c r="Z42" s="30">
        <v>7.4999999999999997E-2</v>
      </c>
      <c r="AA42" s="30">
        <v>0.25900000000000001</v>
      </c>
      <c r="AB42" s="30">
        <v>0.40500000000000003</v>
      </c>
      <c r="AC42" s="30">
        <v>0.21099999999999999</v>
      </c>
      <c r="AD42" s="30">
        <v>5.0999999999999997E-2</v>
      </c>
      <c r="AE42" s="30">
        <v>0.307</v>
      </c>
      <c r="AF42" s="30">
        <v>0.35099999999999998</v>
      </c>
      <c r="AG42" s="30">
        <v>0.253</v>
      </c>
      <c r="AH42" s="30">
        <v>7.5999999999999998E-2</v>
      </c>
      <c r="AI42" s="30">
        <v>1.2999999999999999E-2</v>
      </c>
    </row>
    <row r="43" spans="13:35">
      <c r="M43" s="16" t="s">
        <v>537</v>
      </c>
      <c r="N43" s="30">
        <v>0.106</v>
      </c>
      <c r="O43" s="30">
        <v>0.28399999999999997</v>
      </c>
      <c r="P43" s="30">
        <v>0.33500000000000002</v>
      </c>
      <c r="Q43" s="30">
        <v>0.20799999999999999</v>
      </c>
      <c r="R43" s="30">
        <v>6.8000000000000005E-2</v>
      </c>
      <c r="S43" s="30">
        <v>0.312</v>
      </c>
      <c r="T43" s="30">
        <v>0.33800000000000002</v>
      </c>
      <c r="U43" s="30">
        <v>0.23400000000000001</v>
      </c>
      <c r="V43" s="30">
        <v>9.5000000000000001E-2</v>
      </c>
      <c r="W43" s="30">
        <v>2.1999999999999999E-2</v>
      </c>
      <c r="Y43" s="55" t="s">
        <v>683</v>
      </c>
      <c r="Z43" s="31">
        <v>6.3E-2</v>
      </c>
      <c r="AA43" s="31">
        <v>0.27700000000000002</v>
      </c>
      <c r="AB43" s="31">
        <v>0.38</v>
      </c>
      <c r="AC43" s="31">
        <v>0.216</v>
      </c>
      <c r="AD43" s="31">
        <v>6.5000000000000002E-2</v>
      </c>
      <c r="AE43" s="31">
        <v>0.27500000000000002</v>
      </c>
      <c r="AF43" s="31">
        <v>0.35299999999999998</v>
      </c>
      <c r="AG43" s="31">
        <v>0.26300000000000001</v>
      </c>
      <c r="AH43" s="31">
        <v>9.7000000000000003E-2</v>
      </c>
      <c r="AI43" s="31">
        <v>1.2E-2</v>
      </c>
    </row>
    <row r="44" spans="13:35">
      <c r="M44" s="16" t="s">
        <v>538</v>
      </c>
      <c r="N44" s="30">
        <v>0.10199999999999999</v>
      </c>
      <c r="O44" s="30">
        <v>0.28899999999999998</v>
      </c>
      <c r="P44" s="30">
        <v>0.376</v>
      </c>
      <c r="Q44" s="30">
        <v>0.183</v>
      </c>
      <c r="R44" s="30">
        <v>0.05</v>
      </c>
      <c r="S44" s="30">
        <v>0.34100000000000003</v>
      </c>
      <c r="T44" s="30">
        <v>0.33100000000000002</v>
      </c>
      <c r="U44" s="30">
        <v>0.23499999999999999</v>
      </c>
      <c r="V44" s="30">
        <v>7.8E-2</v>
      </c>
      <c r="W44" s="30">
        <v>1.4999999999999999E-2</v>
      </c>
    </row>
    <row r="45" spans="13:35">
      <c r="M45" s="16" t="s">
        <v>539</v>
      </c>
      <c r="N45" s="30">
        <v>0.1</v>
      </c>
      <c r="O45" s="30">
        <v>0.29099999999999998</v>
      </c>
      <c r="P45" s="30">
        <v>0.34799999999999998</v>
      </c>
      <c r="Q45" s="30">
        <v>0.20399999999999999</v>
      </c>
      <c r="R45" s="30">
        <v>5.7000000000000002E-2</v>
      </c>
      <c r="S45" s="30">
        <v>0.35499999999999998</v>
      </c>
      <c r="T45" s="30">
        <v>0.30199999999999999</v>
      </c>
      <c r="U45" s="30">
        <v>0.23499999999999999</v>
      </c>
      <c r="V45" s="30">
        <v>8.5999999999999993E-2</v>
      </c>
      <c r="W45" s="30">
        <v>2.1000000000000001E-2</v>
      </c>
      <c r="Y45" s="1" t="s">
        <v>729</v>
      </c>
    </row>
    <row r="46" spans="13:35">
      <c r="M46" s="16" t="s">
        <v>540</v>
      </c>
      <c r="N46" s="30">
        <v>6.0999999999999999E-2</v>
      </c>
      <c r="O46" s="30">
        <v>0.27600000000000002</v>
      </c>
      <c r="P46" s="30">
        <v>0.39300000000000002</v>
      </c>
      <c r="Q46" s="30">
        <v>0.215</v>
      </c>
      <c r="R46" s="30">
        <v>5.3999999999999999E-2</v>
      </c>
      <c r="S46" s="30">
        <v>0.311</v>
      </c>
      <c r="T46" s="30">
        <v>0.36199999999999999</v>
      </c>
      <c r="U46" s="30">
        <v>0.23400000000000001</v>
      </c>
      <c r="V46" s="30">
        <v>7.8E-2</v>
      </c>
      <c r="W46" s="30">
        <v>1.4999999999999999E-2</v>
      </c>
      <c r="Y46" s="56" t="s">
        <v>7</v>
      </c>
      <c r="Z46" s="56" t="s">
        <v>15</v>
      </c>
      <c r="AA46" s="56"/>
      <c r="AB46" s="56"/>
      <c r="AC46" s="56"/>
      <c r="AD46" s="56"/>
      <c r="AE46" s="56" t="s">
        <v>16</v>
      </c>
      <c r="AF46" s="56"/>
      <c r="AG46" s="56"/>
      <c r="AH46" s="56"/>
      <c r="AI46" s="56"/>
    </row>
    <row r="47" spans="13:35">
      <c r="M47" s="16" t="s">
        <v>541</v>
      </c>
      <c r="N47" s="30">
        <v>7.2999999999999995E-2</v>
      </c>
      <c r="O47" s="30">
        <v>0.28000000000000003</v>
      </c>
      <c r="P47" s="30">
        <v>0.38800000000000001</v>
      </c>
      <c r="Q47" s="30">
        <v>0.20200000000000001</v>
      </c>
      <c r="R47" s="30">
        <v>5.8000000000000003E-2</v>
      </c>
      <c r="S47" s="30">
        <v>0.313</v>
      </c>
      <c r="T47" s="30">
        <v>0.35</v>
      </c>
      <c r="U47" s="30">
        <v>0.24099999999999999</v>
      </c>
      <c r="V47" s="30">
        <v>8.4000000000000005E-2</v>
      </c>
      <c r="W47" s="30">
        <v>1.2E-2</v>
      </c>
      <c r="Y47" s="56"/>
      <c r="Z47" s="50" t="s">
        <v>31</v>
      </c>
      <c r="AA47" s="50" t="s">
        <v>32</v>
      </c>
      <c r="AB47" s="50" t="s">
        <v>33</v>
      </c>
      <c r="AC47" s="50" t="s">
        <v>34</v>
      </c>
      <c r="AD47" s="50" t="s">
        <v>35</v>
      </c>
      <c r="AE47" s="50" t="s">
        <v>31</v>
      </c>
      <c r="AF47" s="50" t="s">
        <v>32</v>
      </c>
      <c r="AG47" s="50" t="s">
        <v>33</v>
      </c>
      <c r="AH47" s="50" t="s">
        <v>34</v>
      </c>
      <c r="AI47" s="50" t="s">
        <v>35</v>
      </c>
    </row>
    <row r="48" spans="13:35">
      <c r="M48" s="16" t="s">
        <v>542</v>
      </c>
      <c r="N48" s="30">
        <v>0.124</v>
      </c>
      <c r="O48" s="30">
        <v>0.32400000000000001</v>
      </c>
      <c r="P48" s="30">
        <v>0.35799999999999998</v>
      </c>
      <c r="Q48" s="30">
        <v>0.152</v>
      </c>
      <c r="R48" s="30">
        <v>4.2000000000000003E-2</v>
      </c>
      <c r="S48" s="30">
        <v>0.38300000000000001</v>
      </c>
      <c r="T48" s="30">
        <v>0.33700000000000002</v>
      </c>
      <c r="U48" s="30">
        <v>0.19800000000000001</v>
      </c>
      <c r="V48" s="30">
        <v>6.7000000000000004E-2</v>
      </c>
      <c r="W48" s="30">
        <v>1.4999999999999999E-2</v>
      </c>
      <c r="Y48" s="12" t="s">
        <v>9</v>
      </c>
      <c r="Z48" s="29">
        <v>6.5000000000000002E-2</v>
      </c>
      <c r="AA48" s="29">
        <v>0.24099999999999999</v>
      </c>
      <c r="AB48" s="29">
        <v>0.38</v>
      </c>
      <c r="AC48" s="29">
        <v>0.23799999999999999</v>
      </c>
      <c r="AD48" s="29">
        <v>7.5999999999999998E-2</v>
      </c>
      <c r="AE48" s="29">
        <v>0.28100000000000003</v>
      </c>
      <c r="AF48" s="29">
        <v>0.32500000000000001</v>
      </c>
      <c r="AG48" s="29">
        <v>0.26400000000000001</v>
      </c>
      <c r="AH48" s="29">
        <v>0.11</v>
      </c>
      <c r="AI48" s="29">
        <v>0.02</v>
      </c>
    </row>
    <row r="49" spans="2:35">
      <c r="M49" s="16" t="s">
        <v>543</v>
      </c>
      <c r="N49" s="30">
        <v>0.11799999999999999</v>
      </c>
      <c r="O49" s="30">
        <v>0.30499999999999999</v>
      </c>
      <c r="P49" s="30">
        <v>0.34899999999999998</v>
      </c>
      <c r="Q49" s="30">
        <v>0.17499999999999999</v>
      </c>
      <c r="R49" s="30">
        <v>5.2999999999999999E-2</v>
      </c>
      <c r="S49" s="30">
        <v>0.376</v>
      </c>
      <c r="T49" s="30">
        <v>0.307</v>
      </c>
      <c r="U49" s="30">
        <v>0.224</v>
      </c>
      <c r="V49" s="30">
        <v>7.5999999999999998E-2</v>
      </c>
      <c r="W49" s="30">
        <v>1.7000000000000001E-2</v>
      </c>
      <c r="Y49" s="13" t="s">
        <v>10</v>
      </c>
      <c r="Z49" s="30">
        <v>8.2000000000000003E-2</v>
      </c>
      <c r="AA49" s="30">
        <v>0.26300000000000001</v>
      </c>
      <c r="AB49" s="30">
        <v>0.373</v>
      </c>
      <c r="AC49" s="30">
        <v>0.215</v>
      </c>
      <c r="AD49" s="30">
        <v>6.6000000000000003E-2</v>
      </c>
      <c r="AE49" s="30">
        <v>0.318</v>
      </c>
      <c r="AF49" s="30">
        <v>0.32200000000000001</v>
      </c>
      <c r="AG49" s="30">
        <v>0.25</v>
      </c>
      <c r="AH49" s="30">
        <v>9.2999999999999999E-2</v>
      </c>
      <c r="AI49" s="30">
        <v>1.7000000000000001E-2</v>
      </c>
    </row>
    <row r="50" spans="2:35">
      <c r="M50" s="16" t="s">
        <v>544</v>
      </c>
      <c r="N50" s="30">
        <v>4.7E-2</v>
      </c>
      <c r="O50" s="30">
        <v>0.23300000000000001</v>
      </c>
      <c r="P50" s="30">
        <v>0.40500000000000003</v>
      </c>
      <c r="Q50" s="30">
        <v>0.24199999999999999</v>
      </c>
      <c r="R50" s="30">
        <v>7.2999999999999995E-2</v>
      </c>
      <c r="S50" s="30">
        <v>0.27300000000000002</v>
      </c>
      <c r="T50" s="30">
        <v>0.34200000000000003</v>
      </c>
      <c r="U50" s="30">
        <v>0.26400000000000001</v>
      </c>
      <c r="V50" s="30">
        <v>0.105</v>
      </c>
      <c r="W50" s="30">
        <v>1.6E-2</v>
      </c>
      <c r="Y50" s="52" t="s">
        <v>11</v>
      </c>
      <c r="Z50" s="30">
        <v>8.8999999999999996E-2</v>
      </c>
      <c r="AA50" s="30">
        <v>0.27100000000000002</v>
      </c>
      <c r="AB50" s="30">
        <v>0.36899999999999999</v>
      </c>
      <c r="AC50" s="30">
        <v>0.20899999999999999</v>
      </c>
      <c r="AD50" s="30">
        <v>6.3E-2</v>
      </c>
      <c r="AE50" s="30">
        <v>0.33700000000000002</v>
      </c>
      <c r="AF50" s="30">
        <v>0.32400000000000001</v>
      </c>
      <c r="AG50" s="30">
        <v>0.23400000000000001</v>
      </c>
      <c r="AH50" s="30">
        <v>8.7999999999999995E-2</v>
      </c>
      <c r="AI50" s="30">
        <v>1.7000000000000001E-2</v>
      </c>
    </row>
    <row r="51" spans="2:35">
      <c r="M51" s="17" t="s">
        <v>545</v>
      </c>
      <c r="N51" s="31">
        <v>7.0999999999999994E-2</v>
      </c>
      <c r="O51" s="31">
        <v>0.24</v>
      </c>
      <c r="P51" s="31">
        <v>0.379</v>
      </c>
      <c r="Q51" s="31">
        <v>0.23499999999999999</v>
      </c>
      <c r="R51" s="31">
        <v>7.5999999999999998E-2</v>
      </c>
      <c r="S51" s="31">
        <v>0.27600000000000002</v>
      </c>
      <c r="T51" s="31">
        <v>0.32</v>
      </c>
      <c r="U51" s="31">
        <v>0.26500000000000001</v>
      </c>
      <c r="V51" s="31">
        <v>0.114</v>
      </c>
      <c r="W51" s="31">
        <v>2.5000000000000001E-2</v>
      </c>
      <c r="Y51" s="13" t="s">
        <v>12</v>
      </c>
      <c r="Z51" s="30">
        <v>9.1999999999999998E-2</v>
      </c>
      <c r="AA51" s="30">
        <v>0.27900000000000003</v>
      </c>
      <c r="AB51" s="30">
        <v>0.371</v>
      </c>
      <c r="AC51" s="30">
        <v>0.19800000000000001</v>
      </c>
      <c r="AD51" s="30">
        <v>0.06</v>
      </c>
      <c r="AE51" s="30">
        <v>0.34</v>
      </c>
      <c r="AF51" s="30">
        <v>0.33100000000000002</v>
      </c>
      <c r="AG51" s="30">
        <v>0.23100000000000001</v>
      </c>
      <c r="AH51" s="30">
        <v>8.1000000000000003E-2</v>
      </c>
      <c r="AI51" s="30">
        <v>1.6E-2</v>
      </c>
    </row>
    <row r="52" spans="2:35">
      <c r="Y52" s="17" t="s">
        <v>13</v>
      </c>
      <c r="Z52" s="31">
        <v>7.3999999999999996E-2</v>
      </c>
      <c r="AA52" s="31">
        <v>0.28100000000000003</v>
      </c>
      <c r="AB52" s="31">
        <v>0.376</v>
      </c>
      <c r="AC52" s="31">
        <v>0.20100000000000001</v>
      </c>
      <c r="AD52" s="31">
        <v>6.7000000000000004E-2</v>
      </c>
      <c r="AE52" s="31">
        <v>0.32700000000000001</v>
      </c>
      <c r="AF52" s="31">
        <v>0.34200000000000003</v>
      </c>
      <c r="AG52" s="31">
        <v>0.222</v>
      </c>
      <c r="AH52" s="31">
        <v>8.8999999999999996E-2</v>
      </c>
      <c r="AI52" s="31">
        <v>2.1000000000000001E-2</v>
      </c>
    </row>
    <row r="60" spans="2:35">
      <c r="B60" s="28"/>
      <c r="C60" s="11" t="s">
        <v>31</v>
      </c>
      <c r="D60" s="11" t="s">
        <v>32</v>
      </c>
      <c r="E60" s="11" t="s">
        <v>33</v>
      </c>
      <c r="F60" s="11" t="s">
        <v>34</v>
      </c>
      <c r="G60" s="11" t="s">
        <v>35</v>
      </c>
      <c r="M60" s="7"/>
      <c r="N60" s="7"/>
      <c r="O60" s="7"/>
      <c r="P60" s="7"/>
      <c r="Q60" s="7"/>
      <c r="R60" s="7"/>
      <c r="S60" s="7"/>
      <c r="T60" s="7"/>
    </row>
    <row r="61" spans="2:35">
      <c r="B61" s="28" t="s">
        <v>37</v>
      </c>
      <c r="C61" s="34">
        <f>B10</f>
        <v>8.2000000000000003E-2</v>
      </c>
      <c r="D61" s="34">
        <f t="shared" ref="D61:G61" si="0">C10</f>
        <v>0.26300000000000001</v>
      </c>
      <c r="E61" s="34">
        <f t="shared" si="0"/>
        <v>0.373</v>
      </c>
      <c r="F61" s="34">
        <f t="shared" si="0"/>
        <v>0.216</v>
      </c>
      <c r="G61" s="34">
        <f t="shared" si="0"/>
        <v>6.7000000000000004E-2</v>
      </c>
      <c r="M61" s="7"/>
      <c r="N61" s="7"/>
      <c r="O61" s="7"/>
      <c r="P61" s="7"/>
      <c r="Q61" s="7"/>
      <c r="R61" s="7"/>
      <c r="S61" s="7"/>
      <c r="T61" s="7"/>
    </row>
    <row r="62" spans="2:35">
      <c r="B62" s="28" t="s">
        <v>36</v>
      </c>
      <c r="C62" s="34">
        <f>G10</f>
        <v>0.32</v>
      </c>
      <c r="D62" s="34">
        <f t="shared" ref="D62:G62" si="1">H10</f>
        <v>0.32500000000000001</v>
      </c>
      <c r="E62" s="34">
        <f t="shared" si="1"/>
        <v>0.24399999999999999</v>
      </c>
      <c r="F62" s="34">
        <f t="shared" si="1"/>
        <v>9.4E-2</v>
      </c>
      <c r="G62" s="34">
        <f t="shared" si="1"/>
        <v>1.7999999999999999E-2</v>
      </c>
      <c r="M62" s="7"/>
      <c r="N62" s="7"/>
      <c r="O62" s="4"/>
      <c r="P62" s="4"/>
      <c r="Q62" s="4"/>
      <c r="R62" s="4"/>
      <c r="S62" s="4"/>
      <c r="T62" s="7"/>
    </row>
    <row r="63" spans="2:35">
      <c r="M63" s="7"/>
      <c r="N63" s="7"/>
      <c r="O63" s="8"/>
      <c r="P63" s="8"/>
      <c r="Q63" s="8"/>
      <c r="R63" s="8"/>
      <c r="S63" s="8"/>
      <c r="T63" s="7"/>
    </row>
    <row r="64" spans="2:35">
      <c r="M64" s="7"/>
      <c r="N64" s="7"/>
      <c r="O64" s="7"/>
      <c r="P64" s="7"/>
      <c r="Q64" s="7"/>
      <c r="R64" s="7"/>
      <c r="S64" s="7"/>
      <c r="T64" s="7"/>
    </row>
    <row r="65" spans="13:20">
      <c r="M65" s="7"/>
      <c r="N65" s="7"/>
      <c r="O65" s="7"/>
      <c r="P65" s="7"/>
      <c r="Q65" s="7"/>
      <c r="R65" s="7"/>
      <c r="S65" s="7"/>
      <c r="T65" s="7"/>
    </row>
  </sheetData>
  <mergeCells count="15">
    <mergeCell ref="S3:W3"/>
    <mergeCell ref="A5:A6"/>
    <mergeCell ref="B5:F5"/>
    <mergeCell ref="G5:K5"/>
    <mergeCell ref="M3:M4"/>
    <mergeCell ref="N3:R3"/>
    <mergeCell ref="Y46:Y47"/>
    <mergeCell ref="Z46:AD46"/>
    <mergeCell ref="AE46:AI46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12" max="1048575" man="1"/>
    <brk id="2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38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730</v>
      </c>
      <c r="R2" t="s">
        <v>731</v>
      </c>
    </row>
    <row r="3" spans="1:24">
      <c r="B3"/>
      <c r="C3"/>
      <c r="D3"/>
      <c r="E3"/>
      <c r="J3" s="56" t="s">
        <v>39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499</v>
      </c>
      <c r="K5" s="20">
        <v>19256</v>
      </c>
      <c r="L5" s="21">
        <v>161.36000000000001</v>
      </c>
      <c r="M5" s="21">
        <v>7.57</v>
      </c>
      <c r="N5" s="20">
        <v>18852</v>
      </c>
      <c r="O5" s="21">
        <v>155.37</v>
      </c>
      <c r="P5" s="21">
        <v>5.34</v>
      </c>
      <c r="R5" s="12" t="s">
        <v>647</v>
      </c>
      <c r="S5" s="20">
        <v>12730</v>
      </c>
      <c r="T5" s="21">
        <v>161.24</v>
      </c>
      <c r="U5" s="21">
        <v>7.61</v>
      </c>
      <c r="V5" s="20">
        <v>12287</v>
      </c>
      <c r="W5" s="21">
        <v>155.25</v>
      </c>
      <c r="X5" s="21">
        <v>5.34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500</v>
      </c>
      <c r="K6" s="22">
        <v>4985</v>
      </c>
      <c r="L6" s="23">
        <v>161.41999999999999</v>
      </c>
      <c r="M6" s="23">
        <v>7.48</v>
      </c>
      <c r="N6" s="22">
        <v>4905</v>
      </c>
      <c r="O6" s="23">
        <v>155.61000000000001</v>
      </c>
      <c r="P6" s="23">
        <v>5.36</v>
      </c>
      <c r="R6" s="13" t="s">
        <v>648</v>
      </c>
      <c r="S6" s="22">
        <v>5243</v>
      </c>
      <c r="T6" s="23">
        <v>160.69999999999999</v>
      </c>
      <c r="U6" s="23">
        <v>7.6</v>
      </c>
      <c r="V6" s="22">
        <v>5022</v>
      </c>
      <c r="W6" s="23">
        <v>154.79</v>
      </c>
      <c r="X6" s="23">
        <v>5.26</v>
      </c>
    </row>
    <row r="7" spans="1:24">
      <c r="A7" s="12" t="s">
        <v>66</v>
      </c>
      <c r="B7" s="20">
        <v>465944</v>
      </c>
      <c r="C7" s="21">
        <v>160.03</v>
      </c>
      <c r="D7" s="21">
        <v>7.71</v>
      </c>
      <c r="E7" s="20">
        <v>448231</v>
      </c>
      <c r="F7" s="21">
        <v>154.88999999999999</v>
      </c>
      <c r="G7" s="21">
        <v>5.38</v>
      </c>
      <c r="H7" s="5"/>
      <c r="J7" s="13" t="s">
        <v>501</v>
      </c>
      <c r="K7" s="22">
        <v>5051</v>
      </c>
      <c r="L7" s="23">
        <v>160.65</v>
      </c>
      <c r="M7" s="23">
        <v>7.42</v>
      </c>
      <c r="N7" s="22">
        <v>4906</v>
      </c>
      <c r="O7" s="23">
        <v>154.94</v>
      </c>
      <c r="P7" s="23">
        <v>5.3</v>
      </c>
      <c r="R7" s="13" t="s">
        <v>649</v>
      </c>
      <c r="S7" s="22">
        <v>22447</v>
      </c>
      <c r="T7" s="23">
        <v>159.72</v>
      </c>
      <c r="U7" s="23">
        <v>7.8</v>
      </c>
      <c r="V7" s="22">
        <v>21921</v>
      </c>
      <c r="W7" s="23">
        <v>155.04</v>
      </c>
      <c r="X7" s="23">
        <v>5.38</v>
      </c>
    </row>
    <row r="8" spans="1:24">
      <c r="A8" s="13" t="s">
        <v>643</v>
      </c>
      <c r="B8" s="22">
        <v>5023</v>
      </c>
      <c r="C8" s="23">
        <v>161.05000000000001</v>
      </c>
      <c r="D8" s="23">
        <v>7.26</v>
      </c>
      <c r="E8" s="22">
        <v>4972</v>
      </c>
      <c r="F8" s="23">
        <v>155.47999999999999</v>
      </c>
      <c r="G8" s="23">
        <v>5.25</v>
      </c>
      <c r="H8" s="5"/>
      <c r="J8" s="13" t="s">
        <v>502</v>
      </c>
      <c r="K8" s="22">
        <v>9062</v>
      </c>
      <c r="L8" s="23">
        <v>160.91</v>
      </c>
      <c r="M8" s="23">
        <v>7.52</v>
      </c>
      <c r="N8" s="22">
        <v>8764</v>
      </c>
      <c r="O8" s="23">
        <v>154.99</v>
      </c>
      <c r="P8" s="23">
        <v>5.28</v>
      </c>
      <c r="R8" s="13" t="s">
        <v>650</v>
      </c>
      <c r="S8" s="22">
        <v>18652</v>
      </c>
      <c r="T8" s="23">
        <v>159.91999999999999</v>
      </c>
      <c r="U8" s="23">
        <v>7.79</v>
      </c>
      <c r="V8" s="22">
        <v>17703</v>
      </c>
      <c r="W8" s="23">
        <v>154.97</v>
      </c>
      <c r="X8" s="23">
        <v>5.4</v>
      </c>
    </row>
    <row r="9" spans="1:24">
      <c r="A9" s="14" t="s">
        <v>546</v>
      </c>
      <c r="B9" s="24">
        <v>22438</v>
      </c>
      <c r="C9" s="25">
        <v>160.88999999999999</v>
      </c>
      <c r="D9" s="25">
        <v>7.46</v>
      </c>
      <c r="E9" s="24">
        <v>23326</v>
      </c>
      <c r="F9" s="25">
        <v>155.22999999999999</v>
      </c>
      <c r="G9" s="25">
        <v>5.37</v>
      </c>
      <c r="H9" s="5"/>
      <c r="J9" s="13" t="s">
        <v>503</v>
      </c>
      <c r="K9" s="22">
        <v>3788</v>
      </c>
      <c r="L9" s="23">
        <v>161.88999999999999</v>
      </c>
      <c r="M9" s="23">
        <v>7.47</v>
      </c>
      <c r="N9" s="22">
        <v>3590</v>
      </c>
      <c r="O9" s="23">
        <v>155.80000000000001</v>
      </c>
      <c r="P9" s="23">
        <v>5.39</v>
      </c>
      <c r="R9" s="13" t="s">
        <v>651</v>
      </c>
      <c r="S9" s="22">
        <v>11922</v>
      </c>
      <c r="T9" s="23">
        <v>160.13999999999999</v>
      </c>
      <c r="U9" s="23">
        <v>7.82</v>
      </c>
      <c r="V9" s="22">
        <v>11619</v>
      </c>
      <c r="W9" s="23">
        <v>155.1</v>
      </c>
      <c r="X9" s="23">
        <v>5.4</v>
      </c>
    </row>
    <row r="10" spans="1:24">
      <c r="A10" s="15" t="s">
        <v>684</v>
      </c>
      <c r="B10" s="26">
        <v>493405</v>
      </c>
      <c r="C10" s="27">
        <v>160.08000000000001</v>
      </c>
      <c r="D10" s="27">
        <v>7.7</v>
      </c>
      <c r="E10" s="26">
        <v>476529</v>
      </c>
      <c r="F10" s="27">
        <v>154.91999999999999</v>
      </c>
      <c r="G10" s="27">
        <v>5.38</v>
      </c>
      <c r="H10" s="5"/>
      <c r="J10" s="16" t="s">
        <v>504</v>
      </c>
      <c r="K10" s="22">
        <v>4506</v>
      </c>
      <c r="L10" s="23">
        <v>161.06</v>
      </c>
      <c r="M10" s="23">
        <v>7.42</v>
      </c>
      <c r="N10" s="22">
        <v>4352</v>
      </c>
      <c r="O10" s="23">
        <v>155.5</v>
      </c>
      <c r="P10" s="23">
        <v>5.43</v>
      </c>
      <c r="R10" s="16" t="s">
        <v>652</v>
      </c>
      <c r="S10" s="22">
        <v>5865</v>
      </c>
      <c r="T10" s="23">
        <v>161.12</v>
      </c>
      <c r="U10" s="23">
        <v>7.57</v>
      </c>
      <c r="V10" s="22">
        <v>5548</v>
      </c>
      <c r="W10" s="23">
        <v>155.38999999999999</v>
      </c>
      <c r="X10" s="23">
        <v>5.39</v>
      </c>
    </row>
    <row r="11" spans="1:24">
      <c r="B11"/>
      <c r="C11"/>
      <c r="D11"/>
      <c r="E11"/>
      <c r="J11" s="16" t="s">
        <v>505</v>
      </c>
      <c r="K11" s="22">
        <v>7742</v>
      </c>
      <c r="L11" s="23">
        <v>160.38999999999999</v>
      </c>
      <c r="M11" s="23">
        <v>7.43</v>
      </c>
      <c r="N11" s="22">
        <v>7383</v>
      </c>
      <c r="O11" s="23">
        <v>154.65</v>
      </c>
      <c r="P11" s="23">
        <v>5.22</v>
      </c>
      <c r="R11" s="16" t="s">
        <v>653</v>
      </c>
      <c r="S11" s="22">
        <v>9159</v>
      </c>
      <c r="T11" s="23">
        <v>160.03</v>
      </c>
      <c r="U11" s="23">
        <v>7.75</v>
      </c>
      <c r="V11" s="22">
        <v>8744</v>
      </c>
      <c r="W11" s="23">
        <v>154.68</v>
      </c>
      <c r="X11" s="23">
        <v>5.38</v>
      </c>
    </row>
    <row r="12" spans="1:24">
      <c r="B12"/>
      <c r="C12"/>
      <c r="D12"/>
      <c r="E12"/>
      <c r="J12" s="16" t="s">
        <v>506</v>
      </c>
      <c r="K12" s="22">
        <v>12003</v>
      </c>
      <c r="L12" s="23">
        <v>159.99</v>
      </c>
      <c r="M12" s="23">
        <v>7.69</v>
      </c>
      <c r="N12" s="22">
        <v>11374</v>
      </c>
      <c r="O12" s="23">
        <v>154.65</v>
      </c>
      <c r="P12" s="23">
        <v>5.44</v>
      </c>
      <c r="R12" s="16" t="s">
        <v>654</v>
      </c>
      <c r="S12" s="22">
        <v>23331</v>
      </c>
      <c r="T12" s="23">
        <v>159.33000000000001</v>
      </c>
      <c r="U12" s="23">
        <v>7.75</v>
      </c>
      <c r="V12" s="22">
        <v>22632</v>
      </c>
      <c r="W12" s="23">
        <v>154.55000000000001</v>
      </c>
      <c r="X12" s="23">
        <v>5.4</v>
      </c>
    </row>
    <row r="13" spans="1:24">
      <c r="B13"/>
      <c r="C13"/>
      <c r="D13"/>
      <c r="E13"/>
      <c r="J13" s="16" t="s">
        <v>507</v>
      </c>
      <c r="K13" s="22">
        <v>8281</v>
      </c>
      <c r="L13" s="23">
        <v>159.69</v>
      </c>
      <c r="M13" s="23">
        <v>7.67</v>
      </c>
      <c r="N13" s="22">
        <v>7729</v>
      </c>
      <c r="O13" s="23">
        <v>154.63999999999999</v>
      </c>
      <c r="P13" s="23">
        <v>5.36</v>
      </c>
      <c r="R13" s="16" t="s">
        <v>655</v>
      </c>
      <c r="S13" s="22">
        <v>4683</v>
      </c>
      <c r="T13" s="23">
        <v>159.69999999999999</v>
      </c>
      <c r="U13" s="23">
        <v>7.84</v>
      </c>
      <c r="V13" s="22">
        <v>4340</v>
      </c>
      <c r="W13" s="23">
        <v>154.94</v>
      </c>
      <c r="X13" s="23">
        <v>5.37</v>
      </c>
    </row>
    <row r="14" spans="1:24">
      <c r="B14"/>
      <c r="C14"/>
      <c r="D14"/>
      <c r="E14"/>
      <c r="H14" s="4"/>
      <c r="J14" s="16" t="s">
        <v>508</v>
      </c>
      <c r="K14" s="22">
        <v>8298</v>
      </c>
      <c r="L14" s="23">
        <v>159.77000000000001</v>
      </c>
      <c r="M14" s="23">
        <v>7.76</v>
      </c>
      <c r="N14" s="22">
        <v>7869</v>
      </c>
      <c r="O14" s="23">
        <v>154.63</v>
      </c>
      <c r="P14" s="23">
        <v>5.4</v>
      </c>
      <c r="R14" s="16" t="s">
        <v>656</v>
      </c>
      <c r="S14" s="22">
        <v>20327</v>
      </c>
      <c r="T14" s="23">
        <v>159.91</v>
      </c>
      <c r="U14" s="23">
        <v>7.73</v>
      </c>
      <c r="V14" s="22">
        <v>19644</v>
      </c>
      <c r="W14" s="23">
        <v>155</v>
      </c>
      <c r="X14" s="23">
        <v>5.35</v>
      </c>
    </row>
    <row r="15" spans="1:24">
      <c r="B15"/>
      <c r="C15"/>
      <c r="D15"/>
      <c r="E15"/>
      <c r="H15" s="4"/>
      <c r="J15" s="16" t="s">
        <v>509</v>
      </c>
      <c r="K15" s="22">
        <v>27392</v>
      </c>
      <c r="L15" s="23">
        <v>159.75</v>
      </c>
      <c r="M15" s="23">
        <v>7.79</v>
      </c>
      <c r="N15" s="22">
        <v>26664</v>
      </c>
      <c r="O15" s="23">
        <v>155.07</v>
      </c>
      <c r="P15" s="23">
        <v>5.36</v>
      </c>
      <c r="R15" s="16" t="s">
        <v>657</v>
      </c>
      <c r="S15" s="22">
        <v>14888</v>
      </c>
      <c r="T15" s="23">
        <v>159.44</v>
      </c>
      <c r="U15" s="23">
        <v>7.93</v>
      </c>
      <c r="V15" s="22">
        <v>14399</v>
      </c>
      <c r="W15" s="23">
        <v>154.87</v>
      </c>
      <c r="X15" s="23">
        <v>5.35</v>
      </c>
    </row>
    <row r="16" spans="1:24">
      <c r="B16"/>
      <c r="C16"/>
      <c r="D16"/>
      <c r="E16"/>
      <c r="H16" s="5"/>
      <c r="J16" s="16" t="s">
        <v>510</v>
      </c>
      <c r="K16" s="22">
        <v>22192</v>
      </c>
      <c r="L16" s="23">
        <v>159.99</v>
      </c>
      <c r="M16" s="23">
        <v>7.76</v>
      </c>
      <c r="N16" s="22">
        <v>21139</v>
      </c>
      <c r="O16" s="23">
        <v>154.97</v>
      </c>
      <c r="P16" s="23">
        <v>5.4</v>
      </c>
      <c r="R16" s="16" t="s">
        <v>658</v>
      </c>
      <c r="S16" s="22">
        <v>4937</v>
      </c>
      <c r="T16" s="23">
        <v>159.6</v>
      </c>
      <c r="U16" s="23">
        <v>7.67</v>
      </c>
      <c r="V16" s="22">
        <v>4592</v>
      </c>
      <c r="W16" s="23">
        <v>154.32</v>
      </c>
      <c r="X16" s="23">
        <v>5.27</v>
      </c>
    </row>
    <row r="17" spans="2:24">
      <c r="B17"/>
      <c r="C17"/>
      <c r="D17"/>
      <c r="E17"/>
      <c r="H17" s="5"/>
      <c r="J17" s="16" t="s">
        <v>511</v>
      </c>
      <c r="K17" s="22">
        <v>35611</v>
      </c>
      <c r="L17" s="23">
        <v>160.56</v>
      </c>
      <c r="M17" s="23">
        <v>7.69</v>
      </c>
      <c r="N17" s="22">
        <v>33703</v>
      </c>
      <c r="O17" s="23">
        <v>155.41999999999999</v>
      </c>
      <c r="P17" s="23">
        <v>5.4</v>
      </c>
      <c r="R17" s="16" t="s">
        <v>659</v>
      </c>
      <c r="S17" s="22">
        <v>5961</v>
      </c>
      <c r="T17" s="23">
        <v>158.97</v>
      </c>
      <c r="U17" s="23">
        <v>7.64</v>
      </c>
      <c r="V17" s="22">
        <v>5712</v>
      </c>
      <c r="W17" s="23">
        <v>153.99</v>
      </c>
      <c r="X17" s="23">
        <v>5.32</v>
      </c>
    </row>
    <row r="18" spans="2:24">
      <c r="B18"/>
      <c r="C18"/>
      <c r="D18"/>
      <c r="E18"/>
      <c r="H18" s="5"/>
      <c r="J18" s="16" t="s">
        <v>512</v>
      </c>
      <c r="K18" s="22">
        <v>29299</v>
      </c>
      <c r="L18" s="23">
        <v>160.16999999999999</v>
      </c>
      <c r="M18" s="23">
        <v>7.76</v>
      </c>
      <c r="N18" s="22">
        <v>28062</v>
      </c>
      <c r="O18" s="23">
        <v>155.19999999999999</v>
      </c>
      <c r="P18" s="23">
        <v>5.39</v>
      </c>
      <c r="R18" s="16" t="s">
        <v>660</v>
      </c>
      <c r="S18" s="22">
        <v>10510</v>
      </c>
      <c r="T18" s="23">
        <v>159.47999999999999</v>
      </c>
      <c r="U18" s="23">
        <v>7.66</v>
      </c>
      <c r="V18" s="22">
        <v>10252</v>
      </c>
      <c r="W18" s="23">
        <v>154.47999999999999</v>
      </c>
      <c r="X18" s="23">
        <v>5.35</v>
      </c>
    </row>
    <row r="19" spans="2:24">
      <c r="B19"/>
      <c r="C19"/>
      <c r="D19"/>
      <c r="E19"/>
      <c r="H19" s="5"/>
      <c r="J19" s="16" t="s">
        <v>513</v>
      </c>
      <c r="K19" s="22">
        <v>8906</v>
      </c>
      <c r="L19" s="23">
        <v>161.16</v>
      </c>
      <c r="M19" s="23">
        <v>7.63</v>
      </c>
      <c r="N19" s="22">
        <v>8517</v>
      </c>
      <c r="O19" s="23">
        <v>155.53</v>
      </c>
      <c r="P19" s="23">
        <v>5.37</v>
      </c>
      <c r="R19" s="17" t="s">
        <v>661</v>
      </c>
      <c r="S19" s="24">
        <v>4467</v>
      </c>
      <c r="T19" s="25">
        <v>159.16</v>
      </c>
      <c r="U19" s="25">
        <v>7.76</v>
      </c>
      <c r="V19" s="24">
        <v>4051</v>
      </c>
      <c r="W19" s="25">
        <v>154.52000000000001</v>
      </c>
      <c r="X19" s="25">
        <v>5.42</v>
      </c>
    </row>
    <row r="20" spans="2:24">
      <c r="B20"/>
      <c r="C20"/>
      <c r="D20"/>
      <c r="E20"/>
      <c r="H20" s="5"/>
      <c r="J20" s="16" t="s">
        <v>514</v>
      </c>
      <c r="K20" s="22">
        <v>4360</v>
      </c>
      <c r="L20" s="23">
        <v>160.97</v>
      </c>
      <c r="M20" s="23">
        <v>7.55</v>
      </c>
      <c r="N20" s="22">
        <v>4235</v>
      </c>
      <c r="O20" s="23">
        <v>155.41999999999999</v>
      </c>
      <c r="P20" s="23">
        <v>5.31</v>
      </c>
    </row>
    <row r="21" spans="2:24">
      <c r="B21"/>
      <c r="C21"/>
      <c r="D21"/>
      <c r="E21"/>
      <c r="J21" s="16" t="s">
        <v>515</v>
      </c>
      <c r="K21" s="22">
        <v>4701</v>
      </c>
      <c r="L21" s="23">
        <v>160.74</v>
      </c>
      <c r="M21" s="23">
        <v>7.43</v>
      </c>
      <c r="N21" s="22">
        <v>4674</v>
      </c>
      <c r="O21" s="23">
        <v>155.52000000000001</v>
      </c>
      <c r="P21" s="23">
        <v>5.19</v>
      </c>
      <c r="R21" t="s">
        <v>732</v>
      </c>
    </row>
    <row r="22" spans="2:24">
      <c r="B22"/>
      <c r="C22"/>
      <c r="D22"/>
      <c r="E22"/>
      <c r="J22" s="16" t="s">
        <v>516</v>
      </c>
      <c r="K22" s="22">
        <v>3379</v>
      </c>
      <c r="L22" s="23">
        <v>160.35</v>
      </c>
      <c r="M22" s="23">
        <v>7.52</v>
      </c>
      <c r="N22" s="22">
        <v>3239</v>
      </c>
      <c r="O22" s="23">
        <v>155.28</v>
      </c>
      <c r="P22" s="23">
        <v>5.22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517</v>
      </c>
      <c r="K23" s="22">
        <v>3304</v>
      </c>
      <c r="L23" s="23">
        <v>159.99</v>
      </c>
      <c r="M23" s="23">
        <v>7.74</v>
      </c>
      <c r="N23" s="22">
        <v>3103</v>
      </c>
      <c r="O23" s="23">
        <v>154.66999999999999</v>
      </c>
      <c r="P23" s="23">
        <v>5.38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518</v>
      </c>
      <c r="K24" s="22">
        <v>8462</v>
      </c>
      <c r="L24" s="23">
        <v>159.75</v>
      </c>
      <c r="M24" s="23">
        <v>7.57</v>
      </c>
      <c r="N24" s="22">
        <v>8059</v>
      </c>
      <c r="O24" s="23">
        <v>154.66999999999999</v>
      </c>
      <c r="P24" s="23">
        <v>5.33</v>
      </c>
      <c r="R24" s="53" t="s">
        <v>664</v>
      </c>
      <c r="S24" s="20">
        <v>6526</v>
      </c>
      <c r="T24" s="21">
        <v>161.58000000000001</v>
      </c>
      <c r="U24" s="21">
        <v>7.5</v>
      </c>
      <c r="V24" s="20">
        <v>6565</v>
      </c>
      <c r="W24" s="21">
        <v>155.58000000000001</v>
      </c>
      <c r="X24" s="21">
        <v>5.32</v>
      </c>
    </row>
    <row r="25" spans="2:24">
      <c r="B25"/>
      <c r="C25"/>
      <c r="D25"/>
      <c r="E25"/>
      <c r="J25" s="16" t="s">
        <v>519</v>
      </c>
      <c r="K25" s="22">
        <v>8529</v>
      </c>
      <c r="L25" s="23">
        <v>159.56</v>
      </c>
      <c r="M25" s="23">
        <v>7.59</v>
      </c>
      <c r="N25" s="22">
        <v>8101</v>
      </c>
      <c r="O25" s="23">
        <v>154.63999999999999</v>
      </c>
      <c r="P25" s="23">
        <v>5.33</v>
      </c>
      <c r="R25" s="52" t="s">
        <v>665</v>
      </c>
      <c r="S25" s="22">
        <v>3819</v>
      </c>
      <c r="T25" s="23">
        <v>161.19999999999999</v>
      </c>
      <c r="U25" s="23">
        <v>7.4</v>
      </c>
      <c r="V25" s="22">
        <v>3742</v>
      </c>
      <c r="W25" s="23">
        <v>155.25</v>
      </c>
      <c r="X25" s="23">
        <v>5.29</v>
      </c>
    </row>
    <row r="26" spans="2:24">
      <c r="B26"/>
      <c r="C26"/>
      <c r="D26"/>
      <c r="E26"/>
      <c r="J26" s="16" t="s">
        <v>520</v>
      </c>
      <c r="K26" s="22">
        <v>14774</v>
      </c>
      <c r="L26" s="23">
        <v>160.01</v>
      </c>
      <c r="M26" s="23">
        <v>7.7</v>
      </c>
      <c r="N26" s="22">
        <v>13950</v>
      </c>
      <c r="O26" s="23">
        <v>154.74</v>
      </c>
      <c r="P26" s="23">
        <v>5.36</v>
      </c>
      <c r="R26" s="52" t="s">
        <v>666</v>
      </c>
      <c r="S26" s="22">
        <v>4945</v>
      </c>
      <c r="T26" s="23">
        <v>159.9</v>
      </c>
      <c r="U26" s="23">
        <v>7.71</v>
      </c>
      <c r="V26" s="22">
        <v>4743</v>
      </c>
      <c r="W26" s="23">
        <v>155.21</v>
      </c>
      <c r="X26" s="23">
        <v>5.29</v>
      </c>
    </row>
    <row r="27" spans="2:24">
      <c r="B27"/>
      <c r="C27"/>
      <c r="D27"/>
      <c r="E27"/>
      <c r="J27" s="16" t="s">
        <v>521</v>
      </c>
      <c r="K27" s="22">
        <v>30849</v>
      </c>
      <c r="L27" s="23">
        <v>159.57</v>
      </c>
      <c r="M27" s="23">
        <v>7.75</v>
      </c>
      <c r="N27" s="22">
        <v>29903</v>
      </c>
      <c r="O27" s="23">
        <v>154.66999999999999</v>
      </c>
      <c r="P27" s="23">
        <v>5.41</v>
      </c>
      <c r="R27" s="52" t="s">
        <v>667</v>
      </c>
      <c r="S27" s="22">
        <v>3540</v>
      </c>
      <c r="T27" s="23">
        <v>160.35</v>
      </c>
      <c r="U27" s="23">
        <v>7.61</v>
      </c>
      <c r="V27" s="22">
        <v>3436</v>
      </c>
      <c r="W27" s="23">
        <v>154.96</v>
      </c>
      <c r="X27" s="23">
        <v>5.39</v>
      </c>
    </row>
    <row r="28" spans="2:24">
      <c r="B28"/>
      <c r="C28"/>
      <c r="D28"/>
      <c r="E28"/>
      <c r="J28" s="16" t="s">
        <v>522</v>
      </c>
      <c r="K28" s="22">
        <v>7275</v>
      </c>
      <c r="L28" s="23">
        <v>160.03</v>
      </c>
      <c r="M28" s="23">
        <v>7.73</v>
      </c>
      <c r="N28" s="22">
        <v>7009</v>
      </c>
      <c r="O28" s="23">
        <v>154.82</v>
      </c>
      <c r="P28" s="23">
        <v>5.5</v>
      </c>
      <c r="R28" s="52" t="s">
        <v>668</v>
      </c>
      <c r="S28" s="22">
        <v>10642</v>
      </c>
      <c r="T28" s="23">
        <v>160.19</v>
      </c>
      <c r="U28" s="23">
        <v>7.73</v>
      </c>
      <c r="V28" s="22">
        <v>10166</v>
      </c>
      <c r="W28" s="23">
        <v>155.31</v>
      </c>
      <c r="X28" s="23">
        <v>5.4</v>
      </c>
    </row>
    <row r="29" spans="2:24">
      <c r="B29"/>
      <c r="C29"/>
      <c r="D29"/>
      <c r="E29"/>
      <c r="J29" s="16" t="s">
        <v>523</v>
      </c>
      <c r="K29" s="22">
        <v>5943</v>
      </c>
      <c r="L29" s="23">
        <v>160.16</v>
      </c>
      <c r="M29" s="23">
        <v>7.8</v>
      </c>
      <c r="N29" s="22">
        <v>5840</v>
      </c>
      <c r="O29" s="23">
        <v>155.1</v>
      </c>
      <c r="P29" s="23">
        <v>5.39</v>
      </c>
      <c r="R29" s="54" t="s">
        <v>669</v>
      </c>
      <c r="S29" s="22">
        <v>4337</v>
      </c>
      <c r="T29" s="23">
        <v>160.13</v>
      </c>
      <c r="U29" s="23">
        <v>7.6</v>
      </c>
      <c r="V29" s="22">
        <v>3911</v>
      </c>
      <c r="W29" s="23">
        <v>155.29</v>
      </c>
      <c r="X29" s="23">
        <v>5.36</v>
      </c>
    </row>
    <row r="30" spans="2:24">
      <c r="B30"/>
      <c r="C30"/>
      <c r="D30"/>
      <c r="E30"/>
      <c r="J30" s="16" t="s">
        <v>524</v>
      </c>
      <c r="K30" s="22">
        <v>8813</v>
      </c>
      <c r="L30" s="23">
        <v>160.07</v>
      </c>
      <c r="M30" s="23">
        <v>7.81</v>
      </c>
      <c r="N30" s="22">
        <v>8566</v>
      </c>
      <c r="O30" s="23">
        <v>155.15</v>
      </c>
      <c r="P30" s="23">
        <v>5.39</v>
      </c>
      <c r="R30" s="54" t="s">
        <v>670</v>
      </c>
      <c r="S30" s="22">
        <v>2398</v>
      </c>
      <c r="T30" s="23">
        <v>160.29</v>
      </c>
      <c r="U30" s="23">
        <v>7.83</v>
      </c>
      <c r="V30" s="22">
        <v>2366</v>
      </c>
      <c r="W30" s="23">
        <v>155.06</v>
      </c>
      <c r="X30" s="23">
        <v>5.32</v>
      </c>
    </row>
    <row r="31" spans="2:24">
      <c r="B31"/>
      <c r="C31"/>
      <c r="D31"/>
      <c r="E31"/>
      <c r="J31" s="16" t="s">
        <v>525</v>
      </c>
      <c r="K31" s="22">
        <v>31107</v>
      </c>
      <c r="L31" s="23">
        <v>160.02000000000001</v>
      </c>
      <c r="M31" s="23">
        <v>7.74</v>
      </c>
      <c r="N31" s="22">
        <v>29949</v>
      </c>
      <c r="O31" s="23">
        <v>155.02000000000001</v>
      </c>
      <c r="P31" s="23">
        <v>5.35</v>
      </c>
      <c r="R31" s="54" t="s">
        <v>671</v>
      </c>
      <c r="S31" s="22">
        <v>3041</v>
      </c>
      <c r="T31" s="23">
        <v>161.26</v>
      </c>
      <c r="U31" s="23">
        <v>7.74</v>
      </c>
      <c r="V31" s="22">
        <v>2969</v>
      </c>
      <c r="W31" s="23">
        <v>155.79</v>
      </c>
      <c r="X31" s="23">
        <v>5.32</v>
      </c>
    </row>
    <row r="32" spans="2:24">
      <c r="B32"/>
      <c r="C32"/>
      <c r="D32"/>
      <c r="E32"/>
      <c r="J32" s="16" t="s">
        <v>526</v>
      </c>
      <c r="K32" s="22">
        <v>19805</v>
      </c>
      <c r="L32" s="23">
        <v>159.56</v>
      </c>
      <c r="M32" s="23">
        <v>7.94</v>
      </c>
      <c r="N32" s="22">
        <v>19617</v>
      </c>
      <c r="O32" s="23">
        <v>154.91999999999999</v>
      </c>
      <c r="P32" s="23">
        <v>5.36</v>
      </c>
      <c r="R32" s="54" t="s">
        <v>672</v>
      </c>
      <c r="S32" s="22">
        <v>2396</v>
      </c>
      <c r="T32" s="23">
        <v>160.18</v>
      </c>
      <c r="U32" s="23">
        <v>7.61</v>
      </c>
      <c r="V32" s="22">
        <v>2350</v>
      </c>
      <c r="W32" s="23">
        <v>155.09</v>
      </c>
      <c r="X32" s="23">
        <v>5.35</v>
      </c>
    </row>
    <row r="33" spans="10:24" customFormat="1">
      <c r="J33" s="16" t="s">
        <v>527</v>
      </c>
      <c r="K33" s="22">
        <v>4890</v>
      </c>
      <c r="L33" s="23">
        <v>160.47999999999999</v>
      </c>
      <c r="M33" s="23">
        <v>7.69</v>
      </c>
      <c r="N33" s="22">
        <v>4733</v>
      </c>
      <c r="O33" s="23">
        <v>155.03</v>
      </c>
      <c r="P33" s="23">
        <v>5.34</v>
      </c>
      <c r="R33" s="54" t="s">
        <v>673</v>
      </c>
      <c r="S33" s="22">
        <v>3219</v>
      </c>
      <c r="T33" s="23">
        <v>159.82</v>
      </c>
      <c r="U33" s="23">
        <v>7.64</v>
      </c>
      <c r="V33" s="22">
        <v>2856</v>
      </c>
      <c r="W33" s="23">
        <v>154.62</v>
      </c>
      <c r="X33" s="23">
        <v>5.3</v>
      </c>
    </row>
    <row r="34" spans="10:24" customFormat="1">
      <c r="J34" s="16" t="s">
        <v>528</v>
      </c>
      <c r="K34" s="22">
        <v>3577</v>
      </c>
      <c r="L34" s="23">
        <v>159.59</v>
      </c>
      <c r="M34" s="23">
        <v>7.77</v>
      </c>
      <c r="N34" s="22">
        <v>3302</v>
      </c>
      <c r="O34" s="23">
        <v>154.6</v>
      </c>
      <c r="P34" s="23">
        <v>5.37</v>
      </c>
      <c r="R34" s="54" t="s">
        <v>674</v>
      </c>
      <c r="S34" s="22">
        <v>7518</v>
      </c>
      <c r="T34" s="23">
        <v>160.31</v>
      </c>
      <c r="U34" s="23">
        <v>7.72</v>
      </c>
      <c r="V34" s="22">
        <v>7271</v>
      </c>
      <c r="W34" s="23">
        <v>155.06</v>
      </c>
      <c r="X34" s="23">
        <v>5.43</v>
      </c>
    </row>
    <row r="35" spans="10:24" customFormat="1">
      <c r="J35" s="16" t="s">
        <v>529</v>
      </c>
      <c r="K35" s="22">
        <v>2168</v>
      </c>
      <c r="L35" s="23">
        <v>160.25</v>
      </c>
      <c r="M35" s="23">
        <v>7.6</v>
      </c>
      <c r="N35" s="22">
        <v>2219</v>
      </c>
      <c r="O35" s="23">
        <v>154.99</v>
      </c>
      <c r="P35" s="23">
        <v>5.26</v>
      </c>
      <c r="R35" s="54" t="s">
        <v>675</v>
      </c>
      <c r="S35" s="22">
        <v>4130</v>
      </c>
      <c r="T35" s="23">
        <v>160.47999999999999</v>
      </c>
      <c r="U35" s="23">
        <v>7.75</v>
      </c>
      <c r="V35" s="22">
        <v>4226</v>
      </c>
      <c r="W35" s="23">
        <v>155.36000000000001</v>
      </c>
      <c r="X35" s="23">
        <v>5.41</v>
      </c>
    </row>
    <row r="36" spans="10:24" customFormat="1">
      <c r="J36" s="16" t="s">
        <v>530</v>
      </c>
      <c r="K36" s="22">
        <v>2626</v>
      </c>
      <c r="L36" s="23">
        <v>159.22999999999999</v>
      </c>
      <c r="M36" s="23">
        <v>7.49</v>
      </c>
      <c r="N36" s="22">
        <v>2594</v>
      </c>
      <c r="O36" s="23">
        <v>154.05000000000001</v>
      </c>
      <c r="P36" s="23">
        <v>5.43</v>
      </c>
      <c r="R36" s="54" t="s">
        <v>676</v>
      </c>
      <c r="S36" s="22">
        <v>7915</v>
      </c>
      <c r="T36" s="23">
        <v>160.28</v>
      </c>
      <c r="U36" s="23">
        <v>7.83</v>
      </c>
      <c r="V36" s="22">
        <v>7541</v>
      </c>
      <c r="W36" s="23">
        <v>155.12</v>
      </c>
      <c r="X36" s="23">
        <v>5.36</v>
      </c>
    </row>
    <row r="37" spans="10:24" customFormat="1">
      <c r="J37" s="16" t="s">
        <v>531</v>
      </c>
      <c r="K37" s="22">
        <v>7647</v>
      </c>
      <c r="L37" s="23">
        <v>159.6</v>
      </c>
      <c r="M37" s="23">
        <v>7.72</v>
      </c>
      <c r="N37" s="22">
        <v>7144</v>
      </c>
      <c r="O37" s="23">
        <v>154.4</v>
      </c>
      <c r="P37" s="23">
        <v>5.33</v>
      </c>
      <c r="R37" s="54" t="s">
        <v>677</v>
      </c>
      <c r="S37" s="22">
        <v>2865</v>
      </c>
      <c r="T37" s="23">
        <v>160.1</v>
      </c>
      <c r="U37" s="23">
        <v>7.56</v>
      </c>
      <c r="V37" s="22">
        <v>2764</v>
      </c>
      <c r="W37" s="23">
        <v>154.91999999999999</v>
      </c>
      <c r="X37" s="23">
        <v>5.33</v>
      </c>
    </row>
    <row r="38" spans="10:24" customFormat="1">
      <c r="J38" s="16" t="s">
        <v>532</v>
      </c>
      <c r="K38" s="22">
        <v>10240</v>
      </c>
      <c r="L38" s="23">
        <v>159.09</v>
      </c>
      <c r="M38" s="23">
        <v>7.71</v>
      </c>
      <c r="N38" s="22">
        <v>10100</v>
      </c>
      <c r="O38" s="23">
        <v>154.16</v>
      </c>
      <c r="P38" s="23">
        <v>5.36</v>
      </c>
      <c r="R38" s="54" t="s">
        <v>678</v>
      </c>
      <c r="S38" s="22">
        <v>4917</v>
      </c>
      <c r="T38" s="23">
        <v>159.93</v>
      </c>
      <c r="U38" s="23">
        <v>7.93</v>
      </c>
      <c r="V38" s="22">
        <v>5218</v>
      </c>
      <c r="W38" s="23">
        <v>155.04</v>
      </c>
      <c r="X38" s="23">
        <v>5.41</v>
      </c>
    </row>
    <row r="39" spans="10:24" customFormat="1">
      <c r="J39" s="16" t="s">
        <v>533</v>
      </c>
      <c r="K39" s="22">
        <v>5242</v>
      </c>
      <c r="L39" s="23">
        <v>159.07</v>
      </c>
      <c r="M39" s="23">
        <v>7.65</v>
      </c>
      <c r="N39" s="22">
        <v>5023</v>
      </c>
      <c r="O39" s="23">
        <v>154.19</v>
      </c>
      <c r="P39" s="23">
        <v>5.34</v>
      </c>
      <c r="R39" s="54" t="s">
        <v>679</v>
      </c>
      <c r="S39" s="22">
        <v>2710</v>
      </c>
      <c r="T39" s="23">
        <v>159.6</v>
      </c>
      <c r="U39" s="23">
        <v>7.81</v>
      </c>
      <c r="V39" s="22">
        <v>2552</v>
      </c>
      <c r="W39" s="23">
        <v>154.54</v>
      </c>
      <c r="X39" s="23">
        <v>5.43</v>
      </c>
    </row>
    <row r="40" spans="10:24" customFormat="1">
      <c r="J40" s="16" t="s">
        <v>534</v>
      </c>
      <c r="K40" s="22">
        <v>2859</v>
      </c>
      <c r="L40" s="23">
        <v>159.86000000000001</v>
      </c>
      <c r="M40" s="23">
        <v>7.73</v>
      </c>
      <c r="N40" s="22">
        <v>2743</v>
      </c>
      <c r="O40" s="23">
        <v>154.30000000000001</v>
      </c>
      <c r="P40" s="23">
        <v>5.3</v>
      </c>
      <c r="R40" s="54" t="s">
        <v>680</v>
      </c>
      <c r="S40" s="22">
        <v>4279</v>
      </c>
      <c r="T40" s="23">
        <v>159.26</v>
      </c>
      <c r="U40" s="23">
        <v>7.81</v>
      </c>
      <c r="V40" s="22">
        <v>4388</v>
      </c>
      <c r="W40" s="23">
        <v>154.38</v>
      </c>
      <c r="X40" s="23">
        <v>5.4</v>
      </c>
    </row>
    <row r="41" spans="10:24" customFormat="1">
      <c r="J41" s="16" t="s">
        <v>535</v>
      </c>
      <c r="K41" s="22">
        <v>3861</v>
      </c>
      <c r="L41" s="23">
        <v>159.63999999999999</v>
      </c>
      <c r="M41" s="23">
        <v>7.57</v>
      </c>
      <c r="N41" s="22">
        <v>3805</v>
      </c>
      <c r="O41" s="23">
        <v>154.37</v>
      </c>
      <c r="P41" s="23">
        <v>5.41</v>
      </c>
      <c r="R41" s="54" t="s">
        <v>681</v>
      </c>
      <c r="S41" s="22">
        <v>3618</v>
      </c>
      <c r="T41" s="23">
        <v>159.59</v>
      </c>
      <c r="U41" s="23">
        <v>7.81</v>
      </c>
      <c r="V41" s="22">
        <v>3369</v>
      </c>
      <c r="W41" s="23">
        <v>154.69999999999999</v>
      </c>
      <c r="X41" s="23">
        <v>5.49</v>
      </c>
    </row>
    <row r="42" spans="10:24" customFormat="1">
      <c r="J42" s="16" t="s">
        <v>536</v>
      </c>
      <c r="K42" s="22">
        <v>5298</v>
      </c>
      <c r="L42" s="23">
        <v>159.32</v>
      </c>
      <c r="M42" s="23">
        <v>7.66</v>
      </c>
      <c r="N42" s="22">
        <v>5218</v>
      </c>
      <c r="O42" s="23">
        <v>154.18</v>
      </c>
      <c r="P42" s="23">
        <v>5.3</v>
      </c>
      <c r="R42" s="54" t="s">
        <v>682</v>
      </c>
      <c r="S42" s="22">
        <v>5423</v>
      </c>
      <c r="T42" s="23">
        <v>160.02000000000001</v>
      </c>
      <c r="U42" s="23">
        <v>7.82</v>
      </c>
      <c r="V42" s="22">
        <v>5091</v>
      </c>
      <c r="W42" s="23">
        <v>155.04</v>
      </c>
      <c r="X42" s="23">
        <v>5.32</v>
      </c>
    </row>
    <row r="43" spans="10:24" customFormat="1">
      <c r="J43" s="16" t="s">
        <v>537</v>
      </c>
      <c r="K43" s="22">
        <v>2068</v>
      </c>
      <c r="L43" s="23">
        <v>159.31</v>
      </c>
      <c r="M43" s="23">
        <v>7.72</v>
      </c>
      <c r="N43" s="22">
        <v>2020</v>
      </c>
      <c r="O43" s="23">
        <v>154.15</v>
      </c>
      <c r="P43" s="23">
        <v>5.34</v>
      </c>
      <c r="R43" s="55" t="s">
        <v>683</v>
      </c>
      <c r="S43" s="24">
        <v>3009</v>
      </c>
      <c r="T43" s="25">
        <v>159.96</v>
      </c>
      <c r="U43" s="25">
        <v>7.49</v>
      </c>
      <c r="V43" s="24">
        <v>2874</v>
      </c>
      <c r="W43" s="25">
        <v>154.88999999999999</v>
      </c>
      <c r="X43" s="25">
        <v>5.29</v>
      </c>
    </row>
    <row r="44" spans="10:24" customFormat="1">
      <c r="J44" s="16" t="s">
        <v>538</v>
      </c>
      <c r="K44" s="22">
        <v>19551</v>
      </c>
      <c r="L44" s="23">
        <v>159.65</v>
      </c>
      <c r="M44" s="23">
        <v>7.73</v>
      </c>
      <c r="N44" s="22">
        <v>18712</v>
      </c>
      <c r="O44" s="23">
        <v>154.66999999999999</v>
      </c>
      <c r="P44" s="23">
        <v>5.37</v>
      </c>
    </row>
    <row r="45" spans="10:24" customFormat="1">
      <c r="J45" s="16" t="s">
        <v>539</v>
      </c>
      <c r="K45" s="22">
        <v>3490</v>
      </c>
      <c r="L45" s="23">
        <v>159.51</v>
      </c>
      <c r="M45" s="23">
        <v>7.55</v>
      </c>
      <c r="N45" s="22">
        <v>3293</v>
      </c>
      <c r="O45" s="23">
        <v>154.44</v>
      </c>
      <c r="P45" s="23">
        <v>5.42</v>
      </c>
      <c r="R45" s="1" t="s">
        <v>733</v>
      </c>
    </row>
    <row r="46" spans="10:24" customFormat="1">
      <c r="J46" s="16" t="s">
        <v>540</v>
      </c>
      <c r="K46" s="22">
        <v>5445</v>
      </c>
      <c r="L46" s="23">
        <v>159.69</v>
      </c>
      <c r="M46" s="23">
        <v>7.63</v>
      </c>
      <c r="N46" s="22">
        <v>5267</v>
      </c>
      <c r="O46" s="23">
        <v>154.66999999999999</v>
      </c>
      <c r="P46" s="23">
        <v>5.3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541</v>
      </c>
      <c r="K47" s="22">
        <v>7476</v>
      </c>
      <c r="L47" s="23">
        <v>159.47999999999999</v>
      </c>
      <c r="M47" s="23">
        <v>7.66</v>
      </c>
      <c r="N47" s="22">
        <v>6925</v>
      </c>
      <c r="O47" s="23">
        <v>154.68</v>
      </c>
      <c r="P47" s="23">
        <v>5.37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542</v>
      </c>
      <c r="K48" s="22">
        <v>4228</v>
      </c>
      <c r="L48" s="23">
        <v>159.69999999999999</v>
      </c>
      <c r="M48" s="23">
        <v>7.62</v>
      </c>
      <c r="N48" s="22">
        <v>4000</v>
      </c>
      <c r="O48" s="23">
        <v>154.47999999999999</v>
      </c>
      <c r="P48" s="23">
        <v>5.35</v>
      </c>
      <c r="R48" s="12" t="s">
        <v>9</v>
      </c>
      <c r="S48" s="20">
        <v>125406</v>
      </c>
      <c r="T48" s="21">
        <v>160.4</v>
      </c>
      <c r="U48" s="21">
        <v>7.7</v>
      </c>
      <c r="V48" s="20">
        <v>122520</v>
      </c>
      <c r="W48" s="21">
        <v>155.21</v>
      </c>
      <c r="X48" s="21">
        <v>5.39</v>
      </c>
    </row>
    <row r="49" spans="2:24">
      <c r="B49"/>
      <c r="C49"/>
      <c r="D49"/>
      <c r="E49"/>
      <c r="J49" s="16" t="s">
        <v>543</v>
      </c>
      <c r="K49" s="22">
        <v>4372</v>
      </c>
      <c r="L49" s="23">
        <v>158.83000000000001</v>
      </c>
      <c r="M49" s="23">
        <v>7.65</v>
      </c>
      <c r="N49" s="22">
        <v>4186</v>
      </c>
      <c r="O49" s="23">
        <v>154.19999999999999</v>
      </c>
      <c r="P49" s="23">
        <v>5.37</v>
      </c>
      <c r="R49" s="13" t="s">
        <v>10</v>
      </c>
      <c r="S49" s="22">
        <v>83349</v>
      </c>
      <c r="T49" s="23">
        <v>159.96</v>
      </c>
      <c r="U49" s="23">
        <v>7.67</v>
      </c>
      <c r="V49" s="22">
        <v>80764</v>
      </c>
      <c r="W49" s="23">
        <v>154.88</v>
      </c>
      <c r="X49" s="23">
        <v>5.34</v>
      </c>
    </row>
    <row r="50" spans="2:24">
      <c r="B50"/>
      <c r="C50"/>
      <c r="D50"/>
      <c r="E50"/>
      <c r="J50" s="16" t="s">
        <v>544</v>
      </c>
      <c r="K50" s="22">
        <v>6685</v>
      </c>
      <c r="L50" s="23">
        <v>159.15</v>
      </c>
      <c r="M50" s="23">
        <v>7.75</v>
      </c>
      <c r="N50" s="22">
        <v>6555</v>
      </c>
      <c r="O50" s="23">
        <v>154.49</v>
      </c>
      <c r="P50" s="23">
        <v>5.44</v>
      </c>
      <c r="R50" s="52" t="s">
        <v>11</v>
      </c>
      <c r="S50" s="22">
        <v>236970</v>
      </c>
      <c r="T50" s="23">
        <v>159.97</v>
      </c>
      <c r="U50" s="23">
        <v>7.71</v>
      </c>
      <c r="V50" s="22">
        <v>227870</v>
      </c>
      <c r="W50" s="23">
        <v>154.82</v>
      </c>
      <c r="X50" s="23">
        <v>5.38</v>
      </c>
    </row>
    <row r="51" spans="2:24">
      <c r="B51"/>
      <c r="C51"/>
      <c r="D51"/>
      <c r="E51"/>
      <c r="J51" s="17" t="s">
        <v>545</v>
      </c>
      <c r="K51" s="24">
        <v>6548</v>
      </c>
      <c r="L51" s="25">
        <v>159.43</v>
      </c>
      <c r="M51" s="25">
        <v>7.57</v>
      </c>
      <c r="N51" s="24">
        <v>6338</v>
      </c>
      <c r="O51" s="25">
        <v>153.74</v>
      </c>
      <c r="P51" s="25">
        <v>5.35</v>
      </c>
      <c r="R51" s="13" t="s">
        <v>12</v>
      </c>
      <c r="S51" s="22">
        <v>40218</v>
      </c>
      <c r="T51" s="23">
        <v>159.87</v>
      </c>
      <c r="U51" s="23">
        <v>7.71</v>
      </c>
      <c r="V51" s="22">
        <v>38080</v>
      </c>
      <c r="W51" s="23">
        <v>154.66999999999999</v>
      </c>
      <c r="X51" s="23">
        <v>5.34</v>
      </c>
    </row>
    <row r="52" spans="2:24">
      <c r="B52"/>
      <c r="C52"/>
      <c r="D52"/>
      <c r="E52"/>
      <c r="R52" s="17" t="s">
        <v>13</v>
      </c>
      <c r="S52" s="24">
        <v>7462</v>
      </c>
      <c r="T52" s="25">
        <v>160.47999999999999</v>
      </c>
      <c r="U52" s="25">
        <v>7.58</v>
      </c>
      <c r="V52" s="24">
        <v>7295</v>
      </c>
      <c r="W52" s="25">
        <v>154.88</v>
      </c>
      <c r="X52" s="25">
        <v>5.44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>
      <c r="B61" s="59" t="s">
        <v>911</v>
      </c>
      <c r="C61" s="60">
        <v>238</v>
      </c>
      <c r="D61" s="59" t="s">
        <v>913</v>
      </c>
      <c r="E61" s="59">
        <v>255</v>
      </c>
    </row>
    <row r="62" spans="2:24">
      <c r="B62" s="59" t="s">
        <v>912</v>
      </c>
      <c r="C62" s="60">
        <v>259</v>
      </c>
      <c r="D62" s="59" t="s">
        <v>914</v>
      </c>
      <c r="E62" s="59">
        <v>305</v>
      </c>
    </row>
    <row r="63" spans="2:24">
      <c r="B63" s="59" t="s">
        <v>913</v>
      </c>
      <c r="C63" s="60">
        <v>382</v>
      </c>
      <c r="D63" s="59" t="s">
        <v>915</v>
      </c>
      <c r="E63" s="59">
        <v>469</v>
      </c>
    </row>
    <row r="64" spans="2:24">
      <c r="B64" s="59" t="s">
        <v>914</v>
      </c>
      <c r="C64" s="60">
        <v>563</v>
      </c>
      <c r="D64" s="59" t="s">
        <v>905</v>
      </c>
      <c r="E64" s="59">
        <v>873</v>
      </c>
    </row>
    <row r="65" spans="2:5">
      <c r="B65" s="59" t="s">
        <v>915</v>
      </c>
      <c r="C65" s="60">
        <v>729</v>
      </c>
      <c r="D65" s="59" t="s">
        <v>916</v>
      </c>
      <c r="E65" s="59">
        <v>1355</v>
      </c>
    </row>
    <row r="66" spans="2:5">
      <c r="B66" s="59" t="s">
        <v>905</v>
      </c>
      <c r="C66" s="60">
        <v>1329</v>
      </c>
      <c r="D66" s="59" t="s">
        <v>917</v>
      </c>
      <c r="E66" s="59">
        <v>1809</v>
      </c>
    </row>
    <row r="67" spans="2:5">
      <c r="B67" s="59" t="s">
        <v>916</v>
      </c>
      <c r="C67" s="60">
        <v>1653</v>
      </c>
      <c r="D67" s="59" t="s">
        <v>918</v>
      </c>
      <c r="E67" s="59">
        <v>2827</v>
      </c>
    </row>
    <row r="68" spans="2:5">
      <c r="B68" s="59" t="s">
        <v>917</v>
      </c>
      <c r="C68" s="60">
        <v>2026</v>
      </c>
      <c r="D68" s="59" t="s">
        <v>919</v>
      </c>
      <c r="E68" s="59">
        <v>3666</v>
      </c>
    </row>
    <row r="69" spans="2:5">
      <c r="B69" s="59" t="s">
        <v>918</v>
      </c>
      <c r="C69" s="60">
        <v>2704</v>
      </c>
      <c r="D69" s="59" t="s">
        <v>920</v>
      </c>
      <c r="E69" s="59">
        <v>5648</v>
      </c>
    </row>
    <row r="70" spans="2:5">
      <c r="B70" s="59" t="s">
        <v>919</v>
      </c>
      <c r="C70" s="60">
        <v>3147</v>
      </c>
      <c r="D70" s="59" t="s">
        <v>921</v>
      </c>
      <c r="E70" s="59">
        <v>7252</v>
      </c>
    </row>
    <row r="71" spans="2:5">
      <c r="B71" s="59" t="s">
        <v>920</v>
      </c>
      <c r="C71" s="60">
        <v>4086</v>
      </c>
      <c r="D71" s="59" t="s">
        <v>922</v>
      </c>
      <c r="E71" s="59">
        <v>9797</v>
      </c>
    </row>
    <row r="72" spans="2:5">
      <c r="B72" s="59" t="s">
        <v>921</v>
      </c>
      <c r="C72" s="60">
        <v>4827</v>
      </c>
      <c r="D72" s="59" t="s">
        <v>923</v>
      </c>
      <c r="E72" s="59">
        <v>13386</v>
      </c>
    </row>
    <row r="73" spans="2:5">
      <c r="B73" s="59" t="s">
        <v>922</v>
      </c>
      <c r="C73" s="60">
        <v>5394</v>
      </c>
      <c r="D73" s="59" t="s">
        <v>924</v>
      </c>
      <c r="E73" s="59">
        <v>16772</v>
      </c>
    </row>
    <row r="74" spans="2:5">
      <c r="B74" s="59" t="s">
        <v>923</v>
      </c>
      <c r="C74" s="60">
        <v>6881</v>
      </c>
      <c r="D74" s="59" t="s">
        <v>906</v>
      </c>
      <c r="E74" s="59">
        <v>22634</v>
      </c>
    </row>
    <row r="75" spans="2:5">
      <c r="B75" s="59" t="s">
        <v>924</v>
      </c>
      <c r="C75" s="60">
        <v>7713</v>
      </c>
      <c r="D75" s="59" t="s">
        <v>925</v>
      </c>
      <c r="E75" s="59">
        <v>25528</v>
      </c>
    </row>
    <row r="76" spans="2:5">
      <c r="B76" s="59" t="s">
        <v>906</v>
      </c>
      <c r="C76" s="60">
        <v>11367</v>
      </c>
      <c r="D76" s="59" t="s">
        <v>926</v>
      </c>
      <c r="E76" s="59">
        <v>28987</v>
      </c>
    </row>
    <row r="77" spans="2:5">
      <c r="B77" s="59" t="s">
        <v>925</v>
      </c>
      <c r="C77" s="60">
        <v>11486</v>
      </c>
      <c r="D77" s="59" t="s">
        <v>927</v>
      </c>
      <c r="E77" s="59">
        <v>32976</v>
      </c>
    </row>
    <row r="78" spans="2:5">
      <c r="B78" s="59" t="s">
        <v>926</v>
      </c>
      <c r="C78" s="60">
        <v>12475</v>
      </c>
      <c r="D78" s="59" t="s">
        <v>928</v>
      </c>
      <c r="E78" s="59">
        <v>34142</v>
      </c>
    </row>
    <row r="79" spans="2:5">
      <c r="B79" s="59" t="s">
        <v>927</v>
      </c>
      <c r="C79" s="60">
        <v>14496</v>
      </c>
      <c r="D79" s="59" t="s">
        <v>929</v>
      </c>
      <c r="E79" s="59">
        <v>35444</v>
      </c>
    </row>
    <row r="80" spans="2:5">
      <c r="B80" s="59" t="s">
        <v>928</v>
      </c>
      <c r="C80" s="60">
        <v>15413</v>
      </c>
      <c r="D80" s="59" t="s">
        <v>930</v>
      </c>
      <c r="E80" s="59">
        <v>35192</v>
      </c>
    </row>
    <row r="81" spans="2:5">
      <c r="B81" s="59" t="s">
        <v>929</v>
      </c>
      <c r="C81" s="60">
        <v>18045</v>
      </c>
      <c r="D81" s="59" t="s">
        <v>931</v>
      </c>
      <c r="E81" s="59">
        <v>33307</v>
      </c>
    </row>
    <row r="82" spans="2:5">
      <c r="B82" s="59" t="s">
        <v>930</v>
      </c>
      <c r="C82" s="60">
        <v>19164</v>
      </c>
      <c r="D82" s="59" t="s">
        <v>932</v>
      </c>
      <c r="E82" s="59">
        <v>31706</v>
      </c>
    </row>
    <row r="83" spans="2:5">
      <c r="B83" s="59" t="s">
        <v>931</v>
      </c>
      <c r="C83" s="60">
        <v>19982</v>
      </c>
      <c r="D83" s="59" t="s">
        <v>933</v>
      </c>
      <c r="E83" s="59">
        <v>27603</v>
      </c>
    </row>
    <row r="84" spans="2:5">
      <c r="B84" s="59" t="s">
        <v>932</v>
      </c>
      <c r="C84" s="60">
        <v>21265</v>
      </c>
      <c r="D84" s="59" t="s">
        <v>907</v>
      </c>
      <c r="E84" s="59">
        <v>25463</v>
      </c>
    </row>
    <row r="85" spans="2:5">
      <c r="B85" s="59" t="s">
        <v>933</v>
      </c>
      <c r="C85" s="60">
        <v>22329</v>
      </c>
      <c r="D85" s="59" t="s">
        <v>934</v>
      </c>
      <c r="E85" s="59">
        <v>20165</v>
      </c>
    </row>
    <row r="86" spans="2:5">
      <c r="B86" s="59" t="s">
        <v>907</v>
      </c>
      <c r="C86" s="60">
        <v>28256</v>
      </c>
      <c r="D86" s="59" t="s">
        <v>935</v>
      </c>
      <c r="E86" s="59">
        <v>16011</v>
      </c>
    </row>
    <row r="87" spans="2:5">
      <c r="B87" s="59" t="s">
        <v>934</v>
      </c>
      <c r="C87" s="60">
        <v>25940</v>
      </c>
      <c r="D87" s="59" t="s">
        <v>936</v>
      </c>
      <c r="E87" s="59">
        <v>12745</v>
      </c>
    </row>
    <row r="88" spans="2:5">
      <c r="B88" s="59" t="s">
        <v>935</v>
      </c>
      <c r="C88" s="60">
        <v>25585</v>
      </c>
      <c r="D88" s="59" t="s">
        <v>937</v>
      </c>
      <c r="E88" s="59">
        <v>9246</v>
      </c>
    </row>
    <row r="89" spans="2:5">
      <c r="B89" s="59" t="s">
        <v>936</v>
      </c>
      <c r="C89" s="60">
        <v>25819</v>
      </c>
      <c r="D89" s="59" t="s">
        <v>938</v>
      </c>
      <c r="E89" s="59">
        <v>7090</v>
      </c>
    </row>
    <row r="90" spans="2:5">
      <c r="B90" s="59" t="s">
        <v>937</v>
      </c>
      <c r="C90" s="60">
        <v>24161</v>
      </c>
      <c r="D90" s="59" t="s">
        <v>939</v>
      </c>
      <c r="E90" s="59">
        <v>4802</v>
      </c>
    </row>
    <row r="91" spans="2:5">
      <c r="B91" s="59" t="s">
        <v>938</v>
      </c>
      <c r="C91" s="60">
        <v>24934</v>
      </c>
      <c r="D91" s="59" t="s">
        <v>940</v>
      </c>
      <c r="E91" s="59">
        <v>3365</v>
      </c>
    </row>
    <row r="92" spans="2:5">
      <c r="B92" s="59" t="s">
        <v>939</v>
      </c>
      <c r="C92" s="60">
        <v>21694</v>
      </c>
      <c r="D92" s="59" t="s">
        <v>941</v>
      </c>
      <c r="E92" s="59">
        <v>2308</v>
      </c>
    </row>
    <row r="93" spans="2:5">
      <c r="B93" s="59" t="s">
        <v>940</v>
      </c>
      <c r="C93" s="60">
        <v>18606</v>
      </c>
      <c r="D93" s="59" t="s">
        <v>942</v>
      </c>
      <c r="E93" s="59">
        <v>1476</v>
      </c>
    </row>
    <row r="94" spans="2:5">
      <c r="B94" s="59" t="s">
        <v>941</v>
      </c>
      <c r="C94" s="60">
        <v>17561</v>
      </c>
      <c r="D94" s="59" t="s">
        <v>908</v>
      </c>
      <c r="E94" s="59">
        <v>1066</v>
      </c>
    </row>
    <row r="95" spans="2:5">
      <c r="B95" s="59" t="s">
        <v>942</v>
      </c>
      <c r="C95" s="60">
        <v>14843</v>
      </c>
      <c r="D95" s="59" t="s">
        <v>943</v>
      </c>
      <c r="E95" s="59">
        <v>530</v>
      </c>
    </row>
    <row r="96" spans="2:5">
      <c r="B96" s="59" t="s">
        <v>908</v>
      </c>
      <c r="C96" s="60">
        <v>14501</v>
      </c>
      <c r="D96" s="59" t="s">
        <v>944</v>
      </c>
      <c r="E96" s="59">
        <v>329</v>
      </c>
    </row>
    <row r="97" spans="2:5">
      <c r="B97" s="59" t="s">
        <v>943</v>
      </c>
      <c r="C97" s="59">
        <v>10774</v>
      </c>
      <c r="D97" s="39"/>
      <c r="E97" s="39"/>
    </row>
    <row r="98" spans="2:5">
      <c r="B98" s="59" t="s">
        <v>944</v>
      </c>
      <c r="C98" s="59">
        <v>8361</v>
      </c>
      <c r="D98" s="39"/>
      <c r="E98" s="39"/>
    </row>
    <row r="99" spans="2:5">
      <c r="B99" s="59" t="s">
        <v>945</v>
      </c>
      <c r="C99" s="59">
        <v>6946</v>
      </c>
      <c r="D99" s="39"/>
      <c r="E99" s="39"/>
    </row>
    <row r="100" spans="2:5">
      <c r="B100" s="59" t="s">
        <v>946</v>
      </c>
      <c r="C100" s="59">
        <v>4975</v>
      </c>
      <c r="D100" s="39"/>
      <c r="E100" s="39"/>
    </row>
    <row r="101" spans="2:5">
      <c r="B101" s="59" t="s">
        <v>947</v>
      </c>
      <c r="C101" s="59">
        <v>3923</v>
      </c>
      <c r="D101" s="39"/>
      <c r="E101" s="39"/>
    </row>
    <row r="102" spans="2:5">
      <c r="B102" s="59" t="s">
        <v>948</v>
      </c>
      <c r="C102" s="59">
        <v>2886</v>
      </c>
      <c r="D102" s="39"/>
      <c r="E102" s="39"/>
    </row>
    <row r="103" spans="2:5">
      <c r="B103" s="59" t="s">
        <v>949</v>
      </c>
      <c r="C103" s="59">
        <v>2001</v>
      </c>
      <c r="D103" s="39"/>
      <c r="E103" s="39"/>
    </row>
    <row r="104" spans="2:5">
      <c r="B104" s="59" t="s">
        <v>950</v>
      </c>
      <c r="C104" s="59">
        <v>1342</v>
      </c>
      <c r="D104" s="39"/>
      <c r="E104" s="39"/>
    </row>
    <row r="105" spans="2:5">
      <c r="B105" s="59" t="s">
        <v>951</v>
      </c>
      <c r="C105" s="59">
        <v>909</v>
      </c>
      <c r="D105" s="39"/>
      <c r="E105" s="39"/>
    </row>
    <row r="106" spans="2:5">
      <c r="B106" s="59" t="s">
        <v>909</v>
      </c>
      <c r="C106" s="59">
        <v>716</v>
      </c>
      <c r="D106" s="39"/>
      <c r="E106" s="39"/>
    </row>
    <row r="107" spans="2:5">
      <c r="B107" s="59" t="s">
        <v>952</v>
      </c>
      <c r="C107" s="59">
        <v>417</v>
      </c>
      <c r="D107" s="39"/>
      <c r="E107" s="39"/>
    </row>
    <row r="108" spans="2:5">
      <c r="B108" s="59" t="s">
        <v>953</v>
      </c>
      <c r="C108" s="59">
        <v>302</v>
      </c>
      <c r="D108" s="39"/>
      <c r="E108" s="39"/>
    </row>
    <row r="109" spans="2:5">
      <c r="B109" s="39"/>
      <c r="C109" s="39"/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  <row r="112" spans="2:5">
      <c r="B112" s="39"/>
      <c r="C112" s="39"/>
      <c r="D112" s="39"/>
      <c r="E112" s="39"/>
    </row>
    <row r="113" spans="2:5">
      <c r="B113" s="39"/>
      <c r="C113" s="39"/>
      <c r="D113" s="39"/>
      <c r="E113" s="39"/>
    </row>
    <row r="114" spans="2:5">
      <c r="B114" s="39"/>
      <c r="C114" s="39"/>
      <c r="D114" s="39"/>
      <c r="E114" s="39"/>
    </row>
    <row r="115" spans="2:5">
      <c r="B115" s="39"/>
      <c r="C115" s="39"/>
      <c r="D115" s="39"/>
      <c r="E115" s="39"/>
    </row>
    <row r="116" spans="2:5">
      <c r="B116" s="39"/>
      <c r="C116" s="39"/>
      <c r="D116" s="39"/>
      <c r="E116" s="39"/>
    </row>
    <row r="117" spans="2:5">
      <c r="B117" s="39"/>
      <c r="C117" s="39"/>
      <c r="D117" s="39"/>
      <c r="E117" s="39"/>
    </row>
    <row r="118" spans="2:5">
      <c r="B118" s="39"/>
      <c r="C118" s="39"/>
      <c r="D118" s="39"/>
      <c r="E118" s="39"/>
    </row>
    <row r="119" spans="2:5">
      <c r="B119" s="39"/>
      <c r="C119" s="39"/>
      <c r="D119" s="39"/>
      <c r="E119" s="39"/>
    </row>
    <row r="120" spans="2:5">
      <c r="B120" s="39"/>
      <c r="C120" s="39"/>
      <c r="D120" s="39"/>
      <c r="E120" s="39"/>
    </row>
    <row r="121" spans="2:5">
      <c r="B121" s="39"/>
      <c r="C121" s="39"/>
      <c r="D121" s="39"/>
      <c r="E121" s="39"/>
    </row>
    <row r="122" spans="2:5">
      <c r="B122" s="39"/>
      <c r="C122" s="39"/>
      <c r="D122" s="39"/>
      <c r="E122" s="39"/>
    </row>
    <row r="123" spans="2:5">
      <c r="B123" s="39"/>
      <c r="C123" s="39"/>
      <c r="D123" s="39"/>
      <c r="E123" s="39"/>
    </row>
    <row r="124" spans="2:5">
      <c r="B124" s="39"/>
      <c r="C124" s="39"/>
      <c r="D124" s="39"/>
      <c r="E124" s="39"/>
    </row>
    <row r="125" spans="2:5">
      <c r="B125" s="39"/>
      <c r="C125" s="39"/>
      <c r="D125" s="39"/>
      <c r="E125" s="39"/>
    </row>
    <row r="126" spans="2:5">
      <c r="B126" s="39"/>
      <c r="C126" s="39"/>
      <c r="D126" s="39"/>
      <c r="E126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40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734</v>
      </c>
      <c r="R2" t="s">
        <v>735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548</v>
      </c>
      <c r="K5" s="20">
        <v>19133</v>
      </c>
      <c r="L5" s="21">
        <v>50.36</v>
      </c>
      <c r="M5" s="21">
        <v>10.050000000000001</v>
      </c>
      <c r="N5" s="20">
        <v>18622</v>
      </c>
      <c r="O5" s="21">
        <v>46.95</v>
      </c>
      <c r="P5" s="21">
        <v>7.47</v>
      </c>
      <c r="R5" s="12" t="s">
        <v>647</v>
      </c>
      <c r="S5" s="20">
        <v>12659</v>
      </c>
      <c r="T5" s="21">
        <v>50.7</v>
      </c>
      <c r="U5" s="21">
        <v>10.31</v>
      </c>
      <c r="V5" s="20">
        <v>12123</v>
      </c>
      <c r="W5" s="21">
        <v>47.35</v>
      </c>
      <c r="X5" s="21">
        <v>7.65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549</v>
      </c>
      <c r="K6" s="22">
        <v>4951</v>
      </c>
      <c r="L6" s="23">
        <v>51.24</v>
      </c>
      <c r="M6" s="23">
        <v>10.44</v>
      </c>
      <c r="N6" s="22">
        <v>4884</v>
      </c>
      <c r="O6" s="23">
        <v>48.72</v>
      </c>
      <c r="P6" s="23">
        <v>7.76</v>
      </c>
      <c r="R6" s="13" t="s">
        <v>648</v>
      </c>
      <c r="S6" s="22">
        <v>5209</v>
      </c>
      <c r="T6" s="23">
        <v>50.58</v>
      </c>
      <c r="U6" s="23">
        <v>10.41</v>
      </c>
      <c r="V6" s="22">
        <v>4975</v>
      </c>
      <c r="W6" s="23">
        <v>48.2</v>
      </c>
      <c r="X6" s="23">
        <v>7.79</v>
      </c>
    </row>
    <row r="7" spans="1:24">
      <c r="A7" s="12" t="s">
        <v>66</v>
      </c>
      <c r="B7" s="20">
        <v>463751</v>
      </c>
      <c r="C7" s="21">
        <v>48.64</v>
      </c>
      <c r="D7" s="21">
        <v>9.49</v>
      </c>
      <c r="E7" s="20">
        <v>441361</v>
      </c>
      <c r="F7" s="21">
        <v>46.58</v>
      </c>
      <c r="G7" s="21">
        <v>7.17</v>
      </c>
      <c r="H7" s="5"/>
      <c r="J7" s="13" t="s">
        <v>550</v>
      </c>
      <c r="K7" s="22">
        <v>5027</v>
      </c>
      <c r="L7" s="23">
        <v>50.18</v>
      </c>
      <c r="M7" s="23">
        <v>9.64</v>
      </c>
      <c r="N7" s="22">
        <v>4859</v>
      </c>
      <c r="O7" s="23">
        <v>47.73</v>
      </c>
      <c r="P7" s="23">
        <v>7.48</v>
      </c>
      <c r="R7" s="13" t="s">
        <v>649</v>
      </c>
      <c r="S7" s="22">
        <v>22389</v>
      </c>
      <c r="T7" s="23">
        <v>48.2</v>
      </c>
      <c r="U7" s="23">
        <v>9.4600000000000009</v>
      </c>
      <c r="V7" s="22">
        <v>21720</v>
      </c>
      <c r="W7" s="23">
        <v>46.64</v>
      </c>
      <c r="X7" s="23">
        <v>7.08</v>
      </c>
    </row>
    <row r="8" spans="1:24">
      <c r="A8" s="13" t="s">
        <v>643</v>
      </c>
      <c r="B8" s="22">
        <v>5002</v>
      </c>
      <c r="C8" s="23">
        <v>48.68</v>
      </c>
      <c r="D8" s="23">
        <v>8.93</v>
      </c>
      <c r="E8" s="22">
        <v>4919</v>
      </c>
      <c r="F8" s="23">
        <v>46.1</v>
      </c>
      <c r="G8" s="23">
        <v>6.78</v>
      </c>
      <c r="H8" s="5"/>
      <c r="J8" s="13" t="s">
        <v>551</v>
      </c>
      <c r="K8" s="22">
        <v>9020</v>
      </c>
      <c r="L8" s="23">
        <v>50.27</v>
      </c>
      <c r="M8" s="23">
        <v>10</v>
      </c>
      <c r="N8" s="22">
        <v>8676</v>
      </c>
      <c r="O8" s="23">
        <v>47.77</v>
      </c>
      <c r="P8" s="23">
        <v>7.55</v>
      </c>
      <c r="R8" s="13" t="s">
        <v>650</v>
      </c>
      <c r="S8" s="22">
        <v>18550</v>
      </c>
      <c r="T8" s="23">
        <v>48.15</v>
      </c>
      <c r="U8" s="23">
        <v>9.48</v>
      </c>
      <c r="V8" s="22">
        <v>17326</v>
      </c>
      <c r="W8" s="23">
        <v>46.39</v>
      </c>
      <c r="X8" s="23">
        <v>7.11</v>
      </c>
    </row>
    <row r="9" spans="1:24">
      <c r="A9" s="14" t="s">
        <v>547</v>
      </c>
      <c r="B9" s="24">
        <v>22266</v>
      </c>
      <c r="C9" s="25">
        <v>49.76</v>
      </c>
      <c r="D9" s="25">
        <v>9.6999999999999993</v>
      </c>
      <c r="E9" s="24">
        <v>22552</v>
      </c>
      <c r="F9" s="25">
        <v>46.31</v>
      </c>
      <c r="G9" s="25">
        <v>7</v>
      </c>
      <c r="H9" s="5"/>
      <c r="J9" s="13" t="s">
        <v>552</v>
      </c>
      <c r="K9" s="22">
        <v>3790</v>
      </c>
      <c r="L9" s="23">
        <v>51.35</v>
      </c>
      <c r="M9" s="23">
        <v>10.01</v>
      </c>
      <c r="N9" s="22">
        <v>3589</v>
      </c>
      <c r="O9" s="23">
        <v>48.16</v>
      </c>
      <c r="P9" s="23">
        <v>7.69</v>
      </c>
      <c r="R9" s="13" t="s">
        <v>651</v>
      </c>
      <c r="S9" s="22">
        <v>11885</v>
      </c>
      <c r="T9" s="23">
        <v>48.18</v>
      </c>
      <c r="U9" s="23">
        <v>9.49</v>
      </c>
      <c r="V9" s="22">
        <v>11449</v>
      </c>
      <c r="W9" s="23">
        <v>45.98</v>
      </c>
      <c r="X9" s="23">
        <v>7</v>
      </c>
    </row>
    <row r="10" spans="1:24">
      <c r="A10" s="15" t="s">
        <v>684</v>
      </c>
      <c r="B10" s="26">
        <v>491019</v>
      </c>
      <c r="C10" s="27">
        <v>48.69</v>
      </c>
      <c r="D10" s="27">
        <v>9.5</v>
      </c>
      <c r="E10" s="26">
        <v>468832</v>
      </c>
      <c r="F10" s="27">
        <v>46.57</v>
      </c>
      <c r="G10" s="27">
        <v>7.16</v>
      </c>
      <c r="H10" s="5"/>
      <c r="J10" s="16" t="s">
        <v>553</v>
      </c>
      <c r="K10" s="22">
        <v>4517</v>
      </c>
      <c r="L10" s="23">
        <v>50.16</v>
      </c>
      <c r="M10" s="23">
        <v>9.8800000000000008</v>
      </c>
      <c r="N10" s="22">
        <v>4320</v>
      </c>
      <c r="O10" s="23">
        <v>47.86</v>
      </c>
      <c r="P10" s="23">
        <v>7.5</v>
      </c>
      <c r="R10" s="16" t="s">
        <v>652</v>
      </c>
      <c r="S10" s="22">
        <v>5868</v>
      </c>
      <c r="T10" s="23">
        <v>49.61</v>
      </c>
      <c r="U10" s="23">
        <v>9.56</v>
      </c>
      <c r="V10" s="22">
        <v>5485</v>
      </c>
      <c r="W10" s="23">
        <v>46.97</v>
      </c>
      <c r="X10" s="23">
        <v>7.16</v>
      </c>
    </row>
    <row r="11" spans="1:24">
      <c r="B11"/>
      <c r="C11"/>
      <c r="D11"/>
      <c r="E11"/>
      <c r="J11" s="16" t="s">
        <v>554</v>
      </c>
      <c r="K11" s="22">
        <v>7718</v>
      </c>
      <c r="L11" s="23">
        <v>49.97</v>
      </c>
      <c r="M11" s="23">
        <v>10.02</v>
      </c>
      <c r="N11" s="22">
        <v>7349</v>
      </c>
      <c r="O11" s="23">
        <v>47.92</v>
      </c>
      <c r="P11" s="23">
        <v>7.8</v>
      </c>
      <c r="R11" s="16" t="s">
        <v>653</v>
      </c>
      <c r="S11" s="22">
        <v>9167</v>
      </c>
      <c r="T11" s="23">
        <v>48.09</v>
      </c>
      <c r="U11" s="23">
        <v>9.24</v>
      </c>
      <c r="V11" s="22">
        <v>8669</v>
      </c>
      <c r="W11" s="23">
        <v>45.87</v>
      </c>
      <c r="X11" s="23">
        <v>6.86</v>
      </c>
    </row>
    <row r="12" spans="1:24">
      <c r="B12"/>
      <c r="C12"/>
      <c r="D12"/>
      <c r="E12"/>
      <c r="J12" s="16" t="s">
        <v>555</v>
      </c>
      <c r="K12" s="22">
        <v>11977</v>
      </c>
      <c r="L12" s="23">
        <v>49.22</v>
      </c>
      <c r="M12" s="23">
        <v>9.91</v>
      </c>
      <c r="N12" s="22">
        <v>11279</v>
      </c>
      <c r="O12" s="23">
        <v>47.19</v>
      </c>
      <c r="P12" s="23">
        <v>7.44</v>
      </c>
      <c r="R12" s="16" t="s">
        <v>654</v>
      </c>
      <c r="S12" s="22">
        <v>23282</v>
      </c>
      <c r="T12" s="23">
        <v>47.91</v>
      </c>
      <c r="U12" s="23">
        <v>9.23</v>
      </c>
      <c r="V12" s="22">
        <v>22487</v>
      </c>
      <c r="W12" s="23">
        <v>46.19</v>
      </c>
      <c r="X12" s="23">
        <v>7.09</v>
      </c>
    </row>
    <row r="13" spans="1:24">
      <c r="B13"/>
      <c r="C13"/>
      <c r="D13"/>
      <c r="E13"/>
      <c r="J13" s="16" t="s">
        <v>556</v>
      </c>
      <c r="K13" s="22">
        <v>8262</v>
      </c>
      <c r="L13" s="23">
        <v>49.04</v>
      </c>
      <c r="M13" s="23">
        <v>9.7200000000000006</v>
      </c>
      <c r="N13" s="22">
        <v>7671</v>
      </c>
      <c r="O13" s="23">
        <v>47.23</v>
      </c>
      <c r="P13" s="23">
        <v>7.58</v>
      </c>
      <c r="R13" s="16" t="s">
        <v>655</v>
      </c>
      <c r="S13" s="22">
        <v>4671</v>
      </c>
      <c r="T13" s="23">
        <v>47.89</v>
      </c>
      <c r="U13" s="23">
        <v>9.19</v>
      </c>
      <c r="V13" s="22">
        <v>4287</v>
      </c>
      <c r="W13" s="23">
        <v>46.3</v>
      </c>
      <c r="X13" s="23">
        <v>6.78</v>
      </c>
    </row>
    <row r="14" spans="1:24">
      <c r="B14"/>
      <c r="C14"/>
      <c r="D14"/>
      <c r="E14"/>
      <c r="H14" s="4"/>
      <c r="J14" s="16" t="s">
        <v>557</v>
      </c>
      <c r="K14" s="22">
        <v>8257</v>
      </c>
      <c r="L14" s="23">
        <v>48.92</v>
      </c>
      <c r="M14" s="23">
        <v>9.9600000000000009</v>
      </c>
      <c r="N14" s="22">
        <v>7810</v>
      </c>
      <c r="O14" s="23">
        <v>46.73</v>
      </c>
      <c r="P14" s="23">
        <v>7.34</v>
      </c>
      <c r="R14" s="16" t="s">
        <v>656</v>
      </c>
      <c r="S14" s="22">
        <v>20153</v>
      </c>
      <c r="T14" s="23">
        <v>48</v>
      </c>
      <c r="U14" s="23">
        <v>9.1999999999999993</v>
      </c>
      <c r="V14" s="22">
        <v>19204</v>
      </c>
      <c r="W14" s="23">
        <v>46.08</v>
      </c>
      <c r="X14" s="23">
        <v>6.98</v>
      </c>
    </row>
    <row r="15" spans="1:24">
      <c r="B15"/>
      <c r="C15"/>
      <c r="D15"/>
      <c r="E15"/>
      <c r="H15" s="4"/>
      <c r="J15" s="16" t="s">
        <v>558</v>
      </c>
      <c r="K15" s="22">
        <v>27312</v>
      </c>
      <c r="L15" s="23">
        <v>48.13</v>
      </c>
      <c r="M15" s="23">
        <v>9.3800000000000008</v>
      </c>
      <c r="N15" s="22">
        <v>26447</v>
      </c>
      <c r="O15" s="23">
        <v>46.65</v>
      </c>
      <c r="P15" s="23">
        <v>7.04</v>
      </c>
      <c r="R15" s="16" t="s">
        <v>657</v>
      </c>
      <c r="S15" s="22">
        <v>14789</v>
      </c>
      <c r="T15" s="23">
        <v>47.56</v>
      </c>
      <c r="U15" s="23">
        <v>9.1199999999999992</v>
      </c>
      <c r="V15" s="22">
        <v>14013</v>
      </c>
      <c r="W15" s="23">
        <v>45.79</v>
      </c>
      <c r="X15" s="23">
        <v>6.76</v>
      </c>
    </row>
    <row r="16" spans="1:24">
      <c r="B16"/>
      <c r="C16"/>
      <c r="D16"/>
      <c r="E16"/>
      <c r="H16" s="5"/>
      <c r="J16" s="16" t="s">
        <v>559</v>
      </c>
      <c r="K16" s="22">
        <v>22071</v>
      </c>
      <c r="L16" s="23">
        <v>48.19</v>
      </c>
      <c r="M16" s="23">
        <v>9.3800000000000008</v>
      </c>
      <c r="N16" s="22">
        <v>20699</v>
      </c>
      <c r="O16" s="23">
        <v>46.38</v>
      </c>
      <c r="P16" s="23">
        <v>7.07</v>
      </c>
      <c r="R16" s="16" t="s">
        <v>658</v>
      </c>
      <c r="S16" s="22">
        <v>4914</v>
      </c>
      <c r="T16" s="23">
        <v>48.63</v>
      </c>
      <c r="U16" s="23">
        <v>9.5500000000000007</v>
      </c>
      <c r="V16" s="22">
        <v>4524</v>
      </c>
      <c r="W16" s="23">
        <v>46.38</v>
      </c>
      <c r="X16" s="23">
        <v>7.13</v>
      </c>
    </row>
    <row r="17" spans="2:24">
      <c r="B17"/>
      <c r="C17"/>
      <c r="D17"/>
      <c r="E17"/>
      <c r="H17" s="5"/>
      <c r="J17" s="16" t="s">
        <v>560</v>
      </c>
      <c r="K17" s="22">
        <v>35495</v>
      </c>
      <c r="L17" s="23">
        <v>48.96</v>
      </c>
      <c r="M17" s="23">
        <v>9.57</v>
      </c>
      <c r="N17" s="22">
        <v>33381</v>
      </c>
      <c r="O17" s="23">
        <v>46.79</v>
      </c>
      <c r="P17" s="23">
        <v>7.11</v>
      </c>
      <c r="R17" s="16" t="s">
        <v>659</v>
      </c>
      <c r="S17" s="22">
        <v>5942</v>
      </c>
      <c r="T17" s="23">
        <v>48.44</v>
      </c>
      <c r="U17" s="23">
        <v>9.35</v>
      </c>
      <c r="V17" s="22">
        <v>5644</v>
      </c>
      <c r="W17" s="23">
        <v>46.79</v>
      </c>
      <c r="X17" s="23">
        <v>7.27</v>
      </c>
    </row>
    <row r="18" spans="2:24">
      <c r="B18"/>
      <c r="C18"/>
      <c r="D18"/>
      <c r="E18"/>
      <c r="H18" s="5"/>
      <c r="J18" s="16" t="s">
        <v>561</v>
      </c>
      <c r="K18" s="22">
        <v>28997</v>
      </c>
      <c r="L18" s="23">
        <v>48.14</v>
      </c>
      <c r="M18" s="23">
        <v>9.36</v>
      </c>
      <c r="N18" s="22">
        <v>27287</v>
      </c>
      <c r="O18" s="23">
        <v>45.95</v>
      </c>
      <c r="P18" s="23">
        <v>6.98</v>
      </c>
      <c r="R18" s="16" t="s">
        <v>660</v>
      </c>
      <c r="S18" s="22">
        <v>10454</v>
      </c>
      <c r="T18" s="23">
        <v>48.44</v>
      </c>
      <c r="U18" s="23">
        <v>9.4</v>
      </c>
      <c r="V18" s="22">
        <v>10039</v>
      </c>
      <c r="W18" s="23">
        <v>46.67</v>
      </c>
      <c r="X18" s="23">
        <v>7.12</v>
      </c>
    </row>
    <row r="19" spans="2:24">
      <c r="B19"/>
      <c r="C19"/>
      <c r="D19"/>
      <c r="E19"/>
      <c r="H19" s="5"/>
      <c r="J19" s="16" t="s">
        <v>562</v>
      </c>
      <c r="K19" s="22">
        <v>8901</v>
      </c>
      <c r="L19" s="23">
        <v>49.6</v>
      </c>
      <c r="M19" s="23">
        <v>9.5500000000000007</v>
      </c>
      <c r="N19" s="22">
        <v>8436</v>
      </c>
      <c r="O19" s="23">
        <v>46.97</v>
      </c>
      <c r="P19" s="23">
        <v>7.14</v>
      </c>
      <c r="R19" s="17" t="s">
        <v>661</v>
      </c>
      <c r="S19" s="24">
        <v>4436</v>
      </c>
      <c r="T19" s="25">
        <v>48.83</v>
      </c>
      <c r="U19" s="25">
        <v>9.65</v>
      </c>
      <c r="V19" s="24">
        <v>4033</v>
      </c>
      <c r="W19" s="25">
        <v>47.48</v>
      </c>
      <c r="X19" s="25">
        <v>7.43</v>
      </c>
    </row>
    <row r="20" spans="2:24">
      <c r="B20"/>
      <c r="C20"/>
      <c r="D20"/>
      <c r="E20"/>
      <c r="H20" s="5"/>
      <c r="J20" s="16" t="s">
        <v>563</v>
      </c>
      <c r="K20" s="22">
        <v>4341</v>
      </c>
      <c r="L20" s="23">
        <v>49.55</v>
      </c>
      <c r="M20" s="23">
        <v>9.25</v>
      </c>
      <c r="N20" s="22">
        <v>4224</v>
      </c>
      <c r="O20" s="23">
        <v>47.06</v>
      </c>
      <c r="P20" s="23">
        <v>7.04</v>
      </c>
    </row>
    <row r="21" spans="2:24">
      <c r="B21"/>
      <c r="C21"/>
      <c r="D21"/>
      <c r="E21"/>
      <c r="J21" s="16" t="s">
        <v>564</v>
      </c>
      <c r="K21" s="22">
        <v>4677</v>
      </c>
      <c r="L21" s="23">
        <v>49.02</v>
      </c>
      <c r="M21" s="23">
        <v>9.0399999999999991</v>
      </c>
      <c r="N21" s="22">
        <v>4645</v>
      </c>
      <c r="O21" s="23">
        <v>47</v>
      </c>
      <c r="P21" s="23">
        <v>6.97</v>
      </c>
      <c r="R21" t="s">
        <v>736</v>
      </c>
    </row>
    <row r="22" spans="2:24">
      <c r="B22"/>
      <c r="C22"/>
      <c r="D22"/>
      <c r="E22"/>
      <c r="J22" s="16" t="s">
        <v>565</v>
      </c>
      <c r="K22" s="22">
        <v>3378</v>
      </c>
      <c r="L22" s="23">
        <v>48.69</v>
      </c>
      <c r="M22" s="23">
        <v>8.84</v>
      </c>
      <c r="N22" s="22">
        <v>3240</v>
      </c>
      <c r="O22" s="23">
        <v>47.1</v>
      </c>
      <c r="P22" s="23">
        <v>6.85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566</v>
      </c>
      <c r="K23" s="22">
        <v>3280</v>
      </c>
      <c r="L23" s="23">
        <v>49.37</v>
      </c>
      <c r="M23" s="23">
        <v>10.039999999999999</v>
      </c>
      <c r="N23" s="22">
        <v>3084</v>
      </c>
      <c r="O23" s="23">
        <v>46.84</v>
      </c>
      <c r="P23" s="23">
        <v>7.28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567</v>
      </c>
      <c r="K24" s="22">
        <v>8439</v>
      </c>
      <c r="L24" s="23">
        <v>48.23</v>
      </c>
      <c r="M24" s="23">
        <v>9.1999999999999993</v>
      </c>
      <c r="N24" s="22">
        <v>7922</v>
      </c>
      <c r="O24" s="23">
        <v>46.22</v>
      </c>
      <c r="P24" s="23">
        <v>7.02</v>
      </c>
      <c r="R24" s="53" t="s">
        <v>664</v>
      </c>
      <c r="S24" s="20">
        <v>6474</v>
      </c>
      <c r="T24" s="21">
        <v>49.7</v>
      </c>
      <c r="U24" s="21">
        <v>9.49</v>
      </c>
      <c r="V24" s="20">
        <v>6499</v>
      </c>
      <c r="W24" s="21">
        <v>46.21</v>
      </c>
      <c r="X24" s="21">
        <v>7.06</v>
      </c>
    </row>
    <row r="25" spans="2:24">
      <c r="B25"/>
      <c r="C25"/>
      <c r="D25"/>
      <c r="E25"/>
      <c r="J25" s="16" t="s">
        <v>568</v>
      </c>
      <c r="K25" s="22">
        <v>8505</v>
      </c>
      <c r="L25" s="23">
        <v>48.26</v>
      </c>
      <c r="M25" s="23">
        <v>9.35</v>
      </c>
      <c r="N25" s="22">
        <v>8020</v>
      </c>
      <c r="O25" s="23">
        <v>46.28</v>
      </c>
      <c r="P25" s="23">
        <v>7.13</v>
      </c>
      <c r="R25" s="52" t="s">
        <v>665</v>
      </c>
      <c r="S25" s="22">
        <v>3811</v>
      </c>
      <c r="T25" s="23">
        <v>49.85</v>
      </c>
      <c r="U25" s="23">
        <v>9.39</v>
      </c>
      <c r="V25" s="22">
        <v>3701</v>
      </c>
      <c r="W25" s="23">
        <v>47.2</v>
      </c>
      <c r="X25" s="23">
        <v>7.17</v>
      </c>
    </row>
    <row r="26" spans="2:24">
      <c r="B26"/>
      <c r="C26"/>
      <c r="D26"/>
      <c r="E26"/>
      <c r="J26" s="16" t="s">
        <v>569</v>
      </c>
      <c r="K26" s="22">
        <v>14757</v>
      </c>
      <c r="L26" s="23">
        <v>47.96</v>
      </c>
      <c r="M26" s="23">
        <v>9.11</v>
      </c>
      <c r="N26" s="22">
        <v>13793</v>
      </c>
      <c r="O26" s="23">
        <v>45.69</v>
      </c>
      <c r="P26" s="23">
        <v>6.83</v>
      </c>
      <c r="R26" s="52" t="s">
        <v>666</v>
      </c>
      <c r="S26" s="22">
        <v>4923</v>
      </c>
      <c r="T26" s="23">
        <v>47.82</v>
      </c>
      <c r="U26" s="23">
        <v>9.01</v>
      </c>
      <c r="V26" s="22">
        <v>4727</v>
      </c>
      <c r="W26" s="23">
        <v>46.67</v>
      </c>
      <c r="X26" s="23">
        <v>6.84</v>
      </c>
    </row>
    <row r="27" spans="2:24">
      <c r="B27"/>
      <c r="C27"/>
      <c r="D27"/>
      <c r="E27"/>
      <c r="J27" s="16" t="s">
        <v>570</v>
      </c>
      <c r="K27" s="22">
        <v>30725</v>
      </c>
      <c r="L27" s="23">
        <v>47.98</v>
      </c>
      <c r="M27" s="23">
        <v>9.2799999999999994</v>
      </c>
      <c r="N27" s="22">
        <v>29569</v>
      </c>
      <c r="O27" s="23">
        <v>46.12</v>
      </c>
      <c r="P27" s="23">
        <v>7.08</v>
      </c>
      <c r="R27" s="52" t="s">
        <v>667</v>
      </c>
      <c r="S27" s="22">
        <v>3521</v>
      </c>
      <c r="T27" s="23">
        <v>48.39</v>
      </c>
      <c r="U27" s="23">
        <v>8.8699999999999992</v>
      </c>
      <c r="V27" s="22">
        <v>3373</v>
      </c>
      <c r="W27" s="23">
        <v>46.35</v>
      </c>
      <c r="X27" s="23">
        <v>6.83</v>
      </c>
    </row>
    <row r="28" spans="2:24">
      <c r="B28"/>
      <c r="C28"/>
      <c r="D28"/>
      <c r="E28"/>
      <c r="J28" s="16" t="s">
        <v>571</v>
      </c>
      <c r="K28" s="22">
        <v>7215</v>
      </c>
      <c r="L28" s="23">
        <v>48.18</v>
      </c>
      <c r="M28" s="23">
        <v>9.33</v>
      </c>
      <c r="N28" s="22">
        <v>6877</v>
      </c>
      <c r="O28" s="23">
        <v>45.93</v>
      </c>
      <c r="P28" s="23">
        <v>7.05</v>
      </c>
      <c r="R28" s="52" t="s">
        <v>668</v>
      </c>
      <c r="S28" s="22">
        <v>10546</v>
      </c>
      <c r="T28" s="23">
        <v>47.97</v>
      </c>
      <c r="U28" s="23">
        <v>9.18</v>
      </c>
      <c r="V28" s="22">
        <v>9779</v>
      </c>
      <c r="W28" s="23">
        <v>45.75</v>
      </c>
      <c r="X28" s="23">
        <v>6.91</v>
      </c>
    </row>
    <row r="29" spans="2:24">
      <c r="B29"/>
      <c r="C29"/>
      <c r="D29"/>
      <c r="E29"/>
      <c r="J29" s="16" t="s">
        <v>572</v>
      </c>
      <c r="K29" s="22">
        <v>5876</v>
      </c>
      <c r="L29" s="23">
        <v>47.9</v>
      </c>
      <c r="M29" s="23">
        <v>9.02</v>
      </c>
      <c r="N29" s="22">
        <v>5555</v>
      </c>
      <c r="O29" s="23">
        <v>45.58</v>
      </c>
      <c r="P29" s="23">
        <v>6.77</v>
      </c>
      <c r="R29" s="54" t="s">
        <v>669</v>
      </c>
      <c r="S29" s="22">
        <v>4192</v>
      </c>
      <c r="T29" s="23">
        <v>48.53</v>
      </c>
      <c r="U29" s="23">
        <v>9.61</v>
      </c>
      <c r="V29" s="22">
        <v>3751</v>
      </c>
      <c r="W29" s="23">
        <v>46.6</v>
      </c>
      <c r="X29" s="23">
        <v>7.1</v>
      </c>
    </row>
    <row r="30" spans="2:24">
      <c r="B30"/>
      <c r="C30"/>
      <c r="D30"/>
      <c r="E30"/>
      <c r="J30" s="16" t="s">
        <v>573</v>
      </c>
      <c r="K30" s="22">
        <v>8731</v>
      </c>
      <c r="L30" s="23">
        <v>47.96</v>
      </c>
      <c r="M30" s="23">
        <v>9.18</v>
      </c>
      <c r="N30" s="22">
        <v>8287</v>
      </c>
      <c r="O30" s="23">
        <v>45.81</v>
      </c>
      <c r="P30" s="23">
        <v>6.66</v>
      </c>
      <c r="R30" s="54" t="s">
        <v>670</v>
      </c>
      <c r="S30" s="22">
        <v>2374</v>
      </c>
      <c r="T30" s="23">
        <v>48.02</v>
      </c>
      <c r="U30" s="23">
        <v>9.08</v>
      </c>
      <c r="V30" s="22">
        <v>2308</v>
      </c>
      <c r="W30" s="23">
        <v>45.62</v>
      </c>
      <c r="X30" s="23">
        <v>6.91</v>
      </c>
    </row>
    <row r="31" spans="2:24">
      <c r="B31"/>
      <c r="C31"/>
      <c r="D31"/>
      <c r="E31"/>
      <c r="J31" s="16" t="s">
        <v>574</v>
      </c>
      <c r="K31" s="22">
        <v>30854</v>
      </c>
      <c r="L31" s="23">
        <v>48.27</v>
      </c>
      <c r="M31" s="23">
        <v>9.2799999999999994</v>
      </c>
      <c r="N31" s="22">
        <v>29228</v>
      </c>
      <c r="O31" s="23">
        <v>46.15</v>
      </c>
      <c r="P31" s="23">
        <v>7.04</v>
      </c>
      <c r="R31" s="54" t="s">
        <v>671</v>
      </c>
      <c r="S31" s="22">
        <v>3033</v>
      </c>
      <c r="T31" s="23">
        <v>49.56</v>
      </c>
      <c r="U31" s="23">
        <v>9.52</v>
      </c>
      <c r="V31" s="22">
        <v>2951</v>
      </c>
      <c r="W31" s="23">
        <v>46.97</v>
      </c>
      <c r="X31" s="23">
        <v>7.1</v>
      </c>
    </row>
    <row r="32" spans="2:24">
      <c r="B32"/>
      <c r="C32"/>
      <c r="D32"/>
      <c r="E32"/>
      <c r="J32" s="16" t="s">
        <v>575</v>
      </c>
      <c r="K32" s="22">
        <v>19671</v>
      </c>
      <c r="L32" s="23">
        <v>47.58</v>
      </c>
      <c r="M32" s="23">
        <v>9.09</v>
      </c>
      <c r="N32" s="22">
        <v>19081</v>
      </c>
      <c r="O32" s="23">
        <v>45.68</v>
      </c>
      <c r="P32" s="23">
        <v>6.71</v>
      </c>
      <c r="R32" s="54" t="s">
        <v>672</v>
      </c>
      <c r="S32" s="22">
        <v>2381</v>
      </c>
      <c r="T32" s="23">
        <v>47.6</v>
      </c>
      <c r="U32" s="23">
        <v>8.74</v>
      </c>
      <c r="V32" s="22">
        <v>2319</v>
      </c>
      <c r="W32" s="23">
        <v>45.23</v>
      </c>
      <c r="X32" s="23">
        <v>6.61</v>
      </c>
    </row>
    <row r="33" spans="10:24" customFormat="1">
      <c r="J33" s="16" t="s">
        <v>576</v>
      </c>
      <c r="K33" s="22">
        <v>4854</v>
      </c>
      <c r="L33" s="23">
        <v>48.61</v>
      </c>
      <c r="M33" s="23">
        <v>9.16</v>
      </c>
      <c r="N33" s="22">
        <v>4644</v>
      </c>
      <c r="O33" s="23">
        <v>46.03</v>
      </c>
      <c r="P33" s="23">
        <v>7.06</v>
      </c>
      <c r="R33" s="54" t="s">
        <v>673</v>
      </c>
      <c r="S33" s="22">
        <v>3209</v>
      </c>
      <c r="T33" s="23">
        <v>47.86</v>
      </c>
      <c r="U33" s="23">
        <v>8.9700000000000006</v>
      </c>
      <c r="V33" s="22">
        <v>2805</v>
      </c>
      <c r="W33" s="23">
        <v>45.53</v>
      </c>
      <c r="X33" s="23">
        <v>6.91</v>
      </c>
    </row>
    <row r="34" spans="10:24" customFormat="1">
      <c r="J34" s="16" t="s">
        <v>577</v>
      </c>
      <c r="K34" s="22">
        <v>3572</v>
      </c>
      <c r="L34" s="23">
        <v>48.64</v>
      </c>
      <c r="M34" s="23">
        <v>9.7100000000000009</v>
      </c>
      <c r="N34" s="22">
        <v>3240</v>
      </c>
      <c r="O34" s="23">
        <v>46.92</v>
      </c>
      <c r="P34" s="23">
        <v>7.32</v>
      </c>
      <c r="R34" s="54" t="s">
        <v>674</v>
      </c>
      <c r="S34" s="22">
        <v>7443</v>
      </c>
      <c r="T34" s="23">
        <v>48.19</v>
      </c>
      <c r="U34" s="23">
        <v>9.42</v>
      </c>
      <c r="V34" s="22">
        <v>7082</v>
      </c>
      <c r="W34" s="23">
        <v>45.91</v>
      </c>
      <c r="X34" s="23">
        <v>7.05</v>
      </c>
    </row>
    <row r="35" spans="10:24" customFormat="1">
      <c r="J35" s="16" t="s">
        <v>578</v>
      </c>
      <c r="K35" s="22">
        <v>2156</v>
      </c>
      <c r="L35" s="23">
        <v>48.85</v>
      </c>
      <c r="M35" s="23">
        <v>9.0299999999999994</v>
      </c>
      <c r="N35" s="22">
        <v>2202</v>
      </c>
      <c r="O35" s="23">
        <v>47.04</v>
      </c>
      <c r="P35" s="23">
        <v>7.21</v>
      </c>
      <c r="R35" s="54" t="s">
        <v>675</v>
      </c>
      <c r="S35" s="22">
        <v>4060</v>
      </c>
      <c r="T35" s="23">
        <v>48.04</v>
      </c>
      <c r="U35" s="23">
        <v>9.17</v>
      </c>
      <c r="V35" s="22">
        <v>4000</v>
      </c>
      <c r="W35" s="23">
        <v>45.28</v>
      </c>
      <c r="X35" s="23">
        <v>6.5</v>
      </c>
    </row>
    <row r="36" spans="10:24" customFormat="1">
      <c r="J36" s="16" t="s">
        <v>579</v>
      </c>
      <c r="K36" s="22">
        <v>2622</v>
      </c>
      <c r="L36" s="23">
        <v>47.96</v>
      </c>
      <c r="M36" s="23">
        <v>8.9499999999999993</v>
      </c>
      <c r="N36" s="22">
        <v>2591</v>
      </c>
      <c r="O36" s="23">
        <v>46.39</v>
      </c>
      <c r="P36" s="23">
        <v>7.17</v>
      </c>
      <c r="R36" s="54" t="s">
        <v>676</v>
      </c>
      <c r="S36" s="22">
        <v>7869</v>
      </c>
      <c r="T36" s="23">
        <v>48.96</v>
      </c>
      <c r="U36" s="23">
        <v>9.52</v>
      </c>
      <c r="V36" s="22">
        <v>7385</v>
      </c>
      <c r="W36" s="23">
        <v>46.32</v>
      </c>
      <c r="X36" s="23">
        <v>7.11</v>
      </c>
    </row>
    <row r="37" spans="10:24" customFormat="1">
      <c r="J37" s="16" t="s">
        <v>580</v>
      </c>
      <c r="K37" s="22">
        <v>7604</v>
      </c>
      <c r="L37" s="23">
        <v>48.39</v>
      </c>
      <c r="M37" s="23">
        <v>9.48</v>
      </c>
      <c r="N37" s="22">
        <v>7035</v>
      </c>
      <c r="O37" s="23">
        <v>46.33</v>
      </c>
      <c r="P37" s="23">
        <v>7.08</v>
      </c>
      <c r="R37" s="54" t="s">
        <v>677</v>
      </c>
      <c r="S37" s="22">
        <v>2832</v>
      </c>
      <c r="T37" s="23">
        <v>48.27</v>
      </c>
      <c r="U37" s="23">
        <v>9.02</v>
      </c>
      <c r="V37" s="22">
        <v>2639</v>
      </c>
      <c r="W37" s="23">
        <v>46.25</v>
      </c>
      <c r="X37" s="23">
        <v>7.27</v>
      </c>
    </row>
    <row r="38" spans="10:24" customFormat="1">
      <c r="J38" s="16" t="s">
        <v>581</v>
      </c>
      <c r="K38" s="22">
        <v>10199</v>
      </c>
      <c r="L38" s="23">
        <v>48.17</v>
      </c>
      <c r="M38" s="23">
        <v>9.25</v>
      </c>
      <c r="N38" s="22">
        <v>9979</v>
      </c>
      <c r="O38" s="23">
        <v>46.44</v>
      </c>
      <c r="P38" s="23">
        <v>7.1</v>
      </c>
      <c r="R38" s="54" t="s">
        <v>678</v>
      </c>
      <c r="S38" s="22">
        <v>4882</v>
      </c>
      <c r="T38" s="23">
        <v>47.65</v>
      </c>
      <c r="U38" s="23">
        <v>8.98</v>
      </c>
      <c r="V38" s="22">
        <v>5068</v>
      </c>
      <c r="W38" s="23">
        <v>45.38</v>
      </c>
      <c r="X38" s="23">
        <v>6.57</v>
      </c>
    </row>
    <row r="39" spans="10:24" customFormat="1">
      <c r="J39" s="16" t="s">
        <v>582</v>
      </c>
      <c r="K39" s="22">
        <v>5230</v>
      </c>
      <c r="L39" s="23">
        <v>48.1</v>
      </c>
      <c r="M39" s="23">
        <v>9.42</v>
      </c>
      <c r="N39" s="22">
        <v>4973</v>
      </c>
      <c r="O39" s="23">
        <v>46.33</v>
      </c>
      <c r="P39" s="23">
        <v>6.94</v>
      </c>
      <c r="R39" s="54" t="s">
        <v>679</v>
      </c>
      <c r="S39" s="22">
        <v>2690</v>
      </c>
      <c r="T39" s="23">
        <v>47.94</v>
      </c>
      <c r="U39" s="23">
        <v>9.34</v>
      </c>
      <c r="V39" s="22">
        <v>2511</v>
      </c>
      <c r="W39" s="23">
        <v>46.22</v>
      </c>
      <c r="X39" s="23">
        <v>6.99</v>
      </c>
    </row>
    <row r="40" spans="10:24" customFormat="1">
      <c r="J40" s="16" t="s">
        <v>583</v>
      </c>
      <c r="K40" s="22">
        <v>2861</v>
      </c>
      <c r="L40" s="23">
        <v>49.34</v>
      </c>
      <c r="M40" s="23">
        <v>9.48</v>
      </c>
      <c r="N40" s="22">
        <v>2702</v>
      </c>
      <c r="O40" s="23">
        <v>47.44</v>
      </c>
      <c r="P40" s="23">
        <v>7.37</v>
      </c>
      <c r="R40" s="54" t="s">
        <v>680</v>
      </c>
      <c r="S40" s="22">
        <v>4257</v>
      </c>
      <c r="T40" s="23">
        <v>47.81</v>
      </c>
      <c r="U40" s="23">
        <v>9.09</v>
      </c>
      <c r="V40" s="22">
        <v>4335</v>
      </c>
      <c r="W40" s="23">
        <v>45.97</v>
      </c>
      <c r="X40" s="23">
        <v>6.85</v>
      </c>
    </row>
    <row r="41" spans="10:24" customFormat="1">
      <c r="J41" s="16" t="s">
        <v>584</v>
      </c>
      <c r="K41" s="22">
        <v>3864</v>
      </c>
      <c r="L41" s="23">
        <v>48.76</v>
      </c>
      <c r="M41" s="23">
        <v>9.23</v>
      </c>
      <c r="N41" s="22">
        <v>3768</v>
      </c>
      <c r="O41" s="23">
        <v>46.97</v>
      </c>
      <c r="P41" s="23">
        <v>7.06</v>
      </c>
      <c r="R41" s="54" t="s">
        <v>681</v>
      </c>
      <c r="S41" s="22">
        <v>3620</v>
      </c>
      <c r="T41" s="23">
        <v>48.62</v>
      </c>
      <c r="U41" s="23">
        <v>9.75</v>
      </c>
      <c r="V41" s="22">
        <v>3327</v>
      </c>
      <c r="W41" s="23">
        <v>46.92</v>
      </c>
      <c r="X41" s="23">
        <v>7.36</v>
      </c>
    </row>
    <row r="42" spans="10:24" customFormat="1">
      <c r="J42" s="16" t="s">
        <v>585</v>
      </c>
      <c r="K42" s="22">
        <v>5294</v>
      </c>
      <c r="L42" s="23">
        <v>48.46</v>
      </c>
      <c r="M42" s="23">
        <v>9.3000000000000007</v>
      </c>
      <c r="N42" s="22">
        <v>5148</v>
      </c>
      <c r="O42" s="23">
        <v>46.79</v>
      </c>
      <c r="P42" s="23">
        <v>7.19</v>
      </c>
      <c r="R42" s="54" t="s">
        <v>682</v>
      </c>
      <c r="S42" s="22">
        <v>5398</v>
      </c>
      <c r="T42" s="23">
        <v>47.51</v>
      </c>
      <c r="U42" s="23">
        <v>8.68</v>
      </c>
      <c r="V42" s="22">
        <v>4868</v>
      </c>
      <c r="W42" s="23">
        <v>45.14</v>
      </c>
      <c r="X42" s="23">
        <v>6.5</v>
      </c>
    </row>
    <row r="43" spans="10:24" customFormat="1">
      <c r="J43" s="16" t="s">
        <v>586</v>
      </c>
      <c r="K43" s="22">
        <v>2056</v>
      </c>
      <c r="L43" s="23">
        <v>49.07</v>
      </c>
      <c r="M43" s="23">
        <v>10</v>
      </c>
      <c r="N43" s="22">
        <v>1999</v>
      </c>
      <c r="O43" s="23">
        <v>47.23</v>
      </c>
      <c r="P43" s="23">
        <v>7.41</v>
      </c>
      <c r="R43" s="55" t="s">
        <v>683</v>
      </c>
      <c r="S43" s="24">
        <v>2998</v>
      </c>
      <c r="T43" s="25">
        <v>48.74</v>
      </c>
      <c r="U43" s="25">
        <v>9.24</v>
      </c>
      <c r="V43" s="24">
        <v>2840</v>
      </c>
      <c r="W43" s="25">
        <v>47.15</v>
      </c>
      <c r="X43" s="25">
        <v>7.21</v>
      </c>
    </row>
    <row r="44" spans="10:24" customFormat="1">
      <c r="J44" s="16" t="s">
        <v>587</v>
      </c>
      <c r="K44" s="22">
        <v>19472</v>
      </c>
      <c r="L44" s="23">
        <v>48.22</v>
      </c>
      <c r="M44" s="23">
        <v>9.2799999999999994</v>
      </c>
      <c r="N44" s="22">
        <v>18234</v>
      </c>
      <c r="O44" s="23">
        <v>46.31</v>
      </c>
      <c r="P44" s="23">
        <v>7.04</v>
      </c>
    </row>
    <row r="45" spans="10:24" customFormat="1">
      <c r="J45" s="16" t="s">
        <v>588</v>
      </c>
      <c r="K45" s="22">
        <v>3472</v>
      </c>
      <c r="L45" s="23">
        <v>48.86</v>
      </c>
      <c r="M45" s="23">
        <v>9.4</v>
      </c>
      <c r="N45" s="22">
        <v>3230</v>
      </c>
      <c r="O45" s="23">
        <v>47.06</v>
      </c>
      <c r="P45" s="23">
        <v>7.21</v>
      </c>
      <c r="R45" s="1" t="s">
        <v>737</v>
      </c>
    </row>
    <row r="46" spans="10:24" customFormat="1">
      <c r="J46" s="16" t="s">
        <v>589</v>
      </c>
      <c r="K46" s="22">
        <v>5433</v>
      </c>
      <c r="L46" s="23">
        <v>48.4</v>
      </c>
      <c r="M46" s="23">
        <v>9.1999999999999993</v>
      </c>
      <c r="N46" s="22">
        <v>5212</v>
      </c>
      <c r="O46" s="23">
        <v>47</v>
      </c>
      <c r="P46" s="23">
        <v>7.24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590</v>
      </c>
      <c r="K47" s="22">
        <v>7434</v>
      </c>
      <c r="L47" s="23">
        <v>48.8</v>
      </c>
      <c r="M47" s="23">
        <v>9.48</v>
      </c>
      <c r="N47" s="22">
        <v>6873</v>
      </c>
      <c r="O47" s="23">
        <v>47.34</v>
      </c>
      <c r="P47" s="23">
        <v>7.34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591</v>
      </c>
      <c r="K48" s="22">
        <v>4196</v>
      </c>
      <c r="L48" s="23">
        <v>49.08</v>
      </c>
      <c r="M48" s="23">
        <v>9.99</v>
      </c>
      <c r="N48" s="22">
        <v>3861</v>
      </c>
      <c r="O48" s="23">
        <v>46.96</v>
      </c>
      <c r="P48" s="23">
        <v>7.31</v>
      </c>
      <c r="R48" s="12" t="s">
        <v>9</v>
      </c>
      <c r="S48" s="20">
        <v>124535</v>
      </c>
      <c r="T48" s="21">
        <v>48.62</v>
      </c>
      <c r="U48" s="21">
        <v>9.3800000000000008</v>
      </c>
      <c r="V48" s="20">
        <v>119801</v>
      </c>
      <c r="W48" s="21">
        <v>46.26</v>
      </c>
      <c r="X48" s="21">
        <v>7</v>
      </c>
    </row>
    <row r="49" spans="2:24">
      <c r="B49"/>
      <c r="C49"/>
      <c r="D49"/>
      <c r="E49"/>
      <c r="J49" s="16" t="s">
        <v>592</v>
      </c>
      <c r="K49" s="22">
        <v>4368</v>
      </c>
      <c r="L49" s="23">
        <v>48.74</v>
      </c>
      <c r="M49" s="23">
        <v>9.5500000000000007</v>
      </c>
      <c r="N49" s="22">
        <v>4168</v>
      </c>
      <c r="O49" s="23">
        <v>47.49</v>
      </c>
      <c r="P49" s="23">
        <v>7.55</v>
      </c>
      <c r="R49" s="13" t="s">
        <v>10</v>
      </c>
      <c r="S49" s="22">
        <v>82913</v>
      </c>
      <c r="T49" s="23">
        <v>48.54</v>
      </c>
      <c r="U49" s="23">
        <v>9.4</v>
      </c>
      <c r="V49" s="22">
        <v>79397</v>
      </c>
      <c r="W49" s="23">
        <v>46.5</v>
      </c>
      <c r="X49" s="23">
        <v>7.15</v>
      </c>
    </row>
    <row r="50" spans="2:24">
      <c r="B50"/>
      <c r="C50"/>
      <c r="D50"/>
      <c r="E50"/>
      <c r="J50" s="16" t="s">
        <v>593</v>
      </c>
      <c r="K50" s="22">
        <v>6658</v>
      </c>
      <c r="L50" s="23">
        <v>48.25</v>
      </c>
      <c r="M50" s="23">
        <v>9.4600000000000009</v>
      </c>
      <c r="N50" s="22">
        <v>6416</v>
      </c>
      <c r="O50" s="23">
        <v>46.89</v>
      </c>
      <c r="P50" s="23">
        <v>7.42</v>
      </c>
      <c r="R50" s="52" t="s">
        <v>11</v>
      </c>
      <c r="S50" s="22">
        <v>236025</v>
      </c>
      <c r="T50" s="23">
        <v>48.66</v>
      </c>
      <c r="U50" s="23">
        <v>9.51</v>
      </c>
      <c r="V50" s="22">
        <v>224709</v>
      </c>
      <c r="W50" s="23">
        <v>46.61</v>
      </c>
      <c r="X50" s="23">
        <v>7.18</v>
      </c>
    </row>
    <row r="51" spans="2:24">
      <c r="B51"/>
      <c r="C51"/>
      <c r="D51"/>
      <c r="E51"/>
      <c r="J51" s="17" t="s">
        <v>594</v>
      </c>
      <c r="K51" s="24">
        <v>6529</v>
      </c>
      <c r="L51" s="25">
        <v>49.1</v>
      </c>
      <c r="M51" s="25">
        <v>9.5</v>
      </c>
      <c r="N51" s="24">
        <v>6252</v>
      </c>
      <c r="O51" s="25">
        <v>46.98</v>
      </c>
      <c r="P51" s="25">
        <v>7.16</v>
      </c>
      <c r="R51" s="13" t="s">
        <v>12</v>
      </c>
      <c r="S51" s="22">
        <v>40103</v>
      </c>
      <c r="T51" s="23">
        <v>49.05</v>
      </c>
      <c r="U51" s="23">
        <v>9.6999999999999993</v>
      </c>
      <c r="V51" s="22">
        <v>37703</v>
      </c>
      <c r="W51" s="23">
        <v>47.08</v>
      </c>
      <c r="X51" s="23">
        <v>7.34</v>
      </c>
    </row>
    <row r="52" spans="2:24">
      <c r="B52"/>
      <c r="C52"/>
      <c r="D52"/>
      <c r="E52"/>
      <c r="R52" s="17" t="s">
        <v>13</v>
      </c>
      <c r="S52" s="24">
        <v>7443</v>
      </c>
      <c r="T52" s="25">
        <v>50.79</v>
      </c>
      <c r="U52" s="25">
        <v>10.5</v>
      </c>
      <c r="V52" s="24">
        <v>7222</v>
      </c>
      <c r="W52" s="25">
        <v>48.16</v>
      </c>
      <c r="X52" s="25">
        <v>7.73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>
      <c r="B61" s="59" t="s">
        <v>954</v>
      </c>
      <c r="C61" s="60">
        <v>350</v>
      </c>
      <c r="D61" s="59" t="s">
        <v>954</v>
      </c>
      <c r="E61" s="59">
        <v>194</v>
      </c>
    </row>
    <row r="62" spans="2:24">
      <c r="B62" s="59" t="s">
        <v>955</v>
      </c>
      <c r="C62" s="60">
        <v>623</v>
      </c>
      <c r="D62" s="59" t="s">
        <v>955</v>
      </c>
      <c r="E62" s="59">
        <v>345</v>
      </c>
    </row>
    <row r="63" spans="2:24">
      <c r="B63" s="59" t="s">
        <v>748</v>
      </c>
      <c r="C63" s="60">
        <v>1384</v>
      </c>
      <c r="D63" s="59" t="s">
        <v>748</v>
      </c>
      <c r="E63" s="59">
        <v>775</v>
      </c>
    </row>
    <row r="64" spans="2:24">
      <c r="B64" s="59" t="s">
        <v>956</v>
      </c>
      <c r="C64" s="60">
        <v>1932</v>
      </c>
      <c r="D64" s="59" t="s">
        <v>956</v>
      </c>
      <c r="E64" s="59">
        <v>1087</v>
      </c>
    </row>
    <row r="65" spans="2:5">
      <c r="B65" s="59" t="s">
        <v>957</v>
      </c>
      <c r="C65" s="60">
        <v>2833</v>
      </c>
      <c r="D65" s="59" t="s">
        <v>957</v>
      </c>
      <c r="E65" s="59">
        <v>1669</v>
      </c>
    </row>
    <row r="66" spans="2:5">
      <c r="B66" s="59" t="s">
        <v>958</v>
      </c>
      <c r="C66" s="60">
        <v>3928</v>
      </c>
      <c r="D66" s="59" t="s">
        <v>958</v>
      </c>
      <c r="E66" s="59">
        <v>2445</v>
      </c>
    </row>
    <row r="67" spans="2:5">
      <c r="B67" s="59" t="s">
        <v>959</v>
      </c>
      <c r="C67" s="60">
        <v>4706</v>
      </c>
      <c r="D67" s="59" t="s">
        <v>959</v>
      </c>
      <c r="E67" s="59">
        <v>3284</v>
      </c>
    </row>
    <row r="68" spans="2:5">
      <c r="B68" s="59" t="s">
        <v>749</v>
      </c>
      <c r="C68" s="60">
        <v>7074</v>
      </c>
      <c r="D68" s="59" t="s">
        <v>749</v>
      </c>
      <c r="E68" s="59">
        <v>5362</v>
      </c>
    </row>
    <row r="69" spans="2:5">
      <c r="B69" s="59" t="s">
        <v>960</v>
      </c>
      <c r="C69" s="60">
        <v>8087</v>
      </c>
      <c r="D69" s="59" t="s">
        <v>960</v>
      </c>
      <c r="E69" s="59">
        <v>6795</v>
      </c>
    </row>
    <row r="70" spans="2:5">
      <c r="B70" s="59" t="s">
        <v>961</v>
      </c>
      <c r="C70" s="60">
        <v>9485</v>
      </c>
      <c r="D70" s="59" t="s">
        <v>961</v>
      </c>
      <c r="E70" s="59">
        <v>8931</v>
      </c>
    </row>
    <row r="71" spans="2:5">
      <c r="B71" s="59" t="s">
        <v>962</v>
      </c>
      <c r="C71" s="60">
        <v>11603</v>
      </c>
      <c r="D71" s="59" t="s">
        <v>962</v>
      </c>
      <c r="E71" s="59">
        <v>12128</v>
      </c>
    </row>
    <row r="72" spans="2:5">
      <c r="B72" s="59" t="s">
        <v>963</v>
      </c>
      <c r="C72" s="60">
        <v>13254</v>
      </c>
      <c r="D72" s="59" t="s">
        <v>963</v>
      </c>
      <c r="E72" s="59">
        <v>15338</v>
      </c>
    </row>
    <row r="73" spans="2:5">
      <c r="B73" s="59" t="s">
        <v>750</v>
      </c>
      <c r="C73" s="60">
        <v>17965</v>
      </c>
      <c r="D73" s="59" t="s">
        <v>750</v>
      </c>
      <c r="E73" s="59">
        <v>21420</v>
      </c>
    </row>
    <row r="74" spans="2:5">
      <c r="B74" s="59" t="s">
        <v>964</v>
      </c>
      <c r="C74" s="60">
        <v>17474</v>
      </c>
      <c r="D74" s="59" t="s">
        <v>964</v>
      </c>
      <c r="E74" s="59">
        <v>22052</v>
      </c>
    </row>
    <row r="75" spans="2:5">
      <c r="B75" s="59" t="s">
        <v>965</v>
      </c>
      <c r="C75" s="60">
        <v>19051</v>
      </c>
      <c r="D75" s="59" t="s">
        <v>965</v>
      </c>
      <c r="E75" s="59">
        <v>25196</v>
      </c>
    </row>
    <row r="76" spans="2:5">
      <c r="B76" s="59" t="s">
        <v>966</v>
      </c>
      <c r="C76" s="60">
        <v>22042</v>
      </c>
      <c r="D76" s="59" t="s">
        <v>966</v>
      </c>
      <c r="E76" s="59">
        <v>28349</v>
      </c>
    </row>
    <row r="77" spans="2:5">
      <c r="B77" s="59" t="s">
        <v>967</v>
      </c>
      <c r="C77" s="60">
        <v>20689</v>
      </c>
      <c r="D77" s="59" t="s">
        <v>967</v>
      </c>
      <c r="E77" s="59">
        <v>27460</v>
      </c>
    </row>
    <row r="78" spans="2:5">
      <c r="B78" s="59" t="s">
        <v>751</v>
      </c>
      <c r="C78" s="60">
        <v>23984</v>
      </c>
      <c r="D78" s="59" t="s">
        <v>751</v>
      </c>
      <c r="E78" s="59">
        <v>30650</v>
      </c>
    </row>
    <row r="79" spans="2:5">
      <c r="B79" s="59" t="s">
        <v>968</v>
      </c>
      <c r="C79" s="60">
        <v>23730</v>
      </c>
      <c r="D79" s="59" t="s">
        <v>968</v>
      </c>
      <c r="E79" s="59">
        <v>28629</v>
      </c>
    </row>
    <row r="80" spans="2:5">
      <c r="B80" s="59" t="s">
        <v>969</v>
      </c>
      <c r="C80" s="60">
        <v>22396</v>
      </c>
      <c r="D80" s="59" t="s">
        <v>969</v>
      </c>
      <c r="E80" s="59">
        <v>27912</v>
      </c>
    </row>
    <row r="81" spans="2:5">
      <c r="B81" s="59" t="s">
        <v>970</v>
      </c>
      <c r="C81" s="60">
        <v>23426</v>
      </c>
      <c r="D81" s="59" t="s">
        <v>970</v>
      </c>
      <c r="E81" s="59">
        <v>27471</v>
      </c>
    </row>
    <row r="82" spans="2:5">
      <c r="B82" s="59" t="s">
        <v>971</v>
      </c>
      <c r="C82" s="60">
        <v>22616</v>
      </c>
      <c r="D82" s="59" t="s">
        <v>971</v>
      </c>
      <c r="E82" s="59">
        <v>24384</v>
      </c>
    </row>
    <row r="83" spans="2:5">
      <c r="B83" s="59" t="s">
        <v>752</v>
      </c>
      <c r="C83" s="60">
        <v>25065</v>
      </c>
      <c r="D83" s="59" t="s">
        <v>752</v>
      </c>
      <c r="E83" s="59">
        <v>23821</v>
      </c>
    </row>
    <row r="84" spans="2:5">
      <c r="B84" s="59" t="s">
        <v>972</v>
      </c>
      <c r="C84" s="60">
        <v>20459</v>
      </c>
      <c r="D84" s="59" t="s">
        <v>972</v>
      </c>
      <c r="E84" s="59">
        <v>18671</v>
      </c>
    </row>
    <row r="85" spans="2:5">
      <c r="B85" s="59" t="s">
        <v>973</v>
      </c>
      <c r="C85" s="60">
        <v>18249</v>
      </c>
      <c r="D85" s="59" t="s">
        <v>973</v>
      </c>
      <c r="E85" s="59">
        <v>16416</v>
      </c>
    </row>
    <row r="86" spans="2:5">
      <c r="B86" s="59" t="s">
        <v>974</v>
      </c>
      <c r="C86" s="60">
        <v>18016</v>
      </c>
      <c r="D86" s="59" t="s">
        <v>974</v>
      </c>
      <c r="E86" s="59">
        <v>14495</v>
      </c>
    </row>
    <row r="87" spans="2:5">
      <c r="B87" s="59" t="s">
        <v>975</v>
      </c>
      <c r="C87" s="60">
        <v>15387</v>
      </c>
      <c r="D87" s="59" t="s">
        <v>975</v>
      </c>
      <c r="E87" s="59">
        <v>11929</v>
      </c>
    </row>
    <row r="88" spans="2:5">
      <c r="B88" s="59" t="s">
        <v>753</v>
      </c>
      <c r="C88" s="60">
        <v>14751</v>
      </c>
      <c r="D88" s="59" t="s">
        <v>753</v>
      </c>
      <c r="E88" s="59">
        <v>10777</v>
      </c>
    </row>
    <row r="89" spans="2:5">
      <c r="B89" s="59" t="s">
        <v>976</v>
      </c>
      <c r="C89" s="60">
        <v>12557</v>
      </c>
      <c r="D89" s="59" t="s">
        <v>976</v>
      </c>
      <c r="E89" s="59">
        <v>8522</v>
      </c>
    </row>
    <row r="90" spans="2:5">
      <c r="B90" s="59" t="s">
        <v>977</v>
      </c>
      <c r="C90" s="60">
        <v>10677</v>
      </c>
      <c r="D90" s="59" t="s">
        <v>977</v>
      </c>
      <c r="E90" s="59">
        <v>7233</v>
      </c>
    </row>
    <row r="91" spans="2:5">
      <c r="B91" s="59" t="s">
        <v>978</v>
      </c>
      <c r="C91" s="60">
        <v>9544</v>
      </c>
      <c r="D91" s="59" t="s">
        <v>978</v>
      </c>
      <c r="E91" s="59">
        <v>5954</v>
      </c>
    </row>
    <row r="92" spans="2:5">
      <c r="B92" s="59" t="s">
        <v>979</v>
      </c>
      <c r="C92" s="60">
        <v>8221</v>
      </c>
      <c r="D92" s="59" t="s">
        <v>979</v>
      </c>
      <c r="E92" s="59">
        <v>4829</v>
      </c>
    </row>
    <row r="93" spans="2:5">
      <c r="B93" s="59" t="s">
        <v>754</v>
      </c>
      <c r="C93" s="60">
        <v>8373</v>
      </c>
      <c r="D93" s="59" t="s">
        <v>754</v>
      </c>
      <c r="E93" s="59">
        <v>4537</v>
      </c>
    </row>
    <row r="94" spans="2:5">
      <c r="B94" s="59" t="s">
        <v>980</v>
      </c>
      <c r="C94" s="60">
        <v>6281</v>
      </c>
      <c r="D94" s="59" t="s">
        <v>980</v>
      </c>
      <c r="E94" s="59">
        <v>3059</v>
      </c>
    </row>
    <row r="95" spans="2:5">
      <c r="B95" s="59" t="s">
        <v>981</v>
      </c>
      <c r="C95" s="60">
        <v>5041</v>
      </c>
      <c r="D95" s="59" t="s">
        <v>981</v>
      </c>
      <c r="E95" s="59">
        <v>2564</v>
      </c>
    </row>
    <row r="96" spans="2:5">
      <c r="B96" s="59" t="s">
        <v>982</v>
      </c>
      <c r="C96" s="60">
        <v>4720</v>
      </c>
      <c r="D96" s="59" t="s">
        <v>982</v>
      </c>
      <c r="E96" s="59">
        <v>2171</v>
      </c>
    </row>
    <row r="97" spans="2:5">
      <c r="B97" s="59" t="s">
        <v>983</v>
      </c>
      <c r="C97" s="60">
        <v>4001</v>
      </c>
      <c r="D97" s="59" t="s">
        <v>983</v>
      </c>
      <c r="E97" s="59">
        <v>1864</v>
      </c>
    </row>
    <row r="98" spans="2:5">
      <c r="B98" s="59" t="s">
        <v>755</v>
      </c>
      <c r="C98" s="60">
        <v>3897</v>
      </c>
      <c r="D98" s="59" t="s">
        <v>755</v>
      </c>
      <c r="E98" s="59">
        <v>1679</v>
      </c>
    </row>
    <row r="99" spans="2:5">
      <c r="B99" s="59" t="s">
        <v>984</v>
      </c>
      <c r="C99" s="60">
        <v>3113</v>
      </c>
      <c r="D99" s="59" t="s">
        <v>984</v>
      </c>
      <c r="E99" s="59">
        <v>1332</v>
      </c>
    </row>
    <row r="100" spans="2:5">
      <c r="B100" s="59" t="s">
        <v>985</v>
      </c>
      <c r="C100" s="60">
        <v>2462</v>
      </c>
      <c r="D100" s="59" t="s">
        <v>985</v>
      </c>
      <c r="E100" s="59">
        <v>1103</v>
      </c>
    </row>
    <row r="101" spans="2:5">
      <c r="B101" s="59" t="s">
        <v>986</v>
      </c>
      <c r="C101" s="60">
        <v>2384</v>
      </c>
      <c r="D101" s="59" t="s">
        <v>986</v>
      </c>
      <c r="E101" s="59">
        <v>944</v>
      </c>
    </row>
    <row r="102" spans="2:5">
      <c r="B102" s="59" t="s">
        <v>987</v>
      </c>
      <c r="C102" s="60">
        <v>2121</v>
      </c>
      <c r="D102" s="59" t="s">
        <v>987</v>
      </c>
      <c r="E102" s="59">
        <v>806</v>
      </c>
    </row>
    <row r="103" spans="2:5">
      <c r="B103" s="59" t="s">
        <v>756</v>
      </c>
      <c r="C103" s="60">
        <v>2242</v>
      </c>
      <c r="D103" s="59" t="s">
        <v>756</v>
      </c>
      <c r="E103" s="59">
        <v>740</v>
      </c>
    </row>
    <row r="104" spans="2:5">
      <c r="B104" s="59" t="s">
        <v>988</v>
      </c>
      <c r="C104" s="60">
        <v>1685</v>
      </c>
      <c r="D104" s="59" t="s">
        <v>988</v>
      </c>
      <c r="E104" s="59">
        <v>520</v>
      </c>
    </row>
    <row r="105" spans="2:5">
      <c r="B105" s="59" t="s">
        <v>989</v>
      </c>
      <c r="C105" s="60">
        <v>1425</v>
      </c>
      <c r="D105" s="59" t="s">
        <v>989</v>
      </c>
      <c r="E105" s="59">
        <v>451</v>
      </c>
    </row>
    <row r="106" spans="2:5">
      <c r="B106" s="59" t="s">
        <v>990</v>
      </c>
      <c r="C106" s="60">
        <v>1328</v>
      </c>
      <c r="D106" s="59" t="s">
        <v>990</v>
      </c>
      <c r="E106" s="59">
        <v>385</v>
      </c>
    </row>
    <row r="107" spans="2:5">
      <c r="B107" s="59" t="s">
        <v>991</v>
      </c>
      <c r="C107" s="60">
        <v>1122</v>
      </c>
      <c r="D107" s="59" t="s">
        <v>991</v>
      </c>
      <c r="E107" s="59">
        <v>358</v>
      </c>
    </row>
    <row r="108" spans="2:5">
      <c r="B108" s="59" t="s">
        <v>757</v>
      </c>
      <c r="C108" s="60">
        <v>1098</v>
      </c>
      <c r="D108" s="59" t="s">
        <v>757</v>
      </c>
      <c r="E108" s="59">
        <v>332</v>
      </c>
    </row>
    <row r="109" spans="2:5">
      <c r="B109" s="59" t="s">
        <v>992</v>
      </c>
      <c r="C109" s="60">
        <v>954</v>
      </c>
      <c r="D109" s="59" t="s">
        <v>992</v>
      </c>
      <c r="E109" s="59">
        <v>264</v>
      </c>
    </row>
    <row r="110" spans="2:5">
      <c r="B110" s="59" t="s">
        <v>993</v>
      </c>
      <c r="C110" s="60">
        <v>778</v>
      </c>
      <c r="D110" s="59" t="s">
        <v>993</v>
      </c>
      <c r="E110" s="59">
        <v>235</v>
      </c>
    </row>
    <row r="111" spans="2:5">
      <c r="B111" s="59" t="s">
        <v>994</v>
      </c>
      <c r="C111" s="60">
        <v>732</v>
      </c>
      <c r="D111" s="59" t="s">
        <v>994</v>
      </c>
      <c r="E111" s="59">
        <v>205</v>
      </c>
    </row>
    <row r="112" spans="2:5">
      <c r="B112" s="59" t="s">
        <v>995</v>
      </c>
      <c r="C112" s="60">
        <v>662</v>
      </c>
      <c r="D112" s="59" t="s">
        <v>995</v>
      </c>
      <c r="E112" s="59">
        <v>207</v>
      </c>
    </row>
    <row r="113" spans="2:5">
      <c r="B113" s="59" t="s">
        <v>758</v>
      </c>
      <c r="C113" s="60">
        <v>700</v>
      </c>
      <c r="D113" s="59" t="s">
        <v>758</v>
      </c>
      <c r="E113" s="59">
        <v>190</v>
      </c>
    </row>
    <row r="114" spans="2:5">
      <c r="B114" s="59" t="s">
        <v>996</v>
      </c>
      <c r="C114" s="60">
        <v>541</v>
      </c>
      <c r="D114" s="59" t="s">
        <v>996</v>
      </c>
      <c r="E114" s="59">
        <v>145</v>
      </c>
    </row>
    <row r="115" spans="2:5">
      <c r="B115" s="59" t="s">
        <v>997</v>
      </c>
      <c r="C115" s="60">
        <v>437</v>
      </c>
      <c r="D115" s="59" t="s">
        <v>997</v>
      </c>
      <c r="E115" s="59">
        <v>108</v>
      </c>
    </row>
    <row r="116" spans="2:5">
      <c r="B116" s="59" t="s">
        <v>998</v>
      </c>
      <c r="C116" s="60">
        <v>447</v>
      </c>
      <c r="D116" s="59" t="s">
        <v>998</v>
      </c>
      <c r="E116" s="59">
        <v>110</v>
      </c>
    </row>
    <row r="117" spans="2:5">
      <c r="B117" s="59" t="s">
        <v>999</v>
      </c>
      <c r="C117" s="59">
        <v>371</v>
      </c>
      <c r="D117" s="39"/>
      <c r="E117" s="39"/>
    </row>
    <row r="118" spans="2:5">
      <c r="B118" s="59" t="s">
        <v>1000</v>
      </c>
      <c r="C118" s="59">
        <v>350</v>
      </c>
      <c r="D118" s="39"/>
      <c r="E118" s="39"/>
    </row>
    <row r="119" spans="2:5">
      <c r="B119" s="59" t="s">
        <v>1001</v>
      </c>
      <c r="C119" s="59">
        <v>308</v>
      </c>
      <c r="D119" s="39"/>
      <c r="E119" s="39"/>
    </row>
    <row r="120" spans="2:5">
      <c r="B120" s="59" t="s">
        <v>1002</v>
      </c>
      <c r="C120" s="59">
        <v>275</v>
      </c>
      <c r="D120" s="39"/>
      <c r="E120" s="39"/>
    </row>
    <row r="121" spans="2:5">
      <c r="B121" s="59" t="s">
        <v>1003</v>
      </c>
      <c r="C121" s="59">
        <v>222</v>
      </c>
      <c r="D121" s="39"/>
      <c r="E121" s="39"/>
    </row>
    <row r="122" spans="2:5">
      <c r="B122" s="59" t="s">
        <v>1004</v>
      </c>
      <c r="C122" s="59">
        <v>226</v>
      </c>
      <c r="D122" s="39"/>
      <c r="E122" s="39"/>
    </row>
    <row r="123" spans="2:5">
      <c r="B123" s="59" t="s">
        <v>900</v>
      </c>
      <c r="C123" s="59">
        <v>269</v>
      </c>
      <c r="D123" s="39"/>
      <c r="E123" s="39"/>
    </row>
    <row r="124" spans="2:5">
      <c r="B124" s="59" t="s">
        <v>1005</v>
      </c>
      <c r="C124" s="59">
        <v>162</v>
      </c>
      <c r="D124" s="39"/>
      <c r="E124" s="39"/>
    </row>
    <row r="125" spans="2:5">
      <c r="B125" s="59" t="s">
        <v>1006</v>
      </c>
      <c r="C125" s="59">
        <v>133</v>
      </c>
      <c r="D125" s="39"/>
      <c r="E125" s="39"/>
    </row>
    <row r="126" spans="2:5">
      <c r="B126" s="59" t="s">
        <v>1007</v>
      </c>
      <c r="C126" s="59">
        <v>143</v>
      </c>
      <c r="D126" s="39"/>
      <c r="E126" s="39"/>
    </row>
    <row r="127" spans="2:5">
      <c r="B127" s="59" t="s">
        <v>1008</v>
      </c>
      <c r="C127" s="59">
        <v>103</v>
      </c>
      <c r="D127" s="39"/>
      <c r="E127" s="39"/>
    </row>
    <row r="128" spans="2:5">
      <c r="B128" s="59" t="s">
        <v>1009</v>
      </c>
      <c r="C128" s="59">
        <v>124</v>
      </c>
      <c r="D128" s="39"/>
      <c r="E128" s="39"/>
    </row>
    <row r="129" spans="2:5">
      <c r="B129" s="59" t="s">
        <v>1010</v>
      </c>
      <c r="C129" s="59">
        <v>120</v>
      </c>
      <c r="D129" s="39"/>
      <c r="E129" s="39"/>
    </row>
    <row r="130" spans="2:5">
      <c r="B130" s="59" t="s">
        <v>1011</v>
      </c>
      <c r="C130" s="59">
        <v>111</v>
      </c>
      <c r="D130" s="39"/>
      <c r="E130" s="39"/>
    </row>
    <row r="131" spans="2:5">
      <c r="B131" s="39"/>
      <c r="C131" s="39"/>
      <c r="D131" s="39"/>
      <c r="E131" s="39"/>
    </row>
    <row r="132" spans="2:5">
      <c r="B132" s="39"/>
      <c r="C132" s="39"/>
      <c r="D132" s="39"/>
      <c r="E132" s="39"/>
    </row>
    <row r="133" spans="2:5">
      <c r="B133" s="39"/>
      <c r="C133" s="39"/>
      <c r="D133" s="39"/>
      <c r="E133" s="39"/>
    </row>
    <row r="134" spans="2:5">
      <c r="B134" s="39"/>
      <c r="C134" s="39"/>
      <c r="D134" s="39"/>
      <c r="E134" s="39"/>
    </row>
    <row r="135" spans="2:5">
      <c r="B135" s="39"/>
      <c r="C135" s="39"/>
      <c r="D135" s="39"/>
      <c r="E135" s="39"/>
    </row>
    <row r="136" spans="2:5">
      <c r="B136" s="39"/>
      <c r="C136" s="39"/>
      <c r="D136" s="39"/>
      <c r="E136" s="39"/>
    </row>
    <row r="137" spans="2:5">
      <c r="B137" s="39"/>
      <c r="C137" s="39"/>
      <c r="D137" s="39"/>
      <c r="E137" s="39"/>
    </row>
    <row r="138" spans="2:5">
      <c r="B138" s="39"/>
      <c r="C138" s="39"/>
      <c r="D138" s="39"/>
      <c r="E138" s="39"/>
    </row>
    <row r="139" spans="2:5">
      <c r="B139" s="39"/>
      <c r="C139" s="39"/>
      <c r="D139" s="39"/>
      <c r="E139" s="39"/>
    </row>
    <row r="140" spans="2:5">
      <c r="B140" s="39"/>
      <c r="C140" s="39"/>
      <c r="D140" s="39"/>
      <c r="E140" s="39"/>
    </row>
    <row r="141" spans="2:5">
      <c r="B141" s="39"/>
      <c r="C141" s="39"/>
      <c r="D141" s="39"/>
      <c r="E141" s="39"/>
    </row>
    <row r="142" spans="2:5">
      <c r="B142" s="39"/>
      <c r="C142" s="39"/>
      <c r="D142" s="39"/>
      <c r="E142" s="39"/>
    </row>
    <row r="143" spans="2:5">
      <c r="B143" s="39"/>
      <c r="C143" s="39"/>
      <c r="D143" s="39"/>
      <c r="E143" s="39"/>
    </row>
    <row r="144" spans="2:5">
      <c r="B144" s="39"/>
      <c r="C144" s="39"/>
      <c r="D144" s="39"/>
      <c r="E144" s="39"/>
    </row>
    <row r="145" spans="2:5">
      <c r="B145" s="39"/>
      <c r="C145" s="39"/>
      <c r="D145" s="39"/>
      <c r="E145" s="39"/>
    </row>
    <row r="146" spans="2:5">
      <c r="B146" s="39"/>
      <c r="C146" s="39"/>
      <c r="D146" s="39"/>
      <c r="E146" s="39"/>
    </row>
    <row r="147" spans="2:5">
      <c r="B147" s="39"/>
      <c r="C147" s="39"/>
      <c r="D147" s="39"/>
      <c r="E147" s="39"/>
    </row>
    <row r="148" spans="2:5">
      <c r="B148" s="39"/>
      <c r="C148" s="39"/>
      <c r="D148" s="39"/>
      <c r="E148" s="39"/>
    </row>
    <row r="149" spans="2:5">
      <c r="B149" s="39"/>
      <c r="C149" s="39"/>
      <c r="D149" s="39"/>
      <c r="E149" s="39"/>
    </row>
    <row r="150" spans="2:5">
      <c r="B150" s="39"/>
      <c r="C150" s="39"/>
      <c r="D150" s="39"/>
      <c r="E150" s="39"/>
    </row>
    <row r="151" spans="2:5">
      <c r="B151" s="39"/>
      <c r="C151" s="39"/>
      <c r="D151" s="39"/>
      <c r="E151" s="39"/>
    </row>
    <row r="152" spans="2:5">
      <c r="B152" s="39"/>
      <c r="C152" s="39"/>
      <c r="D152" s="39"/>
      <c r="E152" s="39"/>
    </row>
    <row r="153" spans="2:5">
      <c r="B153" s="39"/>
      <c r="C153" s="39"/>
      <c r="D153" s="39"/>
      <c r="E153" s="39"/>
    </row>
    <row r="154" spans="2:5">
      <c r="B154" s="39"/>
      <c r="C154" s="39"/>
      <c r="D154" s="39"/>
      <c r="E154" s="39"/>
    </row>
    <row r="155" spans="2:5">
      <c r="B155" s="39"/>
      <c r="C155" s="39"/>
      <c r="D155" s="39"/>
      <c r="E155" s="39"/>
    </row>
    <row r="156" spans="2:5">
      <c r="B156" s="39"/>
      <c r="C156" s="39"/>
      <c r="D156" s="39"/>
      <c r="E156" s="39"/>
    </row>
    <row r="157" spans="2:5">
      <c r="B157" s="39"/>
      <c r="C157" s="39"/>
      <c r="D157" s="39"/>
      <c r="E157" s="39"/>
    </row>
    <row r="158" spans="2:5">
      <c r="B158" s="39"/>
      <c r="C158" s="39"/>
      <c r="D158" s="39"/>
      <c r="E158" s="39"/>
    </row>
    <row r="159" spans="2:5">
      <c r="B159" s="39"/>
      <c r="C159" s="39"/>
      <c r="D159" s="39"/>
      <c r="E159" s="39"/>
    </row>
    <row r="160" spans="2:5">
      <c r="B160" s="39"/>
      <c r="C160" s="39"/>
      <c r="D160" s="39"/>
      <c r="E160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zoomScaleNormal="100" zoomScaleSheetLayoutView="100" workbookViewId="0"/>
  </sheetViews>
  <sheetFormatPr defaultRowHeight="13.5"/>
  <cols>
    <col min="1" max="1" width="12.625" customWidth="1"/>
    <col min="2" max="13" width="6.5" customWidth="1"/>
    <col min="14" max="14" width="6.625" customWidth="1"/>
    <col min="15" max="15" width="12.625" customWidth="1"/>
    <col min="16" max="28" width="6.625" customWidth="1"/>
    <col min="29" max="29" width="12.625" customWidth="1"/>
    <col min="30" max="41" width="6.625" customWidth="1"/>
  </cols>
  <sheetData>
    <row r="1" spans="1:41" ht="30" customHeight="1">
      <c r="A1" s="6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1">
      <c r="O2" t="s">
        <v>738</v>
      </c>
      <c r="AC2" t="s">
        <v>739</v>
      </c>
    </row>
    <row r="3" spans="1:41">
      <c r="O3" s="56" t="s">
        <v>0</v>
      </c>
      <c r="P3" s="56" t="s">
        <v>15</v>
      </c>
      <c r="Q3" s="56"/>
      <c r="R3" s="56"/>
      <c r="S3" s="56"/>
      <c r="T3" s="56"/>
      <c r="U3" s="56"/>
      <c r="V3" s="56" t="s">
        <v>16</v>
      </c>
      <c r="W3" s="56"/>
      <c r="X3" s="56"/>
      <c r="Y3" s="56"/>
      <c r="Z3" s="56"/>
      <c r="AA3" s="56"/>
      <c r="AC3" s="56" t="s">
        <v>646</v>
      </c>
      <c r="AD3" s="56" t="s">
        <v>15</v>
      </c>
      <c r="AE3" s="56"/>
      <c r="AF3" s="56"/>
      <c r="AG3" s="56"/>
      <c r="AH3" s="56"/>
      <c r="AI3" s="56"/>
      <c r="AJ3" s="56" t="s">
        <v>16</v>
      </c>
      <c r="AK3" s="56"/>
      <c r="AL3" s="56"/>
      <c r="AM3" s="56"/>
      <c r="AN3" s="56"/>
      <c r="AO3" s="56"/>
    </row>
    <row r="4" spans="1:41">
      <c r="A4" t="s">
        <v>2</v>
      </c>
      <c r="O4" s="56"/>
      <c r="P4" s="57" t="s">
        <v>42</v>
      </c>
      <c r="Q4" s="57"/>
      <c r="R4" s="57"/>
      <c r="S4" s="57" t="s">
        <v>742</v>
      </c>
      <c r="T4" s="57" t="s">
        <v>43</v>
      </c>
      <c r="U4" s="57"/>
      <c r="V4" s="57" t="s">
        <v>42</v>
      </c>
      <c r="W4" s="57"/>
      <c r="X4" s="57"/>
      <c r="Y4" s="57" t="s">
        <v>742</v>
      </c>
      <c r="Z4" s="57" t="s">
        <v>43</v>
      </c>
      <c r="AA4" s="57"/>
      <c r="AC4" s="56"/>
      <c r="AD4" s="57" t="s">
        <v>42</v>
      </c>
      <c r="AE4" s="57"/>
      <c r="AF4" s="57"/>
      <c r="AG4" s="57" t="s">
        <v>742</v>
      </c>
      <c r="AH4" s="57" t="s">
        <v>43</v>
      </c>
      <c r="AI4" s="57"/>
      <c r="AJ4" s="57" t="s">
        <v>42</v>
      </c>
      <c r="AK4" s="57"/>
      <c r="AL4" s="57"/>
      <c r="AM4" s="57" t="s">
        <v>742</v>
      </c>
      <c r="AN4" s="57" t="s">
        <v>43</v>
      </c>
      <c r="AO4" s="57"/>
    </row>
    <row r="5" spans="1:41">
      <c r="A5" s="56" t="s">
        <v>7</v>
      </c>
      <c r="B5" s="56" t="s">
        <v>15</v>
      </c>
      <c r="C5" s="56"/>
      <c r="D5" s="56"/>
      <c r="E5" s="56"/>
      <c r="F5" s="56"/>
      <c r="G5" s="56"/>
      <c r="H5" s="56" t="s">
        <v>16</v>
      </c>
      <c r="I5" s="56"/>
      <c r="J5" s="56"/>
      <c r="K5" s="56"/>
      <c r="L5" s="56"/>
      <c r="M5" s="56"/>
      <c r="O5" s="56"/>
      <c r="P5" s="35" t="s">
        <v>44</v>
      </c>
      <c r="Q5" s="35" t="s">
        <v>45</v>
      </c>
      <c r="R5" s="35" t="s">
        <v>46</v>
      </c>
      <c r="S5" s="57"/>
      <c r="T5" s="35" t="s">
        <v>47</v>
      </c>
      <c r="U5" s="35" t="s">
        <v>48</v>
      </c>
      <c r="V5" s="35" t="s">
        <v>44</v>
      </c>
      <c r="W5" s="35" t="s">
        <v>45</v>
      </c>
      <c r="X5" s="35" t="s">
        <v>46</v>
      </c>
      <c r="Y5" s="57"/>
      <c r="Z5" s="35" t="s">
        <v>47</v>
      </c>
      <c r="AA5" s="35" t="s">
        <v>48</v>
      </c>
      <c r="AC5" s="56"/>
      <c r="AD5" s="51" t="s">
        <v>44</v>
      </c>
      <c r="AE5" s="51" t="s">
        <v>45</v>
      </c>
      <c r="AF5" s="51" t="s">
        <v>46</v>
      </c>
      <c r="AG5" s="57"/>
      <c r="AH5" s="51" t="s">
        <v>47</v>
      </c>
      <c r="AI5" s="51" t="s">
        <v>48</v>
      </c>
      <c r="AJ5" s="51" t="s">
        <v>44</v>
      </c>
      <c r="AK5" s="51" t="s">
        <v>45</v>
      </c>
      <c r="AL5" s="51" t="s">
        <v>46</v>
      </c>
      <c r="AM5" s="57"/>
      <c r="AN5" s="51" t="s">
        <v>47</v>
      </c>
      <c r="AO5" s="51" t="s">
        <v>48</v>
      </c>
    </row>
    <row r="6" spans="1:41">
      <c r="A6" s="56"/>
      <c r="B6" s="57" t="s">
        <v>42</v>
      </c>
      <c r="C6" s="57"/>
      <c r="D6" s="57"/>
      <c r="E6" s="57" t="s">
        <v>742</v>
      </c>
      <c r="F6" s="57" t="s">
        <v>43</v>
      </c>
      <c r="G6" s="57"/>
      <c r="H6" s="57" t="s">
        <v>42</v>
      </c>
      <c r="I6" s="57"/>
      <c r="J6" s="57"/>
      <c r="K6" s="57" t="s">
        <v>742</v>
      </c>
      <c r="L6" s="57" t="s">
        <v>43</v>
      </c>
      <c r="M6" s="57"/>
      <c r="O6" s="12" t="s">
        <v>596</v>
      </c>
      <c r="P6" s="29">
        <v>1.2E-2</v>
      </c>
      <c r="Q6" s="29">
        <v>4.2000000000000003E-2</v>
      </c>
      <c r="R6" s="29">
        <v>4.5999999999999999E-2</v>
      </c>
      <c r="S6" s="29">
        <v>0.873</v>
      </c>
      <c r="T6" s="29">
        <v>2.5000000000000001E-2</v>
      </c>
      <c r="U6" s="29">
        <v>2E-3</v>
      </c>
      <c r="V6" s="29">
        <v>6.0000000000000001E-3</v>
      </c>
      <c r="W6" s="29">
        <v>2.5000000000000001E-2</v>
      </c>
      <c r="X6" s="29">
        <v>3.7999999999999999E-2</v>
      </c>
      <c r="Y6" s="29">
        <v>0.88600000000000001</v>
      </c>
      <c r="Z6" s="29">
        <v>4.2000000000000003E-2</v>
      </c>
      <c r="AA6" s="29">
        <v>2E-3</v>
      </c>
      <c r="AC6" s="12" t="s">
        <v>647</v>
      </c>
      <c r="AD6" s="29">
        <v>1.4E-2</v>
      </c>
      <c r="AE6" s="29">
        <v>4.5999999999999999E-2</v>
      </c>
      <c r="AF6" s="29">
        <v>5.0999999999999997E-2</v>
      </c>
      <c r="AG6" s="29">
        <v>0.86499999999999999</v>
      </c>
      <c r="AH6" s="29">
        <v>2.1999999999999999E-2</v>
      </c>
      <c r="AI6" s="29">
        <v>1E-3</v>
      </c>
      <c r="AJ6" s="29">
        <v>8.0000000000000002E-3</v>
      </c>
      <c r="AK6" s="29">
        <v>2.9000000000000001E-2</v>
      </c>
      <c r="AL6" s="29">
        <v>4.3999999999999997E-2</v>
      </c>
      <c r="AM6" s="29">
        <v>0.88100000000000001</v>
      </c>
      <c r="AN6" s="29">
        <v>3.6999999999999998E-2</v>
      </c>
      <c r="AO6" s="29">
        <v>2E-3</v>
      </c>
    </row>
    <row r="7" spans="1:41">
      <c r="A7" s="56"/>
      <c r="B7" s="35" t="s">
        <v>44</v>
      </c>
      <c r="C7" s="35" t="s">
        <v>45</v>
      </c>
      <c r="D7" s="35" t="s">
        <v>46</v>
      </c>
      <c r="E7" s="57"/>
      <c r="F7" s="35" t="s">
        <v>47</v>
      </c>
      <c r="G7" s="35" t="s">
        <v>48</v>
      </c>
      <c r="H7" s="35" t="s">
        <v>44</v>
      </c>
      <c r="I7" s="35" t="s">
        <v>45</v>
      </c>
      <c r="J7" s="35" t="s">
        <v>46</v>
      </c>
      <c r="K7" s="57"/>
      <c r="L7" s="35" t="s">
        <v>47</v>
      </c>
      <c r="M7" s="35" t="s">
        <v>48</v>
      </c>
      <c r="O7" s="13" t="s">
        <v>597</v>
      </c>
      <c r="P7" s="30">
        <v>1.7000000000000001E-2</v>
      </c>
      <c r="Q7" s="30">
        <v>5.6000000000000001E-2</v>
      </c>
      <c r="R7" s="30">
        <v>5.1999999999999998E-2</v>
      </c>
      <c r="S7" s="30">
        <v>0.85399999999999998</v>
      </c>
      <c r="T7" s="30">
        <v>1.9E-2</v>
      </c>
      <c r="U7" s="30">
        <v>1E-3</v>
      </c>
      <c r="V7" s="30">
        <v>7.0000000000000001E-3</v>
      </c>
      <c r="W7" s="30">
        <v>3.4000000000000002E-2</v>
      </c>
      <c r="X7" s="30">
        <v>5.8000000000000003E-2</v>
      </c>
      <c r="Y7" s="30">
        <v>0.876</v>
      </c>
      <c r="Z7" s="30">
        <v>2.3E-2</v>
      </c>
      <c r="AA7" s="30">
        <v>2E-3</v>
      </c>
      <c r="AC7" s="13" t="s">
        <v>648</v>
      </c>
      <c r="AD7" s="30">
        <v>1.6E-2</v>
      </c>
      <c r="AE7" s="30">
        <v>4.9000000000000002E-2</v>
      </c>
      <c r="AF7" s="30">
        <v>5.6000000000000001E-2</v>
      </c>
      <c r="AG7" s="30">
        <v>0.86299999999999999</v>
      </c>
      <c r="AH7" s="30">
        <v>1.4999999999999999E-2</v>
      </c>
      <c r="AI7" s="30">
        <v>1E-3</v>
      </c>
      <c r="AJ7" s="30">
        <v>0.01</v>
      </c>
      <c r="AK7" s="30">
        <v>3.5999999999999997E-2</v>
      </c>
      <c r="AL7" s="30">
        <v>5.6000000000000001E-2</v>
      </c>
      <c r="AM7" s="30">
        <v>0.872</v>
      </c>
      <c r="AN7" s="30">
        <v>2.5999999999999999E-2</v>
      </c>
      <c r="AO7" s="30">
        <v>1E-3</v>
      </c>
    </row>
    <row r="8" spans="1:41">
      <c r="A8" s="12" t="s">
        <v>66</v>
      </c>
      <c r="B8" s="29">
        <v>8.9999999999999993E-3</v>
      </c>
      <c r="C8" s="29">
        <v>0.03</v>
      </c>
      <c r="D8" s="29">
        <v>3.9E-2</v>
      </c>
      <c r="E8" s="29">
        <v>0.89500000000000002</v>
      </c>
      <c r="F8" s="29">
        <v>2.5000000000000001E-2</v>
      </c>
      <c r="G8" s="29">
        <v>2E-3</v>
      </c>
      <c r="H8" s="29">
        <v>4.0000000000000001E-3</v>
      </c>
      <c r="I8" s="29">
        <v>2.1000000000000001E-2</v>
      </c>
      <c r="J8" s="29">
        <v>3.6999999999999998E-2</v>
      </c>
      <c r="K8" s="29">
        <v>0.89700000000000002</v>
      </c>
      <c r="L8" s="29">
        <v>3.9E-2</v>
      </c>
      <c r="M8" s="29">
        <v>2E-3</v>
      </c>
      <c r="O8" s="13" t="s">
        <v>598</v>
      </c>
      <c r="P8" s="30">
        <v>1.2999999999999999E-2</v>
      </c>
      <c r="Q8" s="30">
        <v>3.9E-2</v>
      </c>
      <c r="R8" s="30">
        <v>4.8000000000000001E-2</v>
      </c>
      <c r="S8" s="30">
        <v>0.88600000000000001</v>
      </c>
      <c r="T8" s="30">
        <v>1.4E-2</v>
      </c>
      <c r="U8" s="30">
        <v>1E-3</v>
      </c>
      <c r="V8" s="30">
        <v>8.0000000000000002E-3</v>
      </c>
      <c r="W8" s="30">
        <v>3.1E-2</v>
      </c>
      <c r="X8" s="30">
        <v>4.8000000000000001E-2</v>
      </c>
      <c r="Y8" s="30">
        <v>0.88800000000000001</v>
      </c>
      <c r="Z8" s="30">
        <v>2.4E-2</v>
      </c>
      <c r="AA8" s="30">
        <v>1E-3</v>
      </c>
      <c r="AC8" s="13" t="s">
        <v>649</v>
      </c>
      <c r="AD8" s="30">
        <v>0.01</v>
      </c>
      <c r="AE8" s="30">
        <v>2.7E-2</v>
      </c>
      <c r="AF8" s="30">
        <v>3.7999999999999999E-2</v>
      </c>
      <c r="AG8" s="30">
        <v>0.89900000000000002</v>
      </c>
      <c r="AH8" s="30">
        <v>2.5000000000000001E-2</v>
      </c>
      <c r="AI8" s="30">
        <v>1E-3</v>
      </c>
      <c r="AJ8" s="30">
        <v>3.0000000000000001E-3</v>
      </c>
      <c r="AK8" s="30">
        <v>1.9E-2</v>
      </c>
      <c r="AL8" s="30">
        <v>3.6999999999999998E-2</v>
      </c>
      <c r="AM8" s="30">
        <v>0.90100000000000002</v>
      </c>
      <c r="AN8" s="30">
        <v>3.7999999999999999E-2</v>
      </c>
      <c r="AO8" s="30">
        <v>2E-3</v>
      </c>
    </row>
    <row r="9" spans="1:41">
      <c r="A9" s="13" t="s">
        <v>643</v>
      </c>
      <c r="B9" s="30">
        <v>6.0000000000000001E-3</v>
      </c>
      <c r="C9" s="30">
        <v>2.3E-2</v>
      </c>
      <c r="D9" s="30">
        <v>3.6999999999999998E-2</v>
      </c>
      <c r="E9" s="30">
        <v>0.89500000000000002</v>
      </c>
      <c r="F9" s="30">
        <v>3.7999999999999999E-2</v>
      </c>
      <c r="G9" s="30">
        <v>2E-3</v>
      </c>
      <c r="H9" s="30">
        <v>3.0000000000000001E-3</v>
      </c>
      <c r="I9" s="30">
        <v>1.4E-2</v>
      </c>
      <c r="J9" s="30">
        <v>2.8000000000000001E-2</v>
      </c>
      <c r="K9" s="30">
        <v>0.90300000000000002</v>
      </c>
      <c r="L9" s="30">
        <v>0.05</v>
      </c>
      <c r="M9" s="30">
        <v>2E-3</v>
      </c>
      <c r="O9" s="13" t="s">
        <v>599</v>
      </c>
      <c r="P9" s="30">
        <v>1.2E-2</v>
      </c>
      <c r="Q9" s="30">
        <v>4.2000000000000003E-2</v>
      </c>
      <c r="R9" s="30">
        <v>0.05</v>
      </c>
      <c r="S9" s="30">
        <v>0.877</v>
      </c>
      <c r="T9" s="30">
        <v>1.7999999999999999E-2</v>
      </c>
      <c r="U9" s="30">
        <v>1E-3</v>
      </c>
      <c r="V9" s="30">
        <v>7.0000000000000001E-3</v>
      </c>
      <c r="W9" s="30">
        <v>2.9000000000000001E-2</v>
      </c>
      <c r="X9" s="30">
        <v>5.0999999999999997E-2</v>
      </c>
      <c r="Y9" s="30">
        <v>0.88300000000000001</v>
      </c>
      <c r="Z9" s="30">
        <v>2.8000000000000001E-2</v>
      </c>
      <c r="AA9" s="30">
        <v>1E-3</v>
      </c>
      <c r="AC9" s="13" t="s">
        <v>650</v>
      </c>
      <c r="AD9" s="30">
        <v>8.9999999999999993E-3</v>
      </c>
      <c r="AE9" s="30">
        <v>2.7E-2</v>
      </c>
      <c r="AF9" s="30">
        <v>3.6999999999999998E-2</v>
      </c>
      <c r="AG9" s="30">
        <v>0.89400000000000002</v>
      </c>
      <c r="AH9" s="30">
        <v>3.1E-2</v>
      </c>
      <c r="AI9" s="30">
        <v>2E-3</v>
      </c>
      <c r="AJ9" s="30">
        <v>4.0000000000000001E-3</v>
      </c>
      <c r="AK9" s="30">
        <v>1.9E-2</v>
      </c>
      <c r="AL9" s="30">
        <v>3.4000000000000002E-2</v>
      </c>
      <c r="AM9" s="30">
        <v>0.89900000000000002</v>
      </c>
      <c r="AN9" s="30">
        <v>4.2000000000000003E-2</v>
      </c>
      <c r="AO9" s="30">
        <v>2E-3</v>
      </c>
    </row>
    <row r="10" spans="1:41">
      <c r="A10" s="14" t="s">
        <v>595</v>
      </c>
      <c r="B10" s="31">
        <v>1.0999999999999999E-2</v>
      </c>
      <c r="C10" s="31">
        <v>3.6999999999999998E-2</v>
      </c>
      <c r="D10" s="31">
        <v>4.7E-2</v>
      </c>
      <c r="E10" s="31">
        <v>0.873</v>
      </c>
      <c r="F10" s="31">
        <v>3.1E-2</v>
      </c>
      <c r="G10" s="31">
        <v>2E-3</v>
      </c>
      <c r="H10" s="31">
        <v>3.0000000000000001E-3</v>
      </c>
      <c r="I10" s="31">
        <v>1.7000000000000001E-2</v>
      </c>
      <c r="J10" s="31">
        <v>3.1E-2</v>
      </c>
      <c r="K10" s="31">
        <v>0.90100000000000002</v>
      </c>
      <c r="L10" s="31">
        <v>4.4999999999999998E-2</v>
      </c>
      <c r="M10" s="31">
        <v>3.0000000000000001E-3</v>
      </c>
      <c r="O10" s="13" t="s">
        <v>600</v>
      </c>
      <c r="P10" s="30">
        <v>1.2E-2</v>
      </c>
      <c r="Q10" s="30">
        <v>4.4999999999999998E-2</v>
      </c>
      <c r="R10" s="30">
        <v>4.5999999999999999E-2</v>
      </c>
      <c r="S10" s="30">
        <v>0.878</v>
      </c>
      <c r="T10" s="30">
        <v>1.7000000000000001E-2</v>
      </c>
      <c r="U10" s="30">
        <v>1E-3</v>
      </c>
      <c r="V10" s="30">
        <v>8.0000000000000002E-3</v>
      </c>
      <c r="W10" s="30">
        <v>2.9000000000000001E-2</v>
      </c>
      <c r="X10" s="30">
        <v>5.5E-2</v>
      </c>
      <c r="Y10" s="30">
        <v>0.873</v>
      </c>
      <c r="Z10" s="30">
        <v>3.3000000000000002E-2</v>
      </c>
      <c r="AA10" s="30">
        <v>3.0000000000000001E-3</v>
      </c>
      <c r="AC10" s="13" t="s">
        <v>651</v>
      </c>
      <c r="AD10" s="30">
        <v>8.0000000000000002E-3</v>
      </c>
      <c r="AE10" s="30">
        <v>2.7E-2</v>
      </c>
      <c r="AF10" s="30">
        <v>3.5000000000000003E-2</v>
      </c>
      <c r="AG10" s="30">
        <v>0.89600000000000002</v>
      </c>
      <c r="AH10" s="30">
        <v>3.3000000000000002E-2</v>
      </c>
      <c r="AI10" s="30">
        <v>2E-3</v>
      </c>
      <c r="AJ10" s="30">
        <v>4.0000000000000001E-3</v>
      </c>
      <c r="AK10" s="30">
        <v>1.7000000000000001E-2</v>
      </c>
      <c r="AL10" s="30">
        <v>0.03</v>
      </c>
      <c r="AM10" s="30">
        <v>0.89800000000000002</v>
      </c>
      <c r="AN10" s="30">
        <v>4.8000000000000001E-2</v>
      </c>
      <c r="AO10" s="30">
        <v>3.0000000000000001E-3</v>
      </c>
    </row>
    <row r="11" spans="1:41">
      <c r="A11" s="15" t="s">
        <v>684</v>
      </c>
      <c r="B11" s="32">
        <v>8.9999999999999993E-3</v>
      </c>
      <c r="C11" s="32">
        <v>0.03</v>
      </c>
      <c r="D11" s="32">
        <v>3.9E-2</v>
      </c>
      <c r="E11" s="32">
        <v>0.89400000000000002</v>
      </c>
      <c r="F11" s="32">
        <v>2.5000000000000001E-2</v>
      </c>
      <c r="G11" s="32">
        <v>2E-3</v>
      </c>
      <c r="H11" s="32">
        <v>4.0000000000000001E-3</v>
      </c>
      <c r="I11" s="32">
        <v>0.02</v>
      </c>
      <c r="J11" s="32">
        <v>3.6999999999999998E-2</v>
      </c>
      <c r="K11" s="32">
        <v>0.89700000000000002</v>
      </c>
      <c r="L11" s="32">
        <v>3.9E-2</v>
      </c>
      <c r="M11" s="32">
        <v>2E-3</v>
      </c>
      <c r="O11" s="16" t="s">
        <v>601</v>
      </c>
      <c r="P11" s="30">
        <v>1.0999999999999999E-2</v>
      </c>
      <c r="Q11" s="30">
        <v>0.04</v>
      </c>
      <c r="R11" s="30">
        <v>4.3999999999999997E-2</v>
      </c>
      <c r="S11" s="30">
        <v>0.88400000000000001</v>
      </c>
      <c r="T11" s="30">
        <v>0.02</v>
      </c>
      <c r="U11" s="30">
        <v>1E-3</v>
      </c>
      <c r="V11" s="30">
        <v>4.0000000000000001E-3</v>
      </c>
      <c r="W11" s="30">
        <v>0.03</v>
      </c>
      <c r="X11" s="30">
        <v>4.7E-2</v>
      </c>
      <c r="Y11" s="30">
        <v>0.88900000000000001</v>
      </c>
      <c r="Z11" s="30">
        <v>2.9000000000000001E-2</v>
      </c>
      <c r="AA11" s="30">
        <v>0</v>
      </c>
      <c r="AC11" s="16" t="s">
        <v>652</v>
      </c>
      <c r="AD11" s="30">
        <v>8.9999999999999993E-3</v>
      </c>
      <c r="AE11" s="30">
        <v>3.2000000000000001E-2</v>
      </c>
      <c r="AF11" s="30">
        <v>4.2000000000000003E-2</v>
      </c>
      <c r="AG11" s="30">
        <v>0.89</v>
      </c>
      <c r="AH11" s="30">
        <v>2.4E-2</v>
      </c>
      <c r="AI11" s="30">
        <v>2E-3</v>
      </c>
      <c r="AJ11" s="30">
        <v>4.0000000000000001E-3</v>
      </c>
      <c r="AK11" s="30">
        <v>2.1000000000000001E-2</v>
      </c>
      <c r="AL11" s="30">
        <v>3.4000000000000002E-2</v>
      </c>
      <c r="AM11" s="30">
        <v>0.90400000000000003</v>
      </c>
      <c r="AN11" s="30">
        <v>3.6999999999999998E-2</v>
      </c>
      <c r="AO11" s="30">
        <v>1E-3</v>
      </c>
    </row>
    <row r="12" spans="1:41">
      <c r="O12" s="16" t="s">
        <v>602</v>
      </c>
      <c r="P12" s="30">
        <v>1.4E-2</v>
      </c>
      <c r="Q12" s="30">
        <v>4.3999999999999997E-2</v>
      </c>
      <c r="R12" s="30">
        <v>4.5999999999999999E-2</v>
      </c>
      <c r="S12" s="30">
        <v>0.876</v>
      </c>
      <c r="T12" s="30">
        <v>1.7999999999999999E-2</v>
      </c>
      <c r="U12" s="30">
        <v>0</v>
      </c>
      <c r="V12" s="30">
        <v>8.9999999999999993E-3</v>
      </c>
      <c r="W12" s="30">
        <v>3.5999999999999997E-2</v>
      </c>
      <c r="X12" s="30">
        <v>5.7000000000000002E-2</v>
      </c>
      <c r="Y12" s="30">
        <v>0.871</v>
      </c>
      <c r="Z12" s="30">
        <v>2.5999999999999999E-2</v>
      </c>
      <c r="AA12" s="30">
        <v>1E-3</v>
      </c>
      <c r="AC12" s="16" t="s">
        <v>653</v>
      </c>
      <c r="AD12" s="30">
        <v>7.0000000000000001E-3</v>
      </c>
      <c r="AE12" s="30">
        <v>2.5000000000000001E-2</v>
      </c>
      <c r="AF12" s="30">
        <v>3.5999999999999997E-2</v>
      </c>
      <c r="AG12" s="30">
        <v>0.89800000000000002</v>
      </c>
      <c r="AH12" s="30">
        <v>3.2000000000000001E-2</v>
      </c>
      <c r="AI12" s="30">
        <v>2E-3</v>
      </c>
      <c r="AJ12" s="30">
        <v>4.0000000000000001E-3</v>
      </c>
      <c r="AK12" s="30">
        <v>1.6E-2</v>
      </c>
      <c r="AL12" s="30">
        <v>2.8000000000000001E-2</v>
      </c>
      <c r="AM12" s="30">
        <v>0.90900000000000003</v>
      </c>
      <c r="AN12" s="30">
        <v>0.04</v>
      </c>
      <c r="AO12" s="30">
        <v>3.0000000000000001E-3</v>
      </c>
    </row>
    <row r="13" spans="1:41">
      <c r="O13" s="16" t="s">
        <v>603</v>
      </c>
      <c r="P13" s="30">
        <v>1.2999999999999999E-2</v>
      </c>
      <c r="Q13" s="30">
        <v>4.1000000000000002E-2</v>
      </c>
      <c r="R13" s="30">
        <v>4.1000000000000002E-2</v>
      </c>
      <c r="S13" s="30">
        <v>0.88100000000000001</v>
      </c>
      <c r="T13" s="30">
        <v>2.1999999999999999E-2</v>
      </c>
      <c r="U13" s="30">
        <v>2E-3</v>
      </c>
      <c r="V13" s="30">
        <v>6.0000000000000001E-3</v>
      </c>
      <c r="W13" s="30">
        <v>2.9000000000000001E-2</v>
      </c>
      <c r="X13" s="30">
        <v>4.4999999999999998E-2</v>
      </c>
      <c r="Y13" s="30">
        <v>0.88800000000000001</v>
      </c>
      <c r="Z13" s="30">
        <v>3.1E-2</v>
      </c>
      <c r="AA13" s="30">
        <v>1E-3</v>
      </c>
      <c r="AC13" s="16" t="s">
        <v>654</v>
      </c>
      <c r="AD13" s="30">
        <v>8.9999999999999993E-3</v>
      </c>
      <c r="AE13" s="30">
        <v>2.7E-2</v>
      </c>
      <c r="AF13" s="30">
        <v>3.5999999999999997E-2</v>
      </c>
      <c r="AG13" s="30">
        <v>0.90500000000000003</v>
      </c>
      <c r="AH13" s="30">
        <v>2.3E-2</v>
      </c>
      <c r="AI13" s="30">
        <v>1E-3</v>
      </c>
      <c r="AJ13" s="30">
        <v>4.0000000000000001E-3</v>
      </c>
      <c r="AK13" s="30">
        <v>1.9E-2</v>
      </c>
      <c r="AL13" s="30">
        <v>3.5000000000000003E-2</v>
      </c>
      <c r="AM13" s="30">
        <v>0.89900000000000002</v>
      </c>
      <c r="AN13" s="30">
        <v>4.1000000000000002E-2</v>
      </c>
      <c r="AO13" s="30">
        <v>1E-3</v>
      </c>
    </row>
    <row r="14" spans="1:41">
      <c r="O14" s="16" t="s">
        <v>604</v>
      </c>
      <c r="P14" s="30">
        <v>1.2999999999999999E-2</v>
      </c>
      <c r="Q14" s="30">
        <v>3.5000000000000003E-2</v>
      </c>
      <c r="R14" s="30">
        <v>4.9000000000000002E-2</v>
      </c>
      <c r="S14" s="30">
        <v>0.879</v>
      </c>
      <c r="T14" s="30">
        <v>2.1999999999999999E-2</v>
      </c>
      <c r="U14" s="30">
        <v>1E-3</v>
      </c>
      <c r="V14" s="30">
        <v>7.0000000000000001E-3</v>
      </c>
      <c r="W14" s="30">
        <v>2.7E-2</v>
      </c>
      <c r="X14" s="30">
        <v>4.2999999999999997E-2</v>
      </c>
      <c r="Y14" s="30">
        <v>0.88800000000000001</v>
      </c>
      <c r="Z14" s="30">
        <v>3.2000000000000001E-2</v>
      </c>
      <c r="AA14" s="30">
        <v>2E-3</v>
      </c>
      <c r="AC14" s="16" t="s">
        <v>655</v>
      </c>
      <c r="AD14" s="30">
        <v>6.0000000000000001E-3</v>
      </c>
      <c r="AE14" s="30">
        <v>2.1999999999999999E-2</v>
      </c>
      <c r="AF14" s="30">
        <v>3.2000000000000001E-2</v>
      </c>
      <c r="AG14" s="30">
        <v>0.91400000000000003</v>
      </c>
      <c r="AH14" s="30">
        <v>2.4E-2</v>
      </c>
      <c r="AI14" s="30">
        <v>2E-3</v>
      </c>
      <c r="AJ14" s="30">
        <v>2E-3</v>
      </c>
      <c r="AK14" s="30">
        <v>1.4999999999999999E-2</v>
      </c>
      <c r="AL14" s="30">
        <v>0.03</v>
      </c>
      <c r="AM14" s="30">
        <v>0.90800000000000003</v>
      </c>
      <c r="AN14" s="30">
        <v>4.2999999999999997E-2</v>
      </c>
      <c r="AO14" s="30">
        <v>1E-3</v>
      </c>
    </row>
    <row r="15" spans="1:41">
      <c r="O15" s="16" t="s">
        <v>605</v>
      </c>
      <c r="P15" s="30">
        <v>1.0999999999999999E-2</v>
      </c>
      <c r="Q15" s="30">
        <v>3.5000000000000003E-2</v>
      </c>
      <c r="R15" s="30">
        <v>4.4999999999999998E-2</v>
      </c>
      <c r="S15" s="30">
        <v>0.88400000000000001</v>
      </c>
      <c r="T15" s="30">
        <v>2.4E-2</v>
      </c>
      <c r="U15" s="30">
        <v>1E-3</v>
      </c>
      <c r="V15" s="30">
        <v>6.0000000000000001E-3</v>
      </c>
      <c r="W15" s="30">
        <v>2.1999999999999999E-2</v>
      </c>
      <c r="X15" s="30">
        <v>4.2999999999999997E-2</v>
      </c>
      <c r="Y15" s="30">
        <v>0.89300000000000002</v>
      </c>
      <c r="Z15" s="30">
        <v>3.4000000000000002E-2</v>
      </c>
      <c r="AA15" s="30">
        <v>1E-3</v>
      </c>
      <c r="AC15" s="16" t="s">
        <v>656</v>
      </c>
      <c r="AD15" s="30">
        <v>8.0000000000000002E-3</v>
      </c>
      <c r="AE15" s="30">
        <v>2.4E-2</v>
      </c>
      <c r="AF15" s="30">
        <v>3.3000000000000002E-2</v>
      </c>
      <c r="AG15" s="30">
        <v>0.90600000000000003</v>
      </c>
      <c r="AH15" s="30">
        <v>2.8000000000000001E-2</v>
      </c>
      <c r="AI15" s="30">
        <v>1E-3</v>
      </c>
      <c r="AJ15" s="30">
        <v>3.0000000000000001E-3</v>
      </c>
      <c r="AK15" s="30">
        <v>1.6E-2</v>
      </c>
      <c r="AL15" s="30">
        <v>3.2000000000000001E-2</v>
      </c>
      <c r="AM15" s="30">
        <v>0.89900000000000002</v>
      </c>
      <c r="AN15" s="30">
        <v>4.8000000000000001E-2</v>
      </c>
      <c r="AO15" s="30">
        <v>3.0000000000000001E-3</v>
      </c>
    </row>
    <row r="16" spans="1:41">
      <c r="O16" s="16" t="s">
        <v>606</v>
      </c>
      <c r="P16" s="30">
        <v>8.9999999999999993E-3</v>
      </c>
      <c r="Q16" s="30">
        <v>2.5999999999999999E-2</v>
      </c>
      <c r="R16" s="30">
        <v>3.6999999999999998E-2</v>
      </c>
      <c r="S16" s="30">
        <v>0.90100000000000002</v>
      </c>
      <c r="T16" s="30">
        <v>2.5999999999999999E-2</v>
      </c>
      <c r="U16" s="30">
        <v>1E-3</v>
      </c>
      <c r="V16" s="30">
        <v>3.0000000000000001E-3</v>
      </c>
      <c r="W16" s="30">
        <v>1.9E-2</v>
      </c>
      <c r="X16" s="30">
        <v>3.5999999999999997E-2</v>
      </c>
      <c r="Y16" s="30">
        <v>0.90200000000000002</v>
      </c>
      <c r="Z16" s="30">
        <v>3.7999999999999999E-2</v>
      </c>
      <c r="AA16" s="30">
        <v>2E-3</v>
      </c>
      <c r="AC16" s="16" t="s">
        <v>657</v>
      </c>
      <c r="AD16" s="30">
        <v>6.0000000000000001E-3</v>
      </c>
      <c r="AE16" s="30">
        <v>2.4E-2</v>
      </c>
      <c r="AF16" s="30">
        <v>3.4000000000000002E-2</v>
      </c>
      <c r="AG16" s="30">
        <v>0.90300000000000002</v>
      </c>
      <c r="AH16" s="30">
        <v>0.03</v>
      </c>
      <c r="AI16" s="30">
        <v>3.0000000000000001E-3</v>
      </c>
      <c r="AJ16" s="30">
        <v>3.0000000000000001E-3</v>
      </c>
      <c r="AK16" s="30">
        <v>1.4E-2</v>
      </c>
      <c r="AL16" s="30">
        <v>2.9000000000000001E-2</v>
      </c>
      <c r="AM16" s="30">
        <v>0.90600000000000003</v>
      </c>
      <c r="AN16" s="30">
        <v>4.7E-2</v>
      </c>
      <c r="AO16" s="30">
        <v>2E-3</v>
      </c>
    </row>
    <row r="17" spans="15:41">
      <c r="O17" s="16" t="s">
        <v>607</v>
      </c>
      <c r="P17" s="30">
        <v>8.0000000000000002E-3</v>
      </c>
      <c r="Q17" s="30">
        <v>2.5999999999999999E-2</v>
      </c>
      <c r="R17" s="30">
        <v>3.5999999999999997E-2</v>
      </c>
      <c r="S17" s="30">
        <v>0.89800000000000002</v>
      </c>
      <c r="T17" s="30">
        <v>0.03</v>
      </c>
      <c r="U17" s="30">
        <v>2E-3</v>
      </c>
      <c r="V17" s="30">
        <v>4.0000000000000001E-3</v>
      </c>
      <c r="W17" s="30">
        <v>1.7999999999999999E-2</v>
      </c>
      <c r="X17" s="30">
        <v>3.4000000000000002E-2</v>
      </c>
      <c r="Y17" s="30">
        <v>0.9</v>
      </c>
      <c r="Z17" s="30">
        <v>4.1000000000000002E-2</v>
      </c>
      <c r="AA17" s="30">
        <v>2E-3</v>
      </c>
      <c r="AC17" s="16" t="s">
        <v>658</v>
      </c>
      <c r="AD17" s="30">
        <v>1.2999999999999999E-2</v>
      </c>
      <c r="AE17" s="30">
        <v>3.1E-2</v>
      </c>
      <c r="AF17" s="30">
        <v>4.1000000000000002E-2</v>
      </c>
      <c r="AG17" s="30">
        <v>0.88900000000000001</v>
      </c>
      <c r="AH17" s="30">
        <v>2.4E-2</v>
      </c>
      <c r="AI17" s="30">
        <v>1E-3</v>
      </c>
      <c r="AJ17" s="30">
        <v>5.0000000000000001E-3</v>
      </c>
      <c r="AK17" s="30">
        <v>0.02</v>
      </c>
      <c r="AL17" s="30">
        <v>4.1000000000000002E-2</v>
      </c>
      <c r="AM17" s="30">
        <v>0.90400000000000003</v>
      </c>
      <c r="AN17" s="30">
        <v>0.03</v>
      </c>
      <c r="AO17" s="30">
        <v>1E-3</v>
      </c>
    </row>
    <row r="18" spans="15:41">
      <c r="O18" s="16" t="s">
        <v>608</v>
      </c>
      <c r="P18" s="30">
        <v>0.01</v>
      </c>
      <c r="Q18" s="30">
        <v>2.9000000000000001E-2</v>
      </c>
      <c r="R18" s="30">
        <v>3.6999999999999998E-2</v>
      </c>
      <c r="S18" s="30">
        <v>0.89500000000000002</v>
      </c>
      <c r="T18" s="30">
        <v>2.7E-2</v>
      </c>
      <c r="U18" s="30">
        <v>2E-3</v>
      </c>
      <c r="V18" s="30">
        <v>3.0000000000000001E-3</v>
      </c>
      <c r="W18" s="30">
        <v>1.9E-2</v>
      </c>
      <c r="X18" s="30">
        <v>3.5000000000000003E-2</v>
      </c>
      <c r="Y18" s="30">
        <v>0.89900000000000002</v>
      </c>
      <c r="Z18" s="30">
        <v>4.1000000000000002E-2</v>
      </c>
      <c r="AA18" s="30">
        <v>1E-3</v>
      </c>
      <c r="AC18" s="16" t="s">
        <v>659</v>
      </c>
      <c r="AD18" s="30">
        <v>1.0999999999999999E-2</v>
      </c>
      <c r="AE18" s="30">
        <v>3.3000000000000002E-2</v>
      </c>
      <c r="AF18" s="30">
        <v>4.3999999999999997E-2</v>
      </c>
      <c r="AG18" s="30">
        <v>0.89500000000000002</v>
      </c>
      <c r="AH18" s="30">
        <v>1.7000000000000001E-2</v>
      </c>
      <c r="AI18" s="30">
        <v>0</v>
      </c>
      <c r="AJ18" s="30">
        <v>7.0000000000000001E-3</v>
      </c>
      <c r="AK18" s="30">
        <v>2.4E-2</v>
      </c>
      <c r="AL18" s="30">
        <v>4.8000000000000001E-2</v>
      </c>
      <c r="AM18" s="30">
        <v>0.89300000000000002</v>
      </c>
      <c r="AN18" s="30">
        <v>2.8000000000000001E-2</v>
      </c>
      <c r="AO18" s="30">
        <v>0</v>
      </c>
    </row>
    <row r="19" spans="15:41">
      <c r="O19" s="16" t="s">
        <v>609</v>
      </c>
      <c r="P19" s="30">
        <v>7.0000000000000001E-3</v>
      </c>
      <c r="Q19" s="30">
        <v>2.5999999999999999E-2</v>
      </c>
      <c r="R19" s="30">
        <v>3.5000000000000003E-2</v>
      </c>
      <c r="S19" s="30">
        <v>0.89700000000000002</v>
      </c>
      <c r="T19" s="30">
        <v>3.3000000000000002E-2</v>
      </c>
      <c r="U19" s="30">
        <v>2E-3</v>
      </c>
      <c r="V19" s="30">
        <v>3.0000000000000001E-3</v>
      </c>
      <c r="W19" s="30">
        <v>1.6E-2</v>
      </c>
      <c r="X19" s="30">
        <v>2.8000000000000001E-2</v>
      </c>
      <c r="Y19" s="30">
        <v>0.89900000000000002</v>
      </c>
      <c r="Z19" s="30">
        <v>5.0999999999999997E-2</v>
      </c>
      <c r="AA19" s="30">
        <v>3.0000000000000001E-3</v>
      </c>
      <c r="AC19" s="16" t="s">
        <v>660</v>
      </c>
      <c r="AD19" s="30">
        <v>1.2E-2</v>
      </c>
      <c r="AE19" s="30">
        <v>3.1E-2</v>
      </c>
      <c r="AF19" s="30">
        <v>3.7999999999999999E-2</v>
      </c>
      <c r="AG19" s="30">
        <v>0.9</v>
      </c>
      <c r="AH19" s="30">
        <v>1.9E-2</v>
      </c>
      <c r="AI19" s="30">
        <v>1E-3</v>
      </c>
      <c r="AJ19" s="30">
        <v>5.0000000000000001E-3</v>
      </c>
      <c r="AK19" s="30">
        <v>2.3E-2</v>
      </c>
      <c r="AL19" s="30">
        <v>3.6999999999999998E-2</v>
      </c>
      <c r="AM19" s="30">
        <v>0.90300000000000002</v>
      </c>
      <c r="AN19" s="30">
        <v>0.03</v>
      </c>
      <c r="AO19" s="30">
        <v>1E-3</v>
      </c>
    </row>
    <row r="20" spans="15:41">
      <c r="O20" s="16" t="s">
        <v>610</v>
      </c>
      <c r="P20" s="30">
        <v>0.01</v>
      </c>
      <c r="Q20" s="30">
        <v>3.1E-2</v>
      </c>
      <c r="R20" s="30">
        <v>4.1000000000000002E-2</v>
      </c>
      <c r="S20" s="30">
        <v>0.89300000000000002</v>
      </c>
      <c r="T20" s="30">
        <v>2.4E-2</v>
      </c>
      <c r="U20" s="30">
        <v>2E-3</v>
      </c>
      <c r="V20" s="30">
        <v>3.0000000000000001E-3</v>
      </c>
      <c r="W20" s="30">
        <v>0.02</v>
      </c>
      <c r="X20" s="30">
        <v>3.3000000000000002E-2</v>
      </c>
      <c r="Y20" s="30">
        <v>0.90700000000000003</v>
      </c>
      <c r="Z20" s="30">
        <v>3.5999999999999997E-2</v>
      </c>
      <c r="AA20" s="30">
        <v>1E-3</v>
      </c>
      <c r="AC20" s="17" t="s">
        <v>661</v>
      </c>
      <c r="AD20" s="31">
        <v>1.2999999999999999E-2</v>
      </c>
      <c r="AE20" s="31">
        <v>3.6999999999999998E-2</v>
      </c>
      <c r="AF20" s="31">
        <v>4.8000000000000001E-2</v>
      </c>
      <c r="AG20" s="31">
        <v>0.88500000000000001</v>
      </c>
      <c r="AH20" s="31">
        <v>1.6E-2</v>
      </c>
      <c r="AI20" s="31">
        <v>1E-3</v>
      </c>
      <c r="AJ20" s="31">
        <v>6.0000000000000001E-3</v>
      </c>
      <c r="AK20" s="31">
        <v>3.2000000000000001E-2</v>
      </c>
      <c r="AL20" s="31">
        <v>4.9000000000000002E-2</v>
      </c>
      <c r="AM20" s="31">
        <v>0.88300000000000001</v>
      </c>
      <c r="AN20" s="31">
        <v>2.8000000000000001E-2</v>
      </c>
      <c r="AO20" s="31">
        <v>1E-3</v>
      </c>
    </row>
    <row r="21" spans="15:41">
      <c r="O21" s="16" t="s">
        <v>611</v>
      </c>
      <c r="P21" s="30">
        <v>8.9999999999999993E-3</v>
      </c>
      <c r="Q21" s="30">
        <v>2.8000000000000001E-2</v>
      </c>
      <c r="R21" s="30">
        <v>3.7999999999999999E-2</v>
      </c>
      <c r="S21" s="30">
        <v>0.90400000000000003</v>
      </c>
      <c r="T21" s="30">
        <v>2.1000000000000001E-2</v>
      </c>
      <c r="U21" s="30">
        <v>0</v>
      </c>
      <c r="V21" s="30">
        <v>4.0000000000000001E-3</v>
      </c>
      <c r="W21" s="30">
        <v>1.7999999999999999E-2</v>
      </c>
      <c r="X21" s="30">
        <v>3.7999999999999999E-2</v>
      </c>
      <c r="Y21" s="30">
        <v>0.90300000000000002</v>
      </c>
      <c r="Z21" s="30">
        <v>3.5999999999999997E-2</v>
      </c>
      <c r="AA21" s="30">
        <v>1E-3</v>
      </c>
    </row>
    <row r="22" spans="15:41">
      <c r="O22" s="16" t="s">
        <v>612</v>
      </c>
      <c r="P22" s="30">
        <v>8.9999999999999993E-3</v>
      </c>
      <c r="Q22" s="30">
        <v>2.5000000000000001E-2</v>
      </c>
      <c r="R22" s="30">
        <v>0.03</v>
      </c>
      <c r="S22" s="30">
        <v>0.91500000000000004</v>
      </c>
      <c r="T22" s="30">
        <v>0.02</v>
      </c>
      <c r="U22" s="30">
        <v>2E-3</v>
      </c>
      <c r="V22" s="30">
        <v>2E-3</v>
      </c>
      <c r="W22" s="30">
        <v>2.1999999999999999E-2</v>
      </c>
      <c r="X22" s="30">
        <v>3.5999999999999997E-2</v>
      </c>
      <c r="Y22" s="30">
        <v>0.90100000000000002</v>
      </c>
      <c r="Z22" s="30">
        <v>3.5999999999999997E-2</v>
      </c>
      <c r="AA22" s="30">
        <v>2E-3</v>
      </c>
      <c r="AC22" t="s">
        <v>740</v>
      </c>
    </row>
    <row r="23" spans="15:41">
      <c r="O23" s="16" t="s">
        <v>613</v>
      </c>
      <c r="P23" s="30">
        <v>8.0000000000000002E-3</v>
      </c>
      <c r="Q23" s="30">
        <v>0.02</v>
      </c>
      <c r="R23" s="30">
        <v>3.3000000000000002E-2</v>
      </c>
      <c r="S23" s="30">
        <v>0.91900000000000004</v>
      </c>
      <c r="T23" s="30">
        <v>1.9E-2</v>
      </c>
      <c r="U23" s="30">
        <v>0</v>
      </c>
      <c r="V23" s="30">
        <v>3.0000000000000001E-3</v>
      </c>
      <c r="W23" s="30">
        <v>1.6E-2</v>
      </c>
      <c r="X23" s="30">
        <v>3.4000000000000002E-2</v>
      </c>
      <c r="Y23" s="30">
        <v>0.92100000000000004</v>
      </c>
      <c r="Z23" s="30">
        <v>2.5000000000000001E-2</v>
      </c>
      <c r="AA23" s="30">
        <v>0</v>
      </c>
      <c r="AC23" s="56" t="s">
        <v>685</v>
      </c>
      <c r="AD23" s="56" t="s">
        <v>15</v>
      </c>
      <c r="AE23" s="56"/>
      <c r="AF23" s="56"/>
      <c r="AG23" s="56"/>
      <c r="AH23" s="56"/>
      <c r="AI23" s="56"/>
      <c r="AJ23" s="56" t="s">
        <v>16</v>
      </c>
      <c r="AK23" s="56"/>
      <c r="AL23" s="56"/>
      <c r="AM23" s="56"/>
      <c r="AN23" s="56"/>
      <c r="AO23" s="56"/>
    </row>
    <row r="24" spans="15:41">
      <c r="O24" s="16" t="s">
        <v>614</v>
      </c>
      <c r="P24" s="30">
        <v>1.2999999999999999E-2</v>
      </c>
      <c r="Q24" s="30">
        <v>3.7999999999999999E-2</v>
      </c>
      <c r="R24" s="30">
        <v>0.05</v>
      </c>
      <c r="S24" s="30">
        <v>0.877</v>
      </c>
      <c r="T24" s="30">
        <v>2.1000000000000001E-2</v>
      </c>
      <c r="U24" s="30">
        <v>2E-3</v>
      </c>
      <c r="V24" s="30">
        <v>4.0000000000000001E-3</v>
      </c>
      <c r="W24" s="30">
        <v>2.5999999999999999E-2</v>
      </c>
      <c r="X24" s="30">
        <v>3.9E-2</v>
      </c>
      <c r="Y24" s="30">
        <v>0.89800000000000002</v>
      </c>
      <c r="Z24" s="30">
        <v>3.2000000000000001E-2</v>
      </c>
      <c r="AA24" s="30">
        <v>0</v>
      </c>
      <c r="AC24" s="56"/>
      <c r="AD24" s="57" t="s">
        <v>42</v>
      </c>
      <c r="AE24" s="57"/>
      <c r="AF24" s="57"/>
      <c r="AG24" s="57" t="s">
        <v>742</v>
      </c>
      <c r="AH24" s="57" t="s">
        <v>43</v>
      </c>
      <c r="AI24" s="57"/>
      <c r="AJ24" s="57" t="s">
        <v>42</v>
      </c>
      <c r="AK24" s="57"/>
      <c r="AL24" s="57"/>
      <c r="AM24" s="57" t="s">
        <v>742</v>
      </c>
      <c r="AN24" s="57" t="s">
        <v>43</v>
      </c>
      <c r="AO24" s="57"/>
    </row>
    <row r="25" spans="15:41">
      <c r="O25" s="16" t="s">
        <v>615</v>
      </c>
      <c r="P25" s="30">
        <v>7.0000000000000001E-3</v>
      </c>
      <c r="Q25" s="30">
        <v>2.7E-2</v>
      </c>
      <c r="R25" s="30">
        <v>3.4000000000000002E-2</v>
      </c>
      <c r="S25" s="30">
        <v>0.90700000000000003</v>
      </c>
      <c r="T25" s="30">
        <v>2.4E-2</v>
      </c>
      <c r="U25" s="30">
        <v>1E-3</v>
      </c>
      <c r="V25" s="30">
        <v>4.0000000000000001E-3</v>
      </c>
      <c r="W25" s="30">
        <v>1.7999999999999999E-2</v>
      </c>
      <c r="X25" s="30">
        <v>3.5999999999999997E-2</v>
      </c>
      <c r="Y25" s="30">
        <v>0.9</v>
      </c>
      <c r="Z25" s="30">
        <v>4.1000000000000002E-2</v>
      </c>
      <c r="AA25" s="30">
        <v>1E-3</v>
      </c>
      <c r="AC25" s="56"/>
      <c r="AD25" s="51" t="s">
        <v>44</v>
      </c>
      <c r="AE25" s="51" t="s">
        <v>45</v>
      </c>
      <c r="AF25" s="51" t="s">
        <v>46</v>
      </c>
      <c r="AG25" s="57"/>
      <c r="AH25" s="51" t="s">
        <v>47</v>
      </c>
      <c r="AI25" s="51" t="s">
        <v>48</v>
      </c>
      <c r="AJ25" s="51" t="s">
        <v>44</v>
      </c>
      <c r="AK25" s="51" t="s">
        <v>45</v>
      </c>
      <c r="AL25" s="51" t="s">
        <v>46</v>
      </c>
      <c r="AM25" s="57"/>
      <c r="AN25" s="51" t="s">
        <v>47</v>
      </c>
      <c r="AO25" s="51" t="s">
        <v>48</v>
      </c>
    </row>
    <row r="26" spans="15:41">
      <c r="O26" s="16" t="s">
        <v>616</v>
      </c>
      <c r="P26" s="30">
        <v>7.0000000000000001E-3</v>
      </c>
      <c r="Q26" s="30">
        <v>2.9000000000000001E-2</v>
      </c>
      <c r="R26" s="30">
        <v>3.9E-2</v>
      </c>
      <c r="S26" s="30">
        <v>0.9</v>
      </c>
      <c r="T26" s="30">
        <v>2.4E-2</v>
      </c>
      <c r="U26" s="30">
        <v>1E-3</v>
      </c>
      <c r="V26" s="30">
        <v>4.0000000000000001E-3</v>
      </c>
      <c r="W26" s="30">
        <v>1.9E-2</v>
      </c>
      <c r="X26" s="30">
        <v>3.7999999999999999E-2</v>
      </c>
      <c r="Y26" s="30">
        <v>0.89600000000000002</v>
      </c>
      <c r="Z26" s="30">
        <v>4.2000000000000003E-2</v>
      </c>
      <c r="AA26" s="30">
        <v>2E-3</v>
      </c>
      <c r="AC26" s="53" t="s">
        <v>664</v>
      </c>
      <c r="AD26" s="29">
        <v>8.9999999999999993E-3</v>
      </c>
      <c r="AE26" s="29">
        <v>3.2000000000000001E-2</v>
      </c>
      <c r="AF26" s="29">
        <v>3.7999999999999999E-2</v>
      </c>
      <c r="AG26" s="29">
        <v>0.88700000000000001</v>
      </c>
      <c r="AH26" s="29">
        <v>3.1E-2</v>
      </c>
      <c r="AI26" s="29">
        <v>3.0000000000000001E-3</v>
      </c>
      <c r="AJ26" s="29">
        <v>4.0000000000000001E-3</v>
      </c>
      <c r="AK26" s="29">
        <v>1.6E-2</v>
      </c>
      <c r="AL26" s="29">
        <v>2.8000000000000001E-2</v>
      </c>
      <c r="AM26" s="29">
        <v>0.89700000000000002</v>
      </c>
      <c r="AN26" s="29">
        <v>5.2999999999999999E-2</v>
      </c>
      <c r="AO26" s="29">
        <v>2E-3</v>
      </c>
    </row>
    <row r="27" spans="15:41">
      <c r="O27" s="16" t="s">
        <v>617</v>
      </c>
      <c r="P27" s="30">
        <v>7.0000000000000001E-3</v>
      </c>
      <c r="Q27" s="30">
        <v>2.3E-2</v>
      </c>
      <c r="R27" s="30">
        <v>3.3000000000000002E-2</v>
      </c>
      <c r="S27" s="30">
        <v>0.90300000000000002</v>
      </c>
      <c r="T27" s="30">
        <v>3.1E-2</v>
      </c>
      <c r="U27" s="30">
        <v>2E-3</v>
      </c>
      <c r="V27" s="30">
        <v>4.0000000000000001E-3</v>
      </c>
      <c r="W27" s="30">
        <v>1.4999999999999999E-2</v>
      </c>
      <c r="X27" s="30">
        <v>2.7E-2</v>
      </c>
      <c r="Y27" s="30">
        <v>0.90600000000000003</v>
      </c>
      <c r="Z27" s="30">
        <v>4.4999999999999998E-2</v>
      </c>
      <c r="AA27" s="30">
        <v>3.0000000000000001E-3</v>
      </c>
      <c r="AC27" s="52" t="s">
        <v>665</v>
      </c>
      <c r="AD27" s="30">
        <v>7.0000000000000001E-3</v>
      </c>
      <c r="AE27" s="30">
        <v>3.3000000000000002E-2</v>
      </c>
      <c r="AF27" s="30">
        <v>4.2000000000000003E-2</v>
      </c>
      <c r="AG27" s="30">
        <v>0.89500000000000002</v>
      </c>
      <c r="AH27" s="30">
        <v>2.1999999999999999E-2</v>
      </c>
      <c r="AI27" s="30">
        <v>1E-3</v>
      </c>
      <c r="AJ27" s="30">
        <v>3.0000000000000001E-3</v>
      </c>
      <c r="AK27" s="30">
        <v>2.1000000000000001E-2</v>
      </c>
      <c r="AL27" s="30">
        <v>4.3999999999999997E-2</v>
      </c>
      <c r="AM27" s="30">
        <v>0.89900000000000002</v>
      </c>
      <c r="AN27" s="30">
        <v>3.1E-2</v>
      </c>
      <c r="AO27" s="30">
        <v>2E-3</v>
      </c>
    </row>
    <row r="28" spans="15:41">
      <c r="O28" s="16" t="s">
        <v>618</v>
      </c>
      <c r="P28" s="30">
        <v>8.9999999999999993E-3</v>
      </c>
      <c r="Q28" s="30">
        <v>2.7E-2</v>
      </c>
      <c r="R28" s="30">
        <v>3.5000000000000003E-2</v>
      </c>
      <c r="S28" s="30">
        <v>0.90100000000000002</v>
      </c>
      <c r="T28" s="30">
        <v>2.7E-2</v>
      </c>
      <c r="U28" s="30">
        <v>2E-3</v>
      </c>
      <c r="V28" s="30">
        <v>4.0000000000000001E-3</v>
      </c>
      <c r="W28" s="30">
        <v>1.9E-2</v>
      </c>
      <c r="X28" s="30">
        <v>3.3000000000000002E-2</v>
      </c>
      <c r="Y28" s="30">
        <v>0.89800000000000002</v>
      </c>
      <c r="Z28" s="30">
        <v>4.2999999999999997E-2</v>
      </c>
      <c r="AA28" s="30">
        <v>2E-3</v>
      </c>
      <c r="AC28" s="52" t="s">
        <v>666</v>
      </c>
      <c r="AD28" s="30">
        <v>6.0000000000000001E-3</v>
      </c>
      <c r="AE28" s="30">
        <v>2.3E-2</v>
      </c>
      <c r="AF28" s="30">
        <v>3.4000000000000002E-2</v>
      </c>
      <c r="AG28" s="30">
        <v>0.90600000000000003</v>
      </c>
      <c r="AH28" s="30">
        <v>2.9000000000000001E-2</v>
      </c>
      <c r="AI28" s="30">
        <v>1E-3</v>
      </c>
      <c r="AJ28" s="30">
        <v>2E-3</v>
      </c>
      <c r="AK28" s="30">
        <v>1.7999999999999999E-2</v>
      </c>
      <c r="AL28" s="30">
        <v>3.3000000000000002E-2</v>
      </c>
      <c r="AM28" s="30">
        <v>0.90600000000000003</v>
      </c>
      <c r="AN28" s="30">
        <v>0.04</v>
      </c>
      <c r="AO28" s="30">
        <v>1E-3</v>
      </c>
    </row>
    <row r="29" spans="15:41">
      <c r="O29" s="16" t="s">
        <v>619</v>
      </c>
      <c r="P29" s="30">
        <v>7.0000000000000001E-3</v>
      </c>
      <c r="Q29" s="30">
        <v>0.03</v>
      </c>
      <c r="R29" s="30">
        <v>3.2000000000000001E-2</v>
      </c>
      <c r="S29" s="30">
        <v>0.9</v>
      </c>
      <c r="T29" s="30">
        <v>2.9000000000000001E-2</v>
      </c>
      <c r="U29" s="30">
        <v>2E-3</v>
      </c>
      <c r="V29" s="30">
        <v>4.0000000000000001E-3</v>
      </c>
      <c r="W29" s="30">
        <v>1.6E-2</v>
      </c>
      <c r="X29" s="30">
        <v>2.9000000000000001E-2</v>
      </c>
      <c r="Y29" s="30">
        <v>0.90300000000000002</v>
      </c>
      <c r="Z29" s="30">
        <v>4.4999999999999998E-2</v>
      </c>
      <c r="AA29" s="30">
        <v>2E-3</v>
      </c>
      <c r="AC29" s="52" t="s">
        <v>667</v>
      </c>
      <c r="AD29" s="30">
        <v>4.0000000000000001E-3</v>
      </c>
      <c r="AE29" s="30">
        <v>2.1999999999999999E-2</v>
      </c>
      <c r="AF29" s="30">
        <v>3.4000000000000002E-2</v>
      </c>
      <c r="AG29" s="30">
        <v>0.91400000000000003</v>
      </c>
      <c r="AH29" s="30">
        <v>2.4E-2</v>
      </c>
      <c r="AI29" s="30">
        <v>2E-3</v>
      </c>
      <c r="AJ29" s="30">
        <v>3.0000000000000001E-3</v>
      </c>
      <c r="AK29" s="30">
        <v>1.4999999999999999E-2</v>
      </c>
      <c r="AL29" s="30">
        <v>3.5000000000000003E-2</v>
      </c>
      <c r="AM29" s="30">
        <v>0.90600000000000003</v>
      </c>
      <c r="AN29" s="30">
        <v>3.7999999999999999E-2</v>
      </c>
      <c r="AO29" s="30">
        <v>2E-3</v>
      </c>
    </row>
    <row r="30" spans="15:41">
      <c r="O30" s="16" t="s">
        <v>620</v>
      </c>
      <c r="P30" s="30">
        <v>6.0000000000000001E-3</v>
      </c>
      <c r="Q30" s="30">
        <v>2.1999999999999999E-2</v>
      </c>
      <c r="R30" s="30">
        <v>0.03</v>
      </c>
      <c r="S30" s="30">
        <v>0.91300000000000003</v>
      </c>
      <c r="T30" s="30">
        <v>2.7E-2</v>
      </c>
      <c r="U30" s="30">
        <v>3.0000000000000001E-3</v>
      </c>
      <c r="V30" s="30">
        <v>2E-3</v>
      </c>
      <c r="W30" s="30">
        <v>1.2E-2</v>
      </c>
      <c r="X30" s="30">
        <v>2.5999999999999999E-2</v>
      </c>
      <c r="Y30" s="30">
        <v>0.90600000000000003</v>
      </c>
      <c r="Z30" s="30">
        <v>0.05</v>
      </c>
      <c r="AA30" s="30">
        <v>3.0000000000000001E-3</v>
      </c>
      <c r="AC30" s="52" t="s">
        <v>668</v>
      </c>
      <c r="AD30" s="30">
        <v>6.0000000000000001E-3</v>
      </c>
      <c r="AE30" s="30">
        <v>2.4E-2</v>
      </c>
      <c r="AF30" s="30">
        <v>3.4000000000000002E-2</v>
      </c>
      <c r="AG30" s="30">
        <v>0.90200000000000002</v>
      </c>
      <c r="AH30" s="30">
        <v>3.2000000000000001E-2</v>
      </c>
      <c r="AI30" s="30">
        <v>2E-3</v>
      </c>
      <c r="AJ30" s="30">
        <v>3.0000000000000001E-3</v>
      </c>
      <c r="AK30" s="30">
        <v>1.2999999999999999E-2</v>
      </c>
      <c r="AL30" s="30">
        <v>2.5999999999999999E-2</v>
      </c>
      <c r="AM30" s="30">
        <v>0.89600000000000002</v>
      </c>
      <c r="AN30" s="30">
        <v>5.8000000000000003E-2</v>
      </c>
      <c r="AO30" s="30">
        <v>4.0000000000000001E-3</v>
      </c>
    </row>
    <row r="31" spans="15:41">
      <c r="O31" s="16" t="s">
        <v>621</v>
      </c>
      <c r="P31" s="30">
        <v>6.0000000000000001E-3</v>
      </c>
      <c r="Q31" s="30">
        <v>2.1000000000000001E-2</v>
      </c>
      <c r="R31" s="30">
        <v>3.2000000000000001E-2</v>
      </c>
      <c r="S31" s="30">
        <v>0.90900000000000003</v>
      </c>
      <c r="T31" s="30">
        <v>2.9000000000000001E-2</v>
      </c>
      <c r="U31" s="30">
        <v>3.0000000000000001E-3</v>
      </c>
      <c r="V31" s="30">
        <v>2E-3</v>
      </c>
      <c r="W31" s="30">
        <v>1.2E-2</v>
      </c>
      <c r="X31" s="30">
        <v>2.5999999999999999E-2</v>
      </c>
      <c r="Y31" s="30">
        <v>0.90800000000000003</v>
      </c>
      <c r="Z31" s="30">
        <v>0.05</v>
      </c>
      <c r="AA31" s="30">
        <v>2E-3</v>
      </c>
      <c r="AC31" s="54" t="s">
        <v>669</v>
      </c>
      <c r="AD31" s="30">
        <v>1.0999999999999999E-2</v>
      </c>
      <c r="AE31" s="30">
        <v>3.1E-2</v>
      </c>
      <c r="AF31" s="30">
        <v>4.1000000000000002E-2</v>
      </c>
      <c r="AG31" s="30">
        <v>0.88400000000000001</v>
      </c>
      <c r="AH31" s="30">
        <v>3.2000000000000001E-2</v>
      </c>
      <c r="AI31" s="30">
        <v>1E-3</v>
      </c>
      <c r="AJ31" s="30">
        <v>3.0000000000000001E-3</v>
      </c>
      <c r="AK31" s="30">
        <v>2.1000000000000001E-2</v>
      </c>
      <c r="AL31" s="30">
        <v>2.5999999999999999E-2</v>
      </c>
      <c r="AM31" s="30">
        <v>0.90400000000000003</v>
      </c>
      <c r="AN31" s="30">
        <v>4.3999999999999997E-2</v>
      </c>
      <c r="AO31" s="30">
        <v>2E-3</v>
      </c>
    </row>
    <row r="32" spans="15:41">
      <c r="O32" s="16" t="s">
        <v>622</v>
      </c>
      <c r="P32" s="30">
        <v>8.0000000000000002E-3</v>
      </c>
      <c r="Q32" s="30">
        <v>2.5999999999999999E-2</v>
      </c>
      <c r="R32" s="30">
        <v>3.5000000000000003E-2</v>
      </c>
      <c r="S32" s="30">
        <v>0.90100000000000002</v>
      </c>
      <c r="T32" s="30">
        <v>2.8000000000000001E-2</v>
      </c>
      <c r="U32" s="30">
        <v>2E-3</v>
      </c>
      <c r="V32" s="30">
        <v>4.0000000000000001E-3</v>
      </c>
      <c r="W32" s="30">
        <v>1.7000000000000001E-2</v>
      </c>
      <c r="X32" s="30">
        <v>3.3000000000000002E-2</v>
      </c>
      <c r="Y32" s="30">
        <v>0.89700000000000002</v>
      </c>
      <c r="Z32" s="30">
        <v>4.7E-2</v>
      </c>
      <c r="AA32" s="30">
        <v>3.0000000000000001E-3</v>
      </c>
      <c r="AC32" s="54" t="s">
        <v>670</v>
      </c>
      <c r="AD32" s="30">
        <v>3.0000000000000001E-3</v>
      </c>
      <c r="AE32" s="30">
        <v>2.1000000000000001E-2</v>
      </c>
      <c r="AF32" s="30">
        <v>2.9000000000000001E-2</v>
      </c>
      <c r="AG32" s="30">
        <v>0.90600000000000003</v>
      </c>
      <c r="AH32" s="30">
        <v>3.6999999999999998E-2</v>
      </c>
      <c r="AI32" s="30">
        <v>3.0000000000000001E-3</v>
      </c>
      <c r="AJ32" s="30">
        <v>2E-3</v>
      </c>
      <c r="AK32" s="30">
        <v>1.6E-2</v>
      </c>
      <c r="AL32" s="30">
        <v>2.7E-2</v>
      </c>
      <c r="AM32" s="30">
        <v>0.90400000000000003</v>
      </c>
      <c r="AN32" s="30">
        <v>4.9000000000000002E-2</v>
      </c>
      <c r="AO32" s="30">
        <v>3.0000000000000001E-3</v>
      </c>
    </row>
    <row r="33" spans="15:41">
      <c r="O33" s="16" t="s">
        <v>623</v>
      </c>
      <c r="P33" s="30">
        <v>6.0000000000000001E-3</v>
      </c>
      <c r="Q33" s="30">
        <v>2.3E-2</v>
      </c>
      <c r="R33" s="30">
        <v>3.3000000000000002E-2</v>
      </c>
      <c r="S33" s="30">
        <v>0.90400000000000003</v>
      </c>
      <c r="T33" s="30">
        <v>3.1E-2</v>
      </c>
      <c r="U33" s="30">
        <v>2E-3</v>
      </c>
      <c r="V33" s="30">
        <v>2E-3</v>
      </c>
      <c r="W33" s="30">
        <v>1.2E-2</v>
      </c>
      <c r="X33" s="30">
        <v>2.9000000000000001E-2</v>
      </c>
      <c r="Y33" s="30">
        <v>0.90700000000000003</v>
      </c>
      <c r="Z33" s="30">
        <v>4.8000000000000001E-2</v>
      </c>
      <c r="AA33" s="30">
        <v>2E-3</v>
      </c>
      <c r="AC33" s="54" t="s">
        <v>671</v>
      </c>
      <c r="AD33" s="30">
        <v>0.01</v>
      </c>
      <c r="AE33" s="30">
        <v>2.9000000000000001E-2</v>
      </c>
      <c r="AF33" s="30">
        <v>3.6999999999999998E-2</v>
      </c>
      <c r="AG33" s="30">
        <v>0.89900000000000002</v>
      </c>
      <c r="AH33" s="30">
        <v>2.4E-2</v>
      </c>
      <c r="AI33" s="30">
        <v>1E-3</v>
      </c>
      <c r="AJ33" s="30">
        <v>3.0000000000000001E-3</v>
      </c>
      <c r="AK33" s="30">
        <v>1.7999999999999999E-2</v>
      </c>
      <c r="AL33" s="30">
        <v>3.3000000000000002E-2</v>
      </c>
      <c r="AM33" s="30">
        <v>0.91100000000000003</v>
      </c>
      <c r="AN33" s="30">
        <v>3.4000000000000002E-2</v>
      </c>
      <c r="AO33" s="30">
        <v>2E-3</v>
      </c>
    </row>
    <row r="34" spans="15:41">
      <c r="O34" s="16" t="s">
        <v>624</v>
      </c>
      <c r="P34" s="30">
        <v>7.0000000000000001E-3</v>
      </c>
      <c r="Q34" s="30">
        <v>2.4E-2</v>
      </c>
      <c r="R34" s="30">
        <v>3.5999999999999997E-2</v>
      </c>
      <c r="S34" s="30">
        <v>0.90800000000000003</v>
      </c>
      <c r="T34" s="30">
        <v>2.4E-2</v>
      </c>
      <c r="U34" s="30">
        <v>1E-3</v>
      </c>
      <c r="V34" s="30">
        <v>4.0000000000000001E-3</v>
      </c>
      <c r="W34" s="30">
        <v>1.7000000000000001E-2</v>
      </c>
      <c r="X34" s="30">
        <v>2.9000000000000001E-2</v>
      </c>
      <c r="Y34" s="30">
        <v>0.9</v>
      </c>
      <c r="Z34" s="30">
        <v>4.9000000000000002E-2</v>
      </c>
      <c r="AA34" s="30">
        <v>2E-3</v>
      </c>
      <c r="AC34" s="54" t="s">
        <v>672</v>
      </c>
      <c r="AD34" s="30">
        <v>6.0000000000000001E-3</v>
      </c>
      <c r="AE34" s="30">
        <v>1.4999999999999999E-2</v>
      </c>
      <c r="AF34" s="30">
        <v>2.4E-2</v>
      </c>
      <c r="AG34" s="30">
        <v>0.92</v>
      </c>
      <c r="AH34" s="30">
        <v>3.4000000000000002E-2</v>
      </c>
      <c r="AI34" s="30">
        <v>1E-3</v>
      </c>
      <c r="AJ34" s="30">
        <v>1E-3</v>
      </c>
      <c r="AK34" s="30">
        <v>1.0999999999999999E-2</v>
      </c>
      <c r="AL34" s="30">
        <v>2.7E-2</v>
      </c>
      <c r="AM34" s="30">
        <v>0.89900000000000002</v>
      </c>
      <c r="AN34" s="30">
        <v>5.8000000000000003E-2</v>
      </c>
      <c r="AO34" s="30">
        <v>4.0000000000000001E-3</v>
      </c>
    </row>
    <row r="35" spans="15:41">
      <c r="O35" s="16" t="s">
        <v>625</v>
      </c>
      <c r="P35" s="30">
        <v>1.2999999999999999E-2</v>
      </c>
      <c r="Q35" s="30">
        <v>3.5000000000000003E-2</v>
      </c>
      <c r="R35" s="30">
        <v>3.5999999999999997E-2</v>
      </c>
      <c r="S35" s="30">
        <v>0.89300000000000002</v>
      </c>
      <c r="T35" s="30">
        <v>2.1999999999999999E-2</v>
      </c>
      <c r="U35" s="30">
        <v>1E-3</v>
      </c>
      <c r="V35" s="30">
        <v>4.0000000000000001E-3</v>
      </c>
      <c r="W35" s="30">
        <v>2.7E-2</v>
      </c>
      <c r="X35" s="30">
        <v>4.2000000000000003E-2</v>
      </c>
      <c r="Y35" s="30">
        <v>0.89600000000000002</v>
      </c>
      <c r="Z35" s="30">
        <v>0.03</v>
      </c>
      <c r="AA35" s="30">
        <v>1E-3</v>
      </c>
      <c r="AC35" s="54" t="s">
        <v>673</v>
      </c>
      <c r="AD35" s="30">
        <v>7.0000000000000001E-3</v>
      </c>
      <c r="AE35" s="30">
        <v>2.4E-2</v>
      </c>
      <c r="AF35" s="30">
        <v>3.4000000000000002E-2</v>
      </c>
      <c r="AG35" s="30">
        <v>0.90500000000000003</v>
      </c>
      <c r="AH35" s="30">
        <v>2.8000000000000001E-2</v>
      </c>
      <c r="AI35" s="30">
        <v>3.0000000000000001E-3</v>
      </c>
      <c r="AJ35" s="30">
        <v>4.0000000000000001E-3</v>
      </c>
      <c r="AK35" s="30">
        <v>1.4999999999999999E-2</v>
      </c>
      <c r="AL35" s="30">
        <v>2.5999999999999999E-2</v>
      </c>
      <c r="AM35" s="30">
        <v>0.90400000000000003</v>
      </c>
      <c r="AN35" s="30">
        <v>4.8000000000000001E-2</v>
      </c>
      <c r="AO35" s="30">
        <v>3.0000000000000001E-3</v>
      </c>
    </row>
    <row r="36" spans="15:41">
      <c r="O36" s="16" t="s">
        <v>626</v>
      </c>
      <c r="P36" s="30">
        <v>8.9999999999999993E-3</v>
      </c>
      <c r="Q36" s="30">
        <v>2.7E-2</v>
      </c>
      <c r="R36" s="30">
        <v>3.6999999999999998E-2</v>
      </c>
      <c r="S36" s="30">
        <v>0.90700000000000003</v>
      </c>
      <c r="T36" s="30">
        <v>0.02</v>
      </c>
      <c r="U36" s="30">
        <v>1E-3</v>
      </c>
      <c r="V36" s="30">
        <v>5.0000000000000001E-3</v>
      </c>
      <c r="W36" s="30">
        <v>2.1000000000000001E-2</v>
      </c>
      <c r="X36" s="30">
        <v>3.9E-2</v>
      </c>
      <c r="Y36" s="30">
        <v>0.89900000000000002</v>
      </c>
      <c r="Z36" s="30">
        <v>3.5000000000000003E-2</v>
      </c>
      <c r="AA36" s="30">
        <v>0</v>
      </c>
      <c r="AC36" s="54" t="s">
        <v>674</v>
      </c>
      <c r="AD36" s="30">
        <v>8.0000000000000002E-3</v>
      </c>
      <c r="AE36" s="30">
        <v>2.7E-2</v>
      </c>
      <c r="AF36" s="30">
        <v>3.4000000000000002E-2</v>
      </c>
      <c r="AG36" s="30">
        <v>0.88700000000000001</v>
      </c>
      <c r="AH36" s="30">
        <v>0.04</v>
      </c>
      <c r="AI36" s="30">
        <v>3.0000000000000001E-3</v>
      </c>
      <c r="AJ36" s="30">
        <v>3.0000000000000001E-3</v>
      </c>
      <c r="AK36" s="30">
        <v>1.7999999999999999E-2</v>
      </c>
      <c r="AL36" s="30">
        <v>2.9000000000000001E-2</v>
      </c>
      <c r="AM36" s="30">
        <v>0.89400000000000002</v>
      </c>
      <c r="AN36" s="30">
        <v>5.2999999999999999E-2</v>
      </c>
      <c r="AO36" s="30">
        <v>3.0000000000000001E-3</v>
      </c>
    </row>
    <row r="37" spans="15:41">
      <c r="O37" s="16" t="s">
        <v>627</v>
      </c>
      <c r="P37" s="30">
        <v>8.0000000000000002E-3</v>
      </c>
      <c r="Q37" s="30">
        <v>2.5999999999999999E-2</v>
      </c>
      <c r="R37" s="30">
        <v>2.9000000000000001E-2</v>
      </c>
      <c r="S37" s="30">
        <v>0.92</v>
      </c>
      <c r="T37" s="30">
        <v>1.6E-2</v>
      </c>
      <c r="U37" s="30">
        <v>1E-3</v>
      </c>
      <c r="V37" s="30">
        <v>5.0000000000000001E-3</v>
      </c>
      <c r="W37" s="30">
        <v>1.7999999999999999E-2</v>
      </c>
      <c r="X37" s="30">
        <v>4.2000000000000003E-2</v>
      </c>
      <c r="Y37" s="30">
        <v>0.90800000000000003</v>
      </c>
      <c r="Z37" s="30">
        <v>2.5999999999999999E-2</v>
      </c>
      <c r="AA37" s="30">
        <v>2E-3</v>
      </c>
      <c r="AC37" s="54" t="s">
        <v>675</v>
      </c>
      <c r="AD37" s="30">
        <v>5.0000000000000001E-3</v>
      </c>
      <c r="AE37" s="30">
        <v>0.02</v>
      </c>
      <c r="AF37" s="30">
        <v>3.2000000000000001E-2</v>
      </c>
      <c r="AG37" s="30">
        <v>0.90300000000000002</v>
      </c>
      <c r="AH37" s="30">
        <v>3.5000000000000003E-2</v>
      </c>
      <c r="AI37" s="30">
        <v>3.0000000000000001E-3</v>
      </c>
      <c r="AJ37" s="30">
        <v>3.0000000000000001E-3</v>
      </c>
      <c r="AK37" s="30">
        <v>8.0000000000000002E-3</v>
      </c>
      <c r="AL37" s="30">
        <v>2.1999999999999999E-2</v>
      </c>
      <c r="AM37" s="30">
        <v>0.90800000000000003</v>
      </c>
      <c r="AN37" s="30">
        <v>5.7000000000000002E-2</v>
      </c>
      <c r="AO37" s="30">
        <v>3.0000000000000001E-3</v>
      </c>
    </row>
    <row r="38" spans="15:41">
      <c r="O38" s="16" t="s">
        <v>628</v>
      </c>
      <c r="P38" s="30">
        <v>1.2E-2</v>
      </c>
      <c r="Q38" s="30">
        <v>2.9000000000000001E-2</v>
      </c>
      <c r="R38" s="30">
        <v>3.9E-2</v>
      </c>
      <c r="S38" s="30">
        <v>0.89100000000000001</v>
      </c>
      <c r="T38" s="30">
        <v>2.8000000000000001E-2</v>
      </c>
      <c r="U38" s="30">
        <v>1E-3</v>
      </c>
      <c r="V38" s="30">
        <v>4.0000000000000001E-3</v>
      </c>
      <c r="W38" s="30">
        <v>1.7999999999999999E-2</v>
      </c>
      <c r="X38" s="30">
        <v>4.1000000000000002E-2</v>
      </c>
      <c r="Y38" s="30">
        <v>0.90100000000000002</v>
      </c>
      <c r="Z38" s="30">
        <v>3.4000000000000002E-2</v>
      </c>
      <c r="AA38" s="30">
        <v>1E-3</v>
      </c>
      <c r="AC38" s="54" t="s">
        <v>676</v>
      </c>
      <c r="AD38" s="30">
        <v>8.9999999999999993E-3</v>
      </c>
      <c r="AE38" s="30">
        <v>3.2000000000000001E-2</v>
      </c>
      <c r="AF38" s="30">
        <v>0.04</v>
      </c>
      <c r="AG38" s="30">
        <v>0.89</v>
      </c>
      <c r="AH38" s="30">
        <v>2.7E-2</v>
      </c>
      <c r="AI38" s="30">
        <v>2E-3</v>
      </c>
      <c r="AJ38" s="30">
        <v>4.0000000000000001E-3</v>
      </c>
      <c r="AK38" s="30">
        <v>1.9E-2</v>
      </c>
      <c r="AL38" s="30">
        <v>3.4000000000000002E-2</v>
      </c>
      <c r="AM38" s="30">
        <v>0.89400000000000002</v>
      </c>
      <c r="AN38" s="30">
        <v>4.5999999999999999E-2</v>
      </c>
      <c r="AO38" s="30">
        <v>3.0000000000000001E-3</v>
      </c>
    </row>
    <row r="39" spans="15:41">
      <c r="O39" s="16" t="s">
        <v>629</v>
      </c>
      <c r="P39" s="30">
        <v>0.01</v>
      </c>
      <c r="Q39" s="30">
        <v>2.9000000000000001E-2</v>
      </c>
      <c r="R39" s="30">
        <v>4.1000000000000002E-2</v>
      </c>
      <c r="S39" s="30">
        <v>0.89900000000000002</v>
      </c>
      <c r="T39" s="30">
        <v>0.02</v>
      </c>
      <c r="U39" s="30">
        <v>1E-3</v>
      </c>
      <c r="V39" s="30">
        <v>5.0000000000000001E-3</v>
      </c>
      <c r="W39" s="30">
        <v>0.02</v>
      </c>
      <c r="X39" s="30">
        <v>4.1000000000000002E-2</v>
      </c>
      <c r="Y39" s="30">
        <v>0.89900000000000002</v>
      </c>
      <c r="Z39" s="30">
        <v>3.4000000000000002E-2</v>
      </c>
      <c r="AA39" s="30">
        <v>1E-3</v>
      </c>
      <c r="AC39" s="54" t="s">
        <v>677</v>
      </c>
      <c r="AD39" s="30">
        <v>6.0000000000000001E-3</v>
      </c>
      <c r="AE39" s="30">
        <v>2.7E-2</v>
      </c>
      <c r="AF39" s="30">
        <v>3.7999999999999999E-2</v>
      </c>
      <c r="AG39" s="30">
        <v>0.89700000000000002</v>
      </c>
      <c r="AH39" s="30">
        <v>0.03</v>
      </c>
      <c r="AI39" s="30">
        <v>2E-3</v>
      </c>
      <c r="AJ39" s="30">
        <v>5.0000000000000001E-3</v>
      </c>
      <c r="AK39" s="30">
        <v>1.7999999999999999E-2</v>
      </c>
      <c r="AL39" s="30">
        <v>4.1000000000000002E-2</v>
      </c>
      <c r="AM39" s="30">
        <v>0.88800000000000001</v>
      </c>
      <c r="AN39" s="30">
        <v>4.4999999999999998E-2</v>
      </c>
      <c r="AO39" s="30">
        <v>3.0000000000000001E-3</v>
      </c>
    </row>
    <row r="40" spans="15:41">
      <c r="O40" s="16" t="s">
        <v>630</v>
      </c>
      <c r="P40" s="30">
        <v>8.0000000000000002E-3</v>
      </c>
      <c r="Q40" s="30">
        <v>3.3000000000000002E-2</v>
      </c>
      <c r="R40" s="30">
        <v>3.3000000000000002E-2</v>
      </c>
      <c r="S40" s="30">
        <v>0.90600000000000003</v>
      </c>
      <c r="T40" s="30">
        <v>1.9E-2</v>
      </c>
      <c r="U40" s="30">
        <v>1E-3</v>
      </c>
      <c r="V40" s="30">
        <v>5.0000000000000001E-3</v>
      </c>
      <c r="W40" s="30">
        <v>1.9E-2</v>
      </c>
      <c r="X40" s="30">
        <v>3.7999999999999999E-2</v>
      </c>
      <c r="Y40" s="30">
        <v>0.90400000000000003</v>
      </c>
      <c r="Z40" s="30">
        <v>3.4000000000000002E-2</v>
      </c>
      <c r="AA40" s="30">
        <v>1E-3</v>
      </c>
      <c r="AC40" s="54" t="s">
        <v>678</v>
      </c>
      <c r="AD40" s="30">
        <v>5.0000000000000001E-3</v>
      </c>
      <c r="AE40" s="30">
        <v>0.02</v>
      </c>
      <c r="AF40" s="30">
        <v>0.03</v>
      </c>
      <c r="AG40" s="30">
        <v>0.90700000000000003</v>
      </c>
      <c r="AH40" s="30">
        <v>3.4000000000000002E-2</v>
      </c>
      <c r="AI40" s="30">
        <v>2E-3</v>
      </c>
      <c r="AJ40" s="30">
        <v>1E-3</v>
      </c>
      <c r="AK40" s="30">
        <v>8.9999999999999993E-3</v>
      </c>
      <c r="AL40" s="30">
        <v>2.8000000000000001E-2</v>
      </c>
      <c r="AM40" s="30">
        <v>0.90900000000000003</v>
      </c>
      <c r="AN40" s="30">
        <v>0.05</v>
      </c>
      <c r="AO40" s="30">
        <v>4.0000000000000001E-3</v>
      </c>
    </row>
    <row r="41" spans="15:41">
      <c r="O41" s="16" t="s">
        <v>631</v>
      </c>
      <c r="P41" s="30">
        <v>8.0000000000000002E-3</v>
      </c>
      <c r="Q41" s="30">
        <v>4.1000000000000002E-2</v>
      </c>
      <c r="R41" s="30">
        <v>4.7E-2</v>
      </c>
      <c r="S41" s="30">
        <v>0.88600000000000001</v>
      </c>
      <c r="T41" s="30">
        <v>1.6E-2</v>
      </c>
      <c r="U41" s="30">
        <v>2E-3</v>
      </c>
      <c r="V41" s="30">
        <v>6.0000000000000001E-3</v>
      </c>
      <c r="W41" s="30">
        <v>2.5000000000000001E-2</v>
      </c>
      <c r="X41" s="30">
        <v>0.06</v>
      </c>
      <c r="Y41" s="30">
        <v>0.88200000000000001</v>
      </c>
      <c r="Z41" s="30">
        <v>2.7E-2</v>
      </c>
      <c r="AA41" s="30">
        <v>1E-3</v>
      </c>
      <c r="AC41" s="54" t="s">
        <v>679</v>
      </c>
      <c r="AD41" s="30">
        <v>0.01</v>
      </c>
      <c r="AE41" s="30">
        <v>2.5000000000000001E-2</v>
      </c>
      <c r="AF41" s="30">
        <v>3.4000000000000002E-2</v>
      </c>
      <c r="AG41" s="30">
        <v>0.89400000000000002</v>
      </c>
      <c r="AH41" s="30">
        <v>3.5000000000000003E-2</v>
      </c>
      <c r="AI41" s="30">
        <v>1E-3</v>
      </c>
      <c r="AJ41" s="30">
        <v>3.0000000000000001E-3</v>
      </c>
      <c r="AK41" s="30">
        <v>1.6E-2</v>
      </c>
      <c r="AL41" s="30">
        <v>4.1000000000000002E-2</v>
      </c>
      <c r="AM41" s="30">
        <v>0.89700000000000002</v>
      </c>
      <c r="AN41" s="30">
        <v>4.1000000000000002E-2</v>
      </c>
      <c r="AO41" s="30">
        <v>1E-3</v>
      </c>
    </row>
    <row r="42" spans="15:41">
      <c r="O42" s="16" t="s">
        <v>632</v>
      </c>
      <c r="P42" s="30">
        <v>8.9999999999999993E-3</v>
      </c>
      <c r="Q42" s="30">
        <v>2.8000000000000001E-2</v>
      </c>
      <c r="R42" s="30">
        <v>4.2000000000000003E-2</v>
      </c>
      <c r="S42" s="30">
        <v>0.89900000000000002</v>
      </c>
      <c r="T42" s="30">
        <v>1.7999999999999999E-2</v>
      </c>
      <c r="U42" s="30">
        <v>2E-3</v>
      </c>
      <c r="V42" s="30">
        <v>4.0000000000000001E-3</v>
      </c>
      <c r="W42" s="30">
        <v>2.4E-2</v>
      </c>
      <c r="X42" s="30">
        <v>4.5999999999999999E-2</v>
      </c>
      <c r="Y42" s="30">
        <v>0.89900000000000002</v>
      </c>
      <c r="Z42" s="30">
        <v>2.7E-2</v>
      </c>
      <c r="AA42" s="30">
        <v>1E-3</v>
      </c>
      <c r="AC42" s="54" t="s">
        <v>680</v>
      </c>
      <c r="AD42" s="30">
        <v>8.9999999999999993E-3</v>
      </c>
      <c r="AE42" s="30">
        <v>2.5000000000000001E-2</v>
      </c>
      <c r="AF42" s="30">
        <v>3.5999999999999997E-2</v>
      </c>
      <c r="AG42" s="30">
        <v>0.90500000000000003</v>
      </c>
      <c r="AH42" s="30">
        <v>2.4E-2</v>
      </c>
      <c r="AI42" s="30">
        <v>1E-3</v>
      </c>
      <c r="AJ42" s="30">
        <v>3.0000000000000001E-3</v>
      </c>
      <c r="AK42" s="30">
        <v>1.4999999999999999E-2</v>
      </c>
      <c r="AL42" s="30">
        <v>3.3000000000000002E-2</v>
      </c>
      <c r="AM42" s="30">
        <v>0.90700000000000003</v>
      </c>
      <c r="AN42" s="30">
        <v>4.1000000000000002E-2</v>
      </c>
      <c r="AO42" s="30">
        <v>1E-3</v>
      </c>
    </row>
    <row r="43" spans="15:41">
      <c r="O43" s="16" t="s">
        <v>633</v>
      </c>
      <c r="P43" s="30">
        <v>8.9999999999999993E-3</v>
      </c>
      <c r="Q43" s="30">
        <v>2.5999999999999999E-2</v>
      </c>
      <c r="R43" s="30">
        <v>4.2000000000000003E-2</v>
      </c>
      <c r="S43" s="30">
        <v>0.90100000000000002</v>
      </c>
      <c r="T43" s="30">
        <v>0.02</v>
      </c>
      <c r="U43" s="30">
        <v>2E-3</v>
      </c>
      <c r="V43" s="30">
        <v>4.0000000000000001E-3</v>
      </c>
      <c r="W43" s="30">
        <v>2.5999999999999999E-2</v>
      </c>
      <c r="X43" s="30">
        <v>4.5999999999999999E-2</v>
      </c>
      <c r="Y43" s="30">
        <v>0.89</v>
      </c>
      <c r="Z43" s="30">
        <v>3.1E-2</v>
      </c>
      <c r="AA43" s="30">
        <v>1E-3</v>
      </c>
      <c r="AC43" s="54" t="s">
        <v>681</v>
      </c>
      <c r="AD43" s="30">
        <v>1.0999999999999999E-2</v>
      </c>
      <c r="AE43" s="30">
        <v>3.4000000000000002E-2</v>
      </c>
      <c r="AF43" s="30">
        <v>4.3999999999999997E-2</v>
      </c>
      <c r="AG43" s="30">
        <v>0.89</v>
      </c>
      <c r="AH43" s="30">
        <v>2.1000000000000001E-2</v>
      </c>
      <c r="AI43" s="30">
        <v>1E-3</v>
      </c>
      <c r="AJ43" s="30">
        <v>5.0000000000000001E-3</v>
      </c>
      <c r="AK43" s="30">
        <v>2.8000000000000001E-2</v>
      </c>
      <c r="AL43" s="30">
        <v>4.2000000000000003E-2</v>
      </c>
      <c r="AM43" s="30">
        <v>0.88800000000000001</v>
      </c>
      <c r="AN43" s="30">
        <v>3.5999999999999997E-2</v>
      </c>
      <c r="AO43" s="30">
        <v>1E-3</v>
      </c>
    </row>
    <row r="44" spans="15:41">
      <c r="O44" s="16" t="s">
        <v>634</v>
      </c>
      <c r="P44" s="30">
        <v>1.7000000000000001E-2</v>
      </c>
      <c r="Q44" s="30">
        <v>3.6999999999999998E-2</v>
      </c>
      <c r="R44" s="30">
        <v>4.8000000000000001E-2</v>
      </c>
      <c r="S44" s="30">
        <v>0.88300000000000001</v>
      </c>
      <c r="T44" s="30">
        <v>1.4999999999999999E-2</v>
      </c>
      <c r="U44" s="30">
        <v>0</v>
      </c>
      <c r="V44" s="30">
        <v>6.0000000000000001E-3</v>
      </c>
      <c r="W44" s="30">
        <v>3.1E-2</v>
      </c>
      <c r="X44" s="30">
        <v>4.3999999999999997E-2</v>
      </c>
      <c r="Y44" s="30">
        <v>0.89</v>
      </c>
      <c r="Z44" s="30">
        <v>2.9000000000000001E-2</v>
      </c>
      <c r="AA44" s="30">
        <v>1E-3</v>
      </c>
      <c r="AC44" s="54" t="s">
        <v>682</v>
      </c>
      <c r="AD44" s="30">
        <v>5.0000000000000001E-3</v>
      </c>
      <c r="AE44" s="30">
        <v>0.02</v>
      </c>
      <c r="AF44" s="30">
        <v>3.1E-2</v>
      </c>
      <c r="AG44" s="30">
        <v>0.90700000000000003</v>
      </c>
      <c r="AH44" s="30">
        <v>3.3000000000000002E-2</v>
      </c>
      <c r="AI44" s="30">
        <v>4.0000000000000001E-3</v>
      </c>
      <c r="AJ44" s="30">
        <v>2E-3</v>
      </c>
      <c r="AK44" s="30">
        <v>1.2E-2</v>
      </c>
      <c r="AL44" s="30">
        <v>2.3E-2</v>
      </c>
      <c r="AM44" s="30">
        <v>0.90700000000000003</v>
      </c>
      <c r="AN44" s="30">
        <v>5.3999999999999999E-2</v>
      </c>
      <c r="AO44" s="30">
        <v>2E-3</v>
      </c>
    </row>
    <row r="45" spans="15:41">
      <c r="O45" s="16" t="s">
        <v>635</v>
      </c>
      <c r="P45" s="30">
        <v>0.01</v>
      </c>
      <c r="Q45" s="30">
        <v>2.8000000000000001E-2</v>
      </c>
      <c r="R45" s="30">
        <v>3.6999999999999998E-2</v>
      </c>
      <c r="S45" s="30">
        <v>0.9</v>
      </c>
      <c r="T45" s="30">
        <v>2.3E-2</v>
      </c>
      <c r="U45" s="30">
        <v>2E-3</v>
      </c>
      <c r="V45" s="30">
        <v>4.0000000000000001E-3</v>
      </c>
      <c r="W45" s="30">
        <v>2.1000000000000001E-2</v>
      </c>
      <c r="X45" s="30">
        <v>3.4000000000000002E-2</v>
      </c>
      <c r="Y45" s="30">
        <v>0.90100000000000002</v>
      </c>
      <c r="Z45" s="30">
        <v>3.7999999999999999E-2</v>
      </c>
      <c r="AA45" s="30">
        <v>1E-3</v>
      </c>
      <c r="AC45" s="55" t="s">
        <v>683</v>
      </c>
      <c r="AD45" s="31">
        <v>8.0000000000000002E-3</v>
      </c>
      <c r="AE45" s="31">
        <v>3.3000000000000002E-2</v>
      </c>
      <c r="AF45" s="31">
        <v>3.5999999999999997E-2</v>
      </c>
      <c r="AG45" s="31">
        <v>0.89800000000000002</v>
      </c>
      <c r="AH45" s="31">
        <v>2.5000000000000001E-2</v>
      </c>
      <c r="AI45" s="31">
        <v>0</v>
      </c>
      <c r="AJ45" s="31">
        <v>5.0000000000000001E-3</v>
      </c>
      <c r="AK45" s="31">
        <v>2.1999999999999999E-2</v>
      </c>
      <c r="AL45" s="31">
        <v>4.4999999999999998E-2</v>
      </c>
      <c r="AM45" s="31">
        <v>0.9</v>
      </c>
      <c r="AN45" s="31">
        <v>2.8000000000000001E-2</v>
      </c>
      <c r="AO45" s="31">
        <v>0</v>
      </c>
    </row>
    <row r="46" spans="15:41">
      <c r="O46" s="16" t="s">
        <v>636</v>
      </c>
      <c r="P46" s="30">
        <v>1.0999999999999999E-2</v>
      </c>
      <c r="Q46" s="30">
        <v>3.4000000000000002E-2</v>
      </c>
      <c r="R46" s="30">
        <v>4.2999999999999997E-2</v>
      </c>
      <c r="S46" s="30">
        <v>0.89600000000000002</v>
      </c>
      <c r="T46" s="30">
        <v>1.4999999999999999E-2</v>
      </c>
      <c r="U46" s="30">
        <v>2E-3</v>
      </c>
      <c r="V46" s="30">
        <v>5.0000000000000001E-3</v>
      </c>
      <c r="W46" s="30">
        <v>2.5999999999999999E-2</v>
      </c>
      <c r="X46" s="30">
        <v>0.04</v>
      </c>
      <c r="Y46" s="30">
        <v>0.89600000000000002</v>
      </c>
      <c r="Z46" s="30">
        <v>0.03</v>
      </c>
      <c r="AA46" s="30">
        <v>2E-3</v>
      </c>
    </row>
    <row r="47" spans="15:41">
      <c r="O47" s="16" t="s">
        <v>637</v>
      </c>
      <c r="P47" s="30">
        <v>0.01</v>
      </c>
      <c r="Q47" s="30">
        <v>2.1999999999999999E-2</v>
      </c>
      <c r="R47" s="30">
        <v>3.6999999999999998E-2</v>
      </c>
      <c r="S47" s="30">
        <v>0.91500000000000004</v>
      </c>
      <c r="T47" s="30">
        <v>1.4999999999999999E-2</v>
      </c>
      <c r="U47" s="30">
        <v>1E-3</v>
      </c>
      <c r="V47" s="30">
        <v>6.0000000000000001E-3</v>
      </c>
      <c r="W47" s="30">
        <v>2.3E-2</v>
      </c>
      <c r="X47" s="30">
        <v>3.9E-2</v>
      </c>
      <c r="Y47" s="30">
        <v>0.90200000000000002</v>
      </c>
      <c r="Z47" s="30">
        <v>2.9000000000000001E-2</v>
      </c>
      <c r="AA47" s="30">
        <v>1E-3</v>
      </c>
      <c r="AC47" s="1" t="s">
        <v>741</v>
      </c>
    </row>
    <row r="48" spans="15:41">
      <c r="O48" s="16" t="s">
        <v>638</v>
      </c>
      <c r="P48" s="30">
        <v>1.0999999999999999E-2</v>
      </c>
      <c r="Q48" s="30">
        <v>3.5000000000000003E-2</v>
      </c>
      <c r="R48" s="30">
        <v>4.2999999999999997E-2</v>
      </c>
      <c r="S48" s="30">
        <v>0.89</v>
      </c>
      <c r="T48" s="30">
        <v>0.02</v>
      </c>
      <c r="U48" s="30">
        <v>1E-3</v>
      </c>
      <c r="V48" s="30">
        <v>6.0000000000000001E-3</v>
      </c>
      <c r="W48" s="30">
        <v>2.8000000000000001E-2</v>
      </c>
      <c r="X48" s="30">
        <v>4.7E-2</v>
      </c>
      <c r="Y48" s="30">
        <v>0.89</v>
      </c>
      <c r="Z48" s="30">
        <v>2.8000000000000001E-2</v>
      </c>
      <c r="AA48" s="30">
        <v>1E-3</v>
      </c>
      <c r="AC48" s="56" t="s">
        <v>7</v>
      </c>
      <c r="AD48" s="56" t="s">
        <v>15</v>
      </c>
      <c r="AE48" s="56"/>
      <c r="AF48" s="56"/>
      <c r="AG48" s="56"/>
      <c r="AH48" s="56"/>
      <c r="AI48" s="56"/>
      <c r="AJ48" s="56" t="s">
        <v>16</v>
      </c>
      <c r="AK48" s="56"/>
      <c r="AL48" s="56"/>
      <c r="AM48" s="56"/>
      <c r="AN48" s="56"/>
      <c r="AO48" s="56"/>
    </row>
    <row r="49" spans="2:41">
      <c r="O49" s="16" t="s">
        <v>639</v>
      </c>
      <c r="P49" s="30">
        <v>1.4999999999999999E-2</v>
      </c>
      <c r="Q49" s="30">
        <v>3.5999999999999997E-2</v>
      </c>
      <c r="R49" s="30">
        <v>5.1999999999999998E-2</v>
      </c>
      <c r="S49" s="30">
        <v>0.86899999999999999</v>
      </c>
      <c r="T49" s="30">
        <v>2.4E-2</v>
      </c>
      <c r="U49" s="30">
        <v>3.0000000000000001E-3</v>
      </c>
      <c r="V49" s="30">
        <v>6.0000000000000001E-3</v>
      </c>
      <c r="W49" s="30">
        <v>2.5999999999999999E-2</v>
      </c>
      <c r="X49" s="30">
        <v>4.4999999999999998E-2</v>
      </c>
      <c r="Y49" s="30">
        <v>0.89200000000000002</v>
      </c>
      <c r="Z49" s="30">
        <v>2.8000000000000001E-2</v>
      </c>
      <c r="AA49" s="30">
        <v>2E-3</v>
      </c>
      <c r="AC49" s="56"/>
      <c r="AD49" s="57" t="s">
        <v>42</v>
      </c>
      <c r="AE49" s="57"/>
      <c r="AF49" s="57"/>
      <c r="AG49" s="57" t="s">
        <v>742</v>
      </c>
      <c r="AH49" s="57" t="s">
        <v>43</v>
      </c>
      <c r="AI49" s="57"/>
      <c r="AJ49" s="57" t="s">
        <v>42</v>
      </c>
      <c r="AK49" s="57"/>
      <c r="AL49" s="57"/>
      <c r="AM49" s="57" t="s">
        <v>742</v>
      </c>
      <c r="AN49" s="57" t="s">
        <v>43</v>
      </c>
      <c r="AO49" s="57"/>
    </row>
    <row r="50" spans="2:41">
      <c r="O50" s="16" t="s">
        <v>640</v>
      </c>
      <c r="P50" s="30">
        <v>1.2999999999999999E-2</v>
      </c>
      <c r="Q50" s="30">
        <v>3.5000000000000003E-2</v>
      </c>
      <c r="R50" s="30">
        <v>0.05</v>
      </c>
      <c r="S50" s="30">
        <v>0.88600000000000001</v>
      </c>
      <c r="T50" s="30">
        <v>1.4999999999999999E-2</v>
      </c>
      <c r="U50" s="30">
        <v>2E-3</v>
      </c>
      <c r="V50" s="30">
        <v>6.0000000000000001E-3</v>
      </c>
      <c r="W50" s="30">
        <v>3.4000000000000002E-2</v>
      </c>
      <c r="X50" s="30">
        <v>5.6000000000000001E-2</v>
      </c>
      <c r="Y50" s="30">
        <v>0.879</v>
      </c>
      <c r="Z50" s="30">
        <v>2.4E-2</v>
      </c>
      <c r="AA50" s="30">
        <v>1E-3</v>
      </c>
      <c r="AC50" s="56"/>
      <c r="AD50" s="51" t="s">
        <v>44</v>
      </c>
      <c r="AE50" s="51" t="s">
        <v>45</v>
      </c>
      <c r="AF50" s="51" t="s">
        <v>46</v>
      </c>
      <c r="AG50" s="57"/>
      <c r="AH50" s="51" t="s">
        <v>47</v>
      </c>
      <c r="AI50" s="51" t="s">
        <v>48</v>
      </c>
      <c r="AJ50" s="51" t="s">
        <v>44</v>
      </c>
      <c r="AK50" s="51" t="s">
        <v>45</v>
      </c>
      <c r="AL50" s="51" t="s">
        <v>46</v>
      </c>
      <c r="AM50" s="57"/>
      <c r="AN50" s="51" t="s">
        <v>47</v>
      </c>
      <c r="AO50" s="51" t="s">
        <v>48</v>
      </c>
    </row>
    <row r="51" spans="2:41">
      <c r="O51" s="16" t="s">
        <v>641</v>
      </c>
      <c r="P51" s="30">
        <v>1.0999999999999999E-2</v>
      </c>
      <c r="Q51" s="30">
        <v>3.2000000000000001E-2</v>
      </c>
      <c r="R51" s="30">
        <v>3.9E-2</v>
      </c>
      <c r="S51" s="30">
        <v>0.89700000000000002</v>
      </c>
      <c r="T51" s="30">
        <v>0.02</v>
      </c>
      <c r="U51" s="30">
        <v>1E-3</v>
      </c>
      <c r="V51" s="30">
        <v>6.0000000000000001E-3</v>
      </c>
      <c r="W51" s="30">
        <v>2.8000000000000001E-2</v>
      </c>
      <c r="X51" s="30">
        <v>4.5999999999999999E-2</v>
      </c>
      <c r="Y51" s="30">
        <v>0.88600000000000001</v>
      </c>
      <c r="Z51" s="30">
        <v>3.3000000000000002E-2</v>
      </c>
      <c r="AA51" s="30">
        <v>1E-3</v>
      </c>
      <c r="AC51" s="12" t="s">
        <v>9</v>
      </c>
      <c r="AD51" s="29">
        <v>8.0000000000000002E-3</v>
      </c>
      <c r="AE51" s="29">
        <v>2.8000000000000001E-2</v>
      </c>
      <c r="AF51" s="29">
        <v>3.6999999999999998E-2</v>
      </c>
      <c r="AG51" s="29">
        <v>0.89400000000000002</v>
      </c>
      <c r="AH51" s="29">
        <v>3.1E-2</v>
      </c>
      <c r="AI51" s="29">
        <v>2E-3</v>
      </c>
      <c r="AJ51" s="29">
        <v>3.0000000000000001E-3</v>
      </c>
      <c r="AK51" s="29">
        <v>1.7000000000000001E-2</v>
      </c>
      <c r="AL51" s="29">
        <v>3.2000000000000001E-2</v>
      </c>
      <c r="AM51" s="29">
        <v>0.9</v>
      </c>
      <c r="AN51" s="29">
        <v>4.5999999999999999E-2</v>
      </c>
      <c r="AO51" s="29">
        <v>2E-3</v>
      </c>
    </row>
    <row r="52" spans="2:41">
      <c r="O52" s="17" t="s">
        <v>642</v>
      </c>
      <c r="P52" s="31">
        <v>1.2999999999999999E-2</v>
      </c>
      <c r="Q52" s="31">
        <v>3.9E-2</v>
      </c>
      <c r="R52" s="31">
        <v>4.8000000000000001E-2</v>
      </c>
      <c r="S52" s="31">
        <v>0.88</v>
      </c>
      <c r="T52" s="31">
        <v>1.7999999999999999E-2</v>
      </c>
      <c r="U52" s="31">
        <v>2E-3</v>
      </c>
      <c r="V52" s="31">
        <v>8.0000000000000002E-3</v>
      </c>
      <c r="W52" s="31">
        <v>2.7E-2</v>
      </c>
      <c r="X52" s="31">
        <v>5.0999999999999997E-2</v>
      </c>
      <c r="Y52" s="31">
        <v>0.88700000000000001</v>
      </c>
      <c r="Z52" s="31">
        <v>2.7E-2</v>
      </c>
      <c r="AA52" s="31">
        <v>1E-3</v>
      </c>
      <c r="AC52" s="13" t="s">
        <v>10</v>
      </c>
      <c r="AD52" s="30">
        <v>8.9999999999999993E-3</v>
      </c>
      <c r="AE52" s="30">
        <v>0.03</v>
      </c>
      <c r="AF52" s="30">
        <v>3.7999999999999999E-2</v>
      </c>
      <c r="AG52" s="30">
        <v>0.89700000000000002</v>
      </c>
      <c r="AH52" s="30">
        <v>2.5000000000000001E-2</v>
      </c>
      <c r="AI52" s="30">
        <v>2E-3</v>
      </c>
      <c r="AJ52" s="30">
        <v>4.0000000000000001E-3</v>
      </c>
      <c r="AK52" s="30">
        <v>0.02</v>
      </c>
      <c r="AL52" s="30">
        <v>3.6999999999999998E-2</v>
      </c>
      <c r="AM52" s="30">
        <v>0.89700000000000002</v>
      </c>
      <c r="AN52" s="30">
        <v>3.9E-2</v>
      </c>
      <c r="AO52" s="30">
        <v>2E-3</v>
      </c>
    </row>
    <row r="53" spans="2:41">
      <c r="AC53" s="52" t="s">
        <v>11</v>
      </c>
      <c r="AD53" s="30">
        <v>0.01</v>
      </c>
      <c r="AE53" s="30">
        <v>0.03</v>
      </c>
      <c r="AF53" s="30">
        <v>3.9E-2</v>
      </c>
      <c r="AG53" s="30">
        <v>0.89500000000000002</v>
      </c>
      <c r="AH53" s="30">
        <v>2.4E-2</v>
      </c>
      <c r="AI53" s="30">
        <v>1E-3</v>
      </c>
      <c r="AJ53" s="30">
        <v>5.0000000000000001E-3</v>
      </c>
      <c r="AK53" s="30">
        <v>2.1000000000000001E-2</v>
      </c>
      <c r="AL53" s="30">
        <v>3.7999999999999999E-2</v>
      </c>
      <c r="AM53" s="30">
        <v>0.89700000000000002</v>
      </c>
      <c r="AN53" s="30">
        <v>3.7999999999999999E-2</v>
      </c>
      <c r="AO53" s="30">
        <v>2E-3</v>
      </c>
    </row>
    <row r="54" spans="2:41">
      <c r="AC54" s="13" t="s">
        <v>12</v>
      </c>
      <c r="AD54" s="30">
        <v>1.2E-2</v>
      </c>
      <c r="AE54" s="30">
        <v>3.5000000000000003E-2</v>
      </c>
      <c r="AF54" s="30">
        <v>4.2000000000000003E-2</v>
      </c>
      <c r="AG54" s="30">
        <v>0.89</v>
      </c>
      <c r="AH54" s="30">
        <v>1.9E-2</v>
      </c>
      <c r="AI54" s="30">
        <v>1E-3</v>
      </c>
      <c r="AJ54" s="30">
        <v>6.0000000000000001E-3</v>
      </c>
      <c r="AK54" s="30">
        <v>2.5999999999999999E-2</v>
      </c>
      <c r="AL54" s="30">
        <v>4.3999999999999997E-2</v>
      </c>
      <c r="AM54" s="30">
        <v>0.89300000000000002</v>
      </c>
      <c r="AN54" s="30">
        <v>0.03</v>
      </c>
      <c r="AO54" s="30">
        <v>1E-3</v>
      </c>
    </row>
    <row r="55" spans="2:41">
      <c r="AC55" s="17" t="s">
        <v>13</v>
      </c>
      <c r="AD55" s="31">
        <v>1.7000000000000001E-2</v>
      </c>
      <c r="AE55" s="31">
        <v>5.1999999999999998E-2</v>
      </c>
      <c r="AF55" s="31">
        <v>5.8999999999999997E-2</v>
      </c>
      <c r="AG55" s="31">
        <v>0.85399999999999998</v>
      </c>
      <c r="AH55" s="31">
        <v>1.7999999999999999E-2</v>
      </c>
      <c r="AI55" s="31">
        <v>1E-3</v>
      </c>
      <c r="AJ55" s="31">
        <v>1.0999999999999999E-2</v>
      </c>
      <c r="AK55" s="31">
        <v>3.4000000000000002E-2</v>
      </c>
      <c r="AL55" s="31">
        <v>5.3999999999999999E-2</v>
      </c>
      <c r="AM55" s="31">
        <v>0.876</v>
      </c>
      <c r="AN55" s="31">
        <v>2.4E-2</v>
      </c>
      <c r="AO55" s="31">
        <v>1E-3</v>
      </c>
    </row>
    <row r="58" spans="2:4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4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41">
      <c r="B60" s="28"/>
      <c r="C60" s="11" t="s">
        <v>49</v>
      </c>
      <c r="D60" s="11" t="s">
        <v>743</v>
      </c>
      <c r="E60" s="11" t="s">
        <v>50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41">
      <c r="B61" s="11" t="s">
        <v>37</v>
      </c>
      <c r="C61" s="36">
        <f>B11+C11+D11</f>
        <v>7.8E-2</v>
      </c>
      <c r="D61" s="36">
        <f>E11</f>
        <v>0.89400000000000002</v>
      </c>
      <c r="E61" s="36">
        <f>F11+G11</f>
        <v>2.7000000000000003E-2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41">
      <c r="B62" s="11" t="s">
        <v>36</v>
      </c>
      <c r="C62" s="36">
        <f>H11+I11+J11</f>
        <v>6.0999999999999999E-2</v>
      </c>
      <c r="D62" s="36">
        <f>K11</f>
        <v>0.89700000000000002</v>
      </c>
      <c r="E62" s="36">
        <f>L11+M11</f>
        <v>4.1000000000000002E-2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4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</sheetData>
  <mergeCells count="45"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7" width="9.125" customWidth="1"/>
    <col min="18" max="18" width="12.625" customWidth="1"/>
    <col min="19" max="24" width="9.125" customWidth="1"/>
  </cols>
  <sheetData>
    <row r="1" spans="1:24" ht="30" customHeight="1">
      <c r="A1" s="6" t="s">
        <v>14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686</v>
      </c>
      <c r="R2" t="s">
        <v>687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68</v>
      </c>
      <c r="K5" s="20">
        <v>19198</v>
      </c>
      <c r="L5" s="21">
        <v>29.43</v>
      </c>
      <c r="M5" s="21">
        <v>7.39</v>
      </c>
      <c r="N5" s="20">
        <v>18866</v>
      </c>
      <c r="O5" s="21">
        <v>23.6</v>
      </c>
      <c r="P5" s="21">
        <v>4.76</v>
      </c>
      <c r="R5" s="12" t="s">
        <v>647</v>
      </c>
      <c r="S5" s="20">
        <v>12697</v>
      </c>
      <c r="T5" s="21">
        <v>29.88</v>
      </c>
      <c r="U5" s="21">
        <v>7.43</v>
      </c>
      <c r="V5" s="20">
        <v>12334</v>
      </c>
      <c r="W5" s="21">
        <v>23.83</v>
      </c>
      <c r="X5" s="21">
        <v>4.78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69</v>
      </c>
      <c r="K6" s="22">
        <v>5034</v>
      </c>
      <c r="L6" s="23">
        <v>29.9</v>
      </c>
      <c r="M6" s="23">
        <v>7.15</v>
      </c>
      <c r="N6" s="22">
        <v>4946</v>
      </c>
      <c r="O6" s="23">
        <v>24.1</v>
      </c>
      <c r="P6" s="23">
        <v>4.62</v>
      </c>
      <c r="R6" s="13" t="s">
        <v>648</v>
      </c>
      <c r="S6" s="22">
        <v>5245</v>
      </c>
      <c r="T6" s="23">
        <v>29.45</v>
      </c>
      <c r="U6" s="23">
        <v>7.06</v>
      </c>
      <c r="V6" s="22">
        <v>5019</v>
      </c>
      <c r="W6" s="23">
        <v>23.91</v>
      </c>
      <c r="X6" s="23">
        <v>4.47</v>
      </c>
    </row>
    <row r="7" spans="1:24">
      <c r="A7" s="12" t="s">
        <v>66</v>
      </c>
      <c r="B7" s="20">
        <v>470123</v>
      </c>
      <c r="C7" s="21">
        <v>28.84</v>
      </c>
      <c r="D7" s="21">
        <v>7.18</v>
      </c>
      <c r="E7" s="20">
        <v>451610</v>
      </c>
      <c r="F7" s="21">
        <v>23.87</v>
      </c>
      <c r="G7" s="21">
        <v>4.6399999999999997</v>
      </c>
      <c r="H7" s="5"/>
      <c r="J7" s="13" t="s">
        <v>70</v>
      </c>
      <c r="K7" s="22">
        <v>5073</v>
      </c>
      <c r="L7" s="23">
        <v>30.65</v>
      </c>
      <c r="M7" s="23">
        <v>7.29</v>
      </c>
      <c r="N7" s="22">
        <v>4936</v>
      </c>
      <c r="O7" s="23">
        <v>24.74</v>
      </c>
      <c r="P7" s="23">
        <v>4.6500000000000004</v>
      </c>
      <c r="R7" s="13" t="s">
        <v>649</v>
      </c>
      <c r="S7" s="22">
        <v>22554</v>
      </c>
      <c r="T7" s="23">
        <v>29.61</v>
      </c>
      <c r="U7" s="23">
        <v>7.31</v>
      </c>
      <c r="V7" s="22">
        <v>21952</v>
      </c>
      <c r="W7" s="23">
        <v>24.93</v>
      </c>
      <c r="X7" s="23">
        <v>4.74</v>
      </c>
    </row>
    <row r="8" spans="1:24">
      <c r="A8" s="13" t="s">
        <v>643</v>
      </c>
      <c r="B8" s="22">
        <v>5067</v>
      </c>
      <c r="C8" s="23">
        <v>28.81</v>
      </c>
      <c r="D8" s="23">
        <v>6.94</v>
      </c>
      <c r="E8" s="22">
        <v>4996</v>
      </c>
      <c r="F8" s="23">
        <v>23.64</v>
      </c>
      <c r="G8" s="23">
        <v>4.5599999999999996</v>
      </c>
      <c r="H8" s="5"/>
      <c r="J8" s="13" t="s">
        <v>71</v>
      </c>
      <c r="K8" s="22">
        <v>9059</v>
      </c>
      <c r="L8" s="23">
        <v>29.3</v>
      </c>
      <c r="M8" s="23">
        <v>7.03</v>
      </c>
      <c r="N8" s="22">
        <v>8765</v>
      </c>
      <c r="O8" s="23">
        <v>23.78</v>
      </c>
      <c r="P8" s="23">
        <v>4.47</v>
      </c>
      <c r="R8" s="13" t="s">
        <v>650</v>
      </c>
      <c r="S8" s="22">
        <v>18809</v>
      </c>
      <c r="T8" s="23">
        <v>28.57</v>
      </c>
      <c r="U8" s="23">
        <v>7.28</v>
      </c>
      <c r="V8" s="22">
        <v>17841</v>
      </c>
      <c r="W8" s="23">
        <v>24.13</v>
      </c>
      <c r="X8" s="23">
        <v>4.7</v>
      </c>
    </row>
    <row r="9" spans="1:24">
      <c r="A9" s="14" t="s">
        <v>67</v>
      </c>
      <c r="B9" s="24">
        <v>23527</v>
      </c>
      <c r="C9" s="25">
        <v>28.6</v>
      </c>
      <c r="D9" s="25">
        <v>7.08</v>
      </c>
      <c r="E9" s="24">
        <v>23649</v>
      </c>
      <c r="F9" s="25">
        <v>23.13</v>
      </c>
      <c r="G9" s="25">
        <v>4.68</v>
      </c>
      <c r="H9" s="5"/>
      <c r="J9" s="13" t="s">
        <v>72</v>
      </c>
      <c r="K9" s="22">
        <v>3801</v>
      </c>
      <c r="L9" s="23">
        <v>31.24</v>
      </c>
      <c r="M9" s="23">
        <v>7.61</v>
      </c>
      <c r="N9" s="22">
        <v>3602</v>
      </c>
      <c r="O9" s="23">
        <v>24.45</v>
      </c>
      <c r="P9" s="23">
        <v>4.68</v>
      </c>
      <c r="R9" s="13" t="s">
        <v>651</v>
      </c>
      <c r="S9" s="22">
        <v>12000</v>
      </c>
      <c r="T9" s="23">
        <v>28.37</v>
      </c>
      <c r="U9" s="23">
        <v>7.32</v>
      </c>
      <c r="V9" s="22">
        <v>11662</v>
      </c>
      <c r="W9" s="23">
        <v>23.63</v>
      </c>
      <c r="X9" s="23">
        <v>4.76</v>
      </c>
    </row>
    <row r="10" spans="1:24">
      <c r="A10" s="15" t="s">
        <v>684</v>
      </c>
      <c r="B10" s="26">
        <v>498717</v>
      </c>
      <c r="C10" s="27">
        <v>28.83</v>
      </c>
      <c r="D10" s="27">
        <v>7.17</v>
      </c>
      <c r="E10" s="26">
        <v>480255</v>
      </c>
      <c r="F10" s="27">
        <v>23.83</v>
      </c>
      <c r="G10" s="27">
        <v>4.6399999999999997</v>
      </c>
      <c r="H10" s="5"/>
      <c r="J10" s="16" t="s">
        <v>73</v>
      </c>
      <c r="K10" s="22">
        <v>4553</v>
      </c>
      <c r="L10" s="23">
        <v>29.39</v>
      </c>
      <c r="M10" s="23">
        <v>7.18</v>
      </c>
      <c r="N10" s="22">
        <v>4370</v>
      </c>
      <c r="O10" s="23">
        <v>23.92</v>
      </c>
      <c r="P10" s="23">
        <v>4.57</v>
      </c>
      <c r="R10" s="16" t="s">
        <v>652</v>
      </c>
      <c r="S10" s="22">
        <v>5917</v>
      </c>
      <c r="T10" s="23">
        <v>30.1</v>
      </c>
      <c r="U10" s="23">
        <v>7.19</v>
      </c>
      <c r="V10" s="22">
        <v>5602</v>
      </c>
      <c r="W10" s="23">
        <v>24.3</v>
      </c>
      <c r="X10" s="23">
        <v>4.4800000000000004</v>
      </c>
    </row>
    <row r="11" spans="1:24">
      <c r="A11" s="10"/>
      <c r="F11" s="10"/>
      <c r="G11" s="10"/>
      <c r="J11" s="16" t="s">
        <v>74</v>
      </c>
      <c r="K11" s="22">
        <v>7758</v>
      </c>
      <c r="L11" s="23">
        <v>29.54</v>
      </c>
      <c r="M11" s="23">
        <v>6.93</v>
      </c>
      <c r="N11" s="22">
        <v>7388</v>
      </c>
      <c r="O11" s="23">
        <v>24.01</v>
      </c>
      <c r="P11" s="23">
        <v>4.43</v>
      </c>
      <c r="R11" s="16" t="s">
        <v>653</v>
      </c>
      <c r="S11" s="22">
        <v>9152</v>
      </c>
      <c r="T11" s="23">
        <v>28.61</v>
      </c>
      <c r="U11" s="23">
        <v>7.14</v>
      </c>
      <c r="V11" s="22">
        <v>8677</v>
      </c>
      <c r="W11" s="23">
        <v>23.79</v>
      </c>
      <c r="X11" s="23">
        <v>4.62</v>
      </c>
    </row>
    <row r="12" spans="1:24">
      <c r="A12" s="10"/>
      <c r="F12" s="10"/>
      <c r="G12" s="10"/>
      <c r="J12" s="16" t="s">
        <v>75</v>
      </c>
      <c r="K12" s="22">
        <v>11985</v>
      </c>
      <c r="L12" s="23">
        <v>29.77</v>
      </c>
      <c r="M12" s="23">
        <v>7.4</v>
      </c>
      <c r="N12" s="22">
        <v>11385</v>
      </c>
      <c r="O12" s="23">
        <v>24.55</v>
      </c>
      <c r="P12" s="23">
        <v>4.6100000000000003</v>
      </c>
      <c r="R12" s="16" t="s">
        <v>654</v>
      </c>
      <c r="S12" s="22">
        <v>23322</v>
      </c>
      <c r="T12" s="23">
        <v>28.01</v>
      </c>
      <c r="U12" s="23">
        <v>7.01</v>
      </c>
      <c r="V12" s="22">
        <v>22542</v>
      </c>
      <c r="W12" s="23">
        <v>23.7</v>
      </c>
      <c r="X12" s="23">
        <v>4.55</v>
      </c>
    </row>
    <row r="13" spans="1:24">
      <c r="A13" s="10"/>
      <c r="F13" s="10"/>
      <c r="G13" s="10"/>
      <c r="J13" s="16" t="s">
        <v>76</v>
      </c>
      <c r="K13" s="22">
        <v>8308</v>
      </c>
      <c r="L13" s="23">
        <v>28.95</v>
      </c>
      <c r="M13" s="23">
        <v>7.08</v>
      </c>
      <c r="N13" s="22">
        <v>7753</v>
      </c>
      <c r="O13" s="23">
        <v>24.08</v>
      </c>
      <c r="P13" s="23">
        <v>4.6500000000000004</v>
      </c>
      <c r="R13" s="16" t="s">
        <v>655</v>
      </c>
      <c r="S13" s="22">
        <v>4732</v>
      </c>
      <c r="T13" s="23">
        <v>28.01</v>
      </c>
      <c r="U13" s="23">
        <v>7.05</v>
      </c>
      <c r="V13" s="22">
        <v>4392</v>
      </c>
      <c r="W13" s="23">
        <v>23.16</v>
      </c>
      <c r="X13" s="23">
        <v>4.5599999999999996</v>
      </c>
    </row>
    <row r="14" spans="1:24">
      <c r="A14" s="10"/>
      <c r="F14" s="10"/>
      <c r="G14" s="10"/>
      <c r="H14" s="4"/>
      <c r="J14" s="16" t="s">
        <v>77</v>
      </c>
      <c r="K14" s="22">
        <v>8318</v>
      </c>
      <c r="L14" s="23">
        <v>29.05</v>
      </c>
      <c r="M14" s="23">
        <v>7.08</v>
      </c>
      <c r="N14" s="22">
        <v>7885</v>
      </c>
      <c r="O14" s="23">
        <v>24.19</v>
      </c>
      <c r="P14" s="23">
        <v>4.49</v>
      </c>
      <c r="R14" s="16" t="s">
        <v>656</v>
      </c>
      <c r="S14" s="22">
        <v>20754</v>
      </c>
      <c r="T14" s="23">
        <v>27.77</v>
      </c>
      <c r="U14" s="23">
        <v>6.99</v>
      </c>
      <c r="V14" s="22">
        <v>20025</v>
      </c>
      <c r="W14" s="23">
        <v>23.21</v>
      </c>
      <c r="X14" s="23">
        <v>4.54</v>
      </c>
    </row>
    <row r="15" spans="1:24">
      <c r="A15" s="10"/>
      <c r="F15" s="10"/>
      <c r="G15" s="10"/>
      <c r="H15" s="4"/>
      <c r="J15" s="16" t="s">
        <v>78</v>
      </c>
      <c r="K15" s="22">
        <v>27508</v>
      </c>
      <c r="L15" s="23">
        <v>29.29</v>
      </c>
      <c r="M15" s="23">
        <v>7.26</v>
      </c>
      <c r="N15" s="22">
        <v>26706</v>
      </c>
      <c r="O15" s="23">
        <v>24.74</v>
      </c>
      <c r="P15" s="23">
        <v>4.71</v>
      </c>
      <c r="R15" s="16" t="s">
        <v>657</v>
      </c>
      <c r="S15" s="22">
        <v>15169</v>
      </c>
      <c r="T15" s="23">
        <v>27.85</v>
      </c>
      <c r="U15" s="23">
        <v>7.06</v>
      </c>
      <c r="V15" s="22">
        <v>14611</v>
      </c>
      <c r="W15" s="23">
        <v>23.69</v>
      </c>
      <c r="X15" s="23">
        <v>4.66</v>
      </c>
    </row>
    <row r="16" spans="1:24">
      <c r="A16" s="10"/>
      <c r="F16" s="10"/>
      <c r="G16" s="10"/>
      <c r="H16" s="5"/>
      <c r="J16" s="16" t="s">
        <v>79</v>
      </c>
      <c r="K16" s="22">
        <v>22385</v>
      </c>
      <c r="L16" s="23">
        <v>28.61</v>
      </c>
      <c r="M16" s="23">
        <v>7.26</v>
      </c>
      <c r="N16" s="22">
        <v>21311</v>
      </c>
      <c r="O16" s="23">
        <v>24.14</v>
      </c>
      <c r="P16" s="23">
        <v>4.6900000000000004</v>
      </c>
      <c r="R16" s="16" t="s">
        <v>658</v>
      </c>
      <c r="S16" s="22">
        <v>4976</v>
      </c>
      <c r="T16" s="23">
        <v>29.42</v>
      </c>
      <c r="U16" s="23">
        <v>7.26</v>
      </c>
      <c r="V16" s="22">
        <v>4652</v>
      </c>
      <c r="W16" s="23">
        <v>24.16</v>
      </c>
      <c r="X16" s="23">
        <v>4.42</v>
      </c>
    </row>
    <row r="17" spans="1:24">
      <c r="A17" s="10"/>
      <c r="F17" s="10"/>
      <c r="G17" s="10"/>
      <c r="H17" s="5"/>
      <c r="J17" s="16" t="s">
        <v>80</v>
      </c>
      <c r="K17" s="22">
        <v>35973</v>
      </c>
      <c r="L17" s="23">
        <v>28.72</v>
      </c>
      <c r="M17" s="23">
        <v>7.13</v>
      </c>
      <c r="N17" s="22">
        <v>33950</v>
      </c>
      <c r="O17" s="23">
        <v>23.57</v>
      </c>
      <c r="P17" s="23">
        <v>4.6100000000000003</v>
      </c>
      <c r="R17" s="16" t="s">
        <v>659</v>
      </c>
      <c r="S17" s="22">
        <v>5977</v>
      </c>
      <c r="T17" s="23">
        <v>29.84</v>
      </c>
      <c r="U17" s="23">
        <v>7.5</v>
      </c>
      <c r="V17" s="22">
        <v>5744</v>
      </c>
      <c r="W17" s="23">
        <v>24.34</v>
      </c>
      <c r="X17" s="23">
        <v>4.74</v>
      </c>
    </row>
    <row r="18" spans="1:24">
      <c r="A18" s="10"/>
      <c r="F18" s="10"/>
      <c r="G18" s="10"/>
      <c r="H18" s="5"/>
      <c r="J18" s="16" t="s">
        <v>81</v>
      </c>
      <c r="K18" s="22">
        <v>29572</v>
      </c>
      <c r="L18" s="23">
        <v>28.09</v>
      </c>
      <c r="M18" s="23">
        <v>7.18</v>
      </c>
      <c r="N18" s="22">
        <v>28247</v>
      </c>
      <c r="O18" s="23">
        <v>23.38</v>
      </c>
      <c r="P18" s="23">
        <v>4.74</v>
      </c>
      <c r="R18" s="16" t="s">
        <v>660</v>
      </c>
      <c r="S18" s="22">
        <v>10668</v>
      </c>
      <c r="T18" s="23">
        <v>29.44</v>
      </c>
      <c r="U18" s="23">
        <v>7.19</v>
      </c>
      <c r="V18" s="22">
        <v>10400</v>
      </c>
      <c r="W18" s="23">
        <v>24.22</v>
      </c>
      <c r="X18" s="23">
        <v>4.7</v>
      </c>
    </row>
    <row r="19" spans="1:24">
      <c r="A19" s="10"/>
      <c r="F19" s="10"/>
      <c r="G19" s="10"/>
      <c r="H19" s="5"/>
      <c r="J19" s="16" t="s">
        <v>82</v>
      </c>
      <c r="K19" s="22">
        <v>8976</v>
      </c>
      <c r="L19" s="23">
        <v>29.96</v>
      </c>
      <c r="M19" s="23">
        <v>7.19</v>
      </c>
      <c r="N19" s="22">
        <v>8578</v>
      </c>
      <c r="O19" s="23">
        <v>24.35</v>
      </c>
      <c r="P19" s="23">
        <v>4.54</v>
      </c>
      <c r="R19" s="17" t="s">
        <v>661</v>
      </c>
      <c r="S19" s="24">
        <v>4495</v>
      </c>
      <c r="T19" s="25">
        <v>29.71</v>
      </c>
      <c r="U19" s="25">
        <v>7.29</v>
      </c>
      <c r="V19" s="24">
        <v>4039</v>
      </c>
      <c r="W19" s="25">
        <v>24.61</v>
      </c>
      <c r="X19" s="25">
        <v>4.68</v>
      </c>
    </row>
    <row r="20" spans="1:24">
      <c r="A20" s="10"/>
      <c r="F20" s="10"/>
      <c r="G20" s="10"/>
      <c r="H20" s="5"/>
      <c r="J20" s="16" t="s">
        <v>83</v>
      </c>
      <c r="K20" s="22">
        <v>4355</v>
      </c>
      <c r="L20" s="23">
        <v>29.21</v>
      </c>
      <c r="M20" s="23">
        <v>7.13</v>
      </c>
      <c r="N20" s="22">
        <v>4232</v>
      </c>
      <c r="O20" s="23">
        <v>23.67</v>
      </c>
      <c r="P20" s="23">
        <v>4.54</v>
      </c>
    </row>
    <row r="21" spans="1:24">
      <c r="B21"/>
      <c r="C21"/>
      <c r="D21"/>
      <c r="E21"/>
      <c r="J21" s="16" t="s">
        <v>84</v>
      </c>
      <c r="K21" s="22">
        <v>4710</v>
      </c>
      <c r="L21" s="23">
        <v>29.6</v>
      </c>
      <c r="M21" s="23">
        <v>7.05</v>
      </c>
      <c r="N21" s="22">
        <v>4689</v>
      </c>
      <c r="O21" s="23">
        <v>24.25</v>
      </c>
      <c r="P21" s="23">
        <v>4.51</v>
      </c>
      <c r="R21" t="s">
        <v>688</v>
      </c>
    </row>
    <row r="22" spans="1:24">
      <c r="B22"/>
      <c r="C22"/>
      <c r="D22"/>
      <c r="E22"/>
      <c r="J22" s="16" t="s">
        <v>85</v>
      </c>
      <c r="K22" s="22">
        <v>3382</v>
      </c>
      <c r="L22" s="23">
        <v>29.68</v>
      </c>
      <c r="M22" s="23">
        <v>7.04</v>
      </c>
      <c r="N22" s="22">
        <v>3253</v>
      </c>
      <c r="O22" s="23">
        <v>24.33</v>
      </c>
      <c r="P22" s="23">
        <v>4.78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1:24">
      <c r="B23"/>
      <c r="C23"/>
      <c r="D23"/>
      <c r="E23"/>
      <c r="J23" s="16" t="s">
        <v>86</v>
      </c>
      <c r="K23" s="22">
        <v>3308</v>
      </c>
      <c r="L23" s="23">
        <v>29.92</v>
      </c>
      <c r="M23" s="23">
        <v>7.23</v>
      </c>
      <c r="N23" s="22">
        <v>3107</v>
      </c>
      <c r="O23" s="23">
        <v>24.38</v>
      </c>
      <c r="P23" s="23">
        <v>4.67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1:24">
      <c r="B24"/>
      <c r="C24"/>
      <c r="D24"/>
      <c r="E24"/>
      <c r="J24" s="16" t="s">
        <v>87</v>
      </c>
      <c r="K24" s="22">
        <v>8586</v>
      </c>
      <c r="L24" s="23">
        <v>29.25</v>
      </c>
      <c r="M24" s="23">
        <v>6.96</v>
      </c>
      <c r="N24" s="22">
        <v>8138</v>
      </c>
      <c r="O24" s="23">
        <v>24.17</v>
      </c>
      <c r="P24" s="23">
        <v>4.63</v>
      </c>
      <c r="R24" s="53" t="s">
        <v>664</v>
      </c>
      <c r="S24" s="20">
        <v>6501</v>
      </c>
      <c r="T24" s="21">
        <v>28.57</v>
      </c>
      <c r="U24" s="21">
        <v>7.23</v>
      </c>
      <c r="V24" s="20">
        <v>6532</v>
      </c>
      <c r="W24" s="21">
        <v>23.17</v>
      </c>
      <c r="X24" s="21">
        <v>4.67</v>
      </c>
    </row>
    <row r="25" spans="1:24">
      <c r="B25"/>
      <c r="C25"/>
      <c r="D25"/>
      <c r="E25"/>
      <c r="J25" s="16" t="s">
        <v>88</v>
      </c>
      <c r="K25" s="22">
        <v>8581</v>
      </c>
      <c r="L25" s="23">
        <v>28.94</v>
      </c>
      <c r="M25" s="23">
        <v>7.06</v>
      </c>
      <c r="N25" s="22">
        <v>8141</v>
      </c>
      <c r="O25" s="23">
        <v>24.2</v>
      </c>
      <c r="P25" s="23">
        <v>4.5999999999999996</v>
      </c>
      <c r="R25" s="52" t="s">
        <v>665</v>
      </c>
      <c r="S25" s="22">
        <v>3814</v>
      </c>
      <c r="T25" s="23">
        <v>29.1</v>
      </c>
      <c r="U25" s="23">
        <v>6.97</v>
      </c>
      <c r="V25" s="22">
        <v>3746</v>
      </c>
      <c r="W25" s="23">
        <v>23.61</v>
      </c>
      <c r="X25" s="23">
        <v>4.4800000000000004</v>
      </c>
    </row>
    <row r="26" spans="1:24">
      <c r="B26"/>
      <c r="C26"/>
      <c r="D26"/>
      <c r="E26"/>
      <c r="J26" s="16" t="s">
        <v>89</v>
      </c>
      <c r="K26" s="22">
        <v>14762</v>
      </c>
      <c r="L26" s="23">
        <v>28.54</v>
      </c>
      <c r="M26" s="23">
        <v>6.98</v>
      </c>
      <c r="N26" s="22">
        <v>13863</v>
      </c>
      <c r="O26" s="23">
        <v>23.84</v>
      </c>
      <c r="P26" s="23">
        <v>4.59</v>
      </c>
      <c r="R26" s="52" t="s">
        <v>666</v>
      </c>
      <c r="S26" s="22">
        <v>4954</v>
      </c>
      <c r="T26" s="23">
        <v>27.84</v>
      </c>
      <c r="U26" s="23">
        <v>6.83</v>
      </c>
      <c r="V26" s="22">
        <v>4754</v>
      </c>
      <c r="W26" s="23">
        <v>23.9</v>
      </c>
      <c r="X26" s="23">
        <v>4.4400000000000004</v>
      </c>
    </row>
    <row r="27" spans="1:24">
      <c r="B27"/>
      <c r="C27"/>
      <c r="D27"/>
      <c r="E27"/>
      <c r="J27" s="16" t="s">
        <v>90</v>
      </c>
      <c r="K27" s="22">
        <v>31159</v>
      </c>
      <c r="L27" s="23">
        <v>27.88</v>
      </c>
      <c r="M27" s="23">
        <v>6.98</v>
      </c>
      <c r="N27" s="22">
        <v>30062</v>
      </c>
      <c r="O27" s="23">
        <v>23.52</v>
      </c>
      <c r="P27" s="23">
        <v>4.51</v>
      </c>
      <c r="R27" s="52" t="s">
        <v>667</v>
      </c>
      <c r="S27" s="22">
        <v>3576</v>
      </c>
      <c r="T27" s="23">
        <v>28.83</v>
      </c>
      <c r="U27" s="23">
        <v>7.19</v>
      </c>
      <c r="V27" s="22">
        <v>3470</v>
      </c>
      <c r="W27" s="23">
        <v>24.19</v>
      </c>
      <c r="X27" s="23">
        <v>4.67</v>
      </c>
    </row>
    <row r="28" spans="1:24">
      <c r="B28"/>
      <c r="C28"/>
      <c r="D28"/>
      <c r="E28"/>
      <c r="J28" s="16" t="s">
        <v>91</v>
      </c>
      <c r="K28" s="22">
        <v>7407</v>
      </c>
      <c r="L28" s="23">
        <v>28.62</v>
      </c>
      <c r="M28" s="23">
        <v>6.98</v>
      </c>
      <c r="N28" s="22">
        <v>7115</v>
      </c>
      <c r="O28" s="23">
        <v>23.95</v>
      </c>
      <c r="P28" s="23">
        <v>4.5999999999999996</v>
      </c>
      <c r="R28" s="52" t="s">
        <v>668</v>
      </c>
      <c r="S28" s="22">
        <v>10780</v>
      </c>
      <c r="T28" s="23">
        <v>27.89</v>
      </c>
      <c r="U28" s="23">
        <v>7.07</v>
      </c>
      <c r="V28" s="22">
        <v>10270</v>
      </c>
      <c r="W28" s="23">
        <v>23.18</v>
      </c>
      <c r="X28" s="23">
        <v>4.74</v>
      </c>
    </row>
    <row r="29" spans="1:24">
      <c r="B29"/>
      <c r="C29"/>
      <c r="D29"/>
      <c r="E29"/>
      <c r="J29" s="16" t="s">
        <v>92</v>
      </c>
      <c r="K29" s="22">
        <v>6140</v>
      </c>
      <c r="L29" s="23">
        <v>28.21</v>
      </c>
      <c r="M29" s="23">
        <v>6.91</v>
      </c>
      <c r="N29" s="22">
        <v>6009</v>
      </c>
      <c r="O29" s="23">
        <v>23.52</v>
      </c>
      <c r="P29" s="23">
        <v>4.4400000000000004</v>
      </c>
      <c r="R29" s="54" t="s">
        <v>669</v>
      </c>
      <c r="S29" s="22">
        <v>4341</v>
      </c>
      <c r="T29" s="23">
        <v>27.77</v>
      </c>
      <c r="U29" s="23">
        <v>7.11</v>
      </c>
      <c r="V29" s="22">
        <v>3907</v>
      </c>
      <c r="W29" s="23">
        <v>23.34</v>
      </c>
      <c r="X29" s="23">
        <v>4.71</v>
      </c>
    </row>
    <row r="30" spans="1:24">
      <c r="B30"/>
      <c r="C30"/>
      <c r="D30"/>
      <c r="E30"/>
      <c r="J30" s="16" t="s">
        <v>93</v>
      </c>
      <c r="K30" s="22">
        <v>8948</v>
      </c>
      <c r="L30" s="23">
        <v>27.54</v>
      </c>
      <c r="M30" s="23">
        <v>6.95</v>
      </c>
      <c r="N30" s="22">
        <v>8674</v>
      </c>
      <c r="O30" s="23">
        <v>22.96</v>
      </c>
      <c r="P30" s="23">
        <v>4.5</v>
      </c>
      <c r="R30" s="54" t="s">
        <v>670</v>
      </c>
      <c r="S30" s="22">
        <v>2451</v>
      </c>
      <c r="T30" s="23">
        <v>28.17</v>
      </c>
      <c r="U30" s="23">
        <v>7.02</v>
      </c>
      <c r="V30" s="22">
        <v>2408</v>
      </c>
      <c r="W30" s="23">
        <v>23.06</v>
      </c>
      <c r="X30" s="23">
        <v>4.6500000000000004</v>
      </c>
    </row>
    <row r="31" spans="1:24">
      <c r="B31"/>
      <c r="C31"/>
      <c r="D31"/>
      <c r="E31"/>
      <c r="J31" s="16" t="s">
        <v>94</v>
      </c>
      <c r="K31" s="22">
        <v>31740</v>
      </c>
      <c r="L31" s="23">
        <v>28.08</v>
      </c>
      <c r="M31" s="23">
        <v>7.11</v>
      </c>
      <c r="N31" s="22">
        <v>30492</v>
      </c>
      <c r="O31" s="23">
        <v>23.36</v>
      </c>
      <c r="P31" s="23">
        <v>4.6100000000000003</v>
      </c>
      <c r="R31" s="54" t="s">
        <v>671</v>
      </c>
      <c r="S31" s="22">
        <v>3059</v>
      </c>
      <c r="T31" s="23">
        <v>29.7</v>
      </c>
      <c r="U31" s="23">
        <v>7.18</v>
      </c>
      <c r="V31" s="22">
        <v>2976</v>
      </c>
      <c r="W31" s="23">
        <v>24.43</v>
      </c>
      <c r="X31" s="23">
        <v>4.6500000000000004</v>
      </c>
    </row>
    <row r="32" spans="1:24">
      <c r="B32"/>
      <c r="C32"/>
      <c r="D32"/>
      <c r="E32"/>
      <c r="J32" s="16" t="s">
        <v>95</v>
      </c>
      <c r="K32" s="22">
        <v>20190</v>
      </c>
      <c r="L32" s="23">
        <v>27.83</v>
      </c>
      <c r="M32" s="23">
        <v>7.01</v>
      </c>
      <c r="N32" s="22">
        <v>19886</v>
      </c>
      <c r="O32" s="23">
        <v>23.58</v>
      </c>
      <c r="P32" s="23">
        <v>4.62</v>
      </c>
      <c r="R32" s="54" t="s">
        <v>672</v>
      </c>
      <c r="S32" s="22">
        <v>2389</v>
      </c>
      <c r="T32" s="23">
        <v>28.65</v>
      </c>
      <c r="U32" s="23">
        <v>6.98</v>
      </c>
      <c r="V32" s="22">
        <v>2333</v>
      </c>
      <c r="W32" s="23">
        <v>23.98</v>
      </c>
      <c r="X32" s="23">
        <v>4.54</v>
      </c>
    </row>
    <row r="33" spans="10:24" customFormat="1">
      <c r="J33" s="16" t="s">
        <v>96</v>
      </c>
      <c r="K33" s="22">
        <v>5015</v>
      </c>
      <c r="L33" s="23">
        <v>29.13</v>
      </c>
      <c r="M33" s="23">
        <v>7.14</v>
      </c>
      <c r="N33" s="22">
        <v>4813</v>
      </c>
      <c r="O33" s="23">
        <v>24.06</v>
      </c>
      <c r="P33" s="23">
        <v>4.7</v>
      </c>
      <c r="R33" s="54" t="s">
        <v>673</v>
      </c>
      <c r="S33" s="22">
        <v>3221</v>
      </c>
      <c r="T33" s="23">
        <v>28.26</v>
      </c>
      <c r="U33" s="23">
        <v>6.51</v>
      </c>
      <c r="V33" s="22">
        <v>2853</v>
      </c>
      <c r="W33" s="23">
        <v>23.88</v>
      </c>
      <c r="X33" s="23">
        <v>4.55</v>
      </c>
    </row>
    <row r="34" spans="10:24" customFormat="1">
      <c r="J34" s="16" t="s">
        <v>97</v>
      </c>
      <c r="K34" s="22">
        <v>3600</v>
      </c>
      <c r="L34" s="23">
        <v>28.78</v>
      </c>
      <c r="M34" s="23">
        <v>7.02</v>
      </c>
      <c r="N34" s="22">
        <v>3331</v>
      </c>
      <c r="O34" s="23">
        <v>23.93</v>
      </c>
      <c r="P34" s="23">
        <v>4.54</v>
      </c>
      <c r="R34" s="54" t="s">
        <v>674</v>
      </c>
      <c r="S34" s="22">
        <v>7837</v>
      </c>
      <c r="T34" s="23">
        <v>27.5</v>
      </c>
      <c r="U34" s="23">
        <v>6.87</v>
      </c>
      <c r="V34" s="22">
        <v>7520</v>
      </c>
      <c r="W34" s="23">
        <v>23</v>
      </c>
      <c r="X34" s="23">
        <v>4.34</v>
      </c>
    </row>
    <row r="35" spans="10:24" customFormat="1">
      <c r="J35" s="16" t="s">
        <v>98</v>
      </c>
      <c r="K35" s="22">
        <v>2182</v>
      </c>
      <c r="L35" s="23">
        <v>28.92</v>
      </c>
      <c r="M35" s="23">
        <v>6.99</v>
      </c>
      <c r="N35" s="22">
        <v>2243</v>
      </c>
      <c r="O35" s="23">
        <v>23.81</v>
      </c>
      <c r="P35" s="23">
        <v>4.41</v>
      </c>
      <c r="R35" s="54" t="s">
        <v>675</v>
      </c>
      <c r="S35" s="22">
        <v>4216</v>
      </c>
      <c r="T35" s="23">
        <v>27</v>
      </c>
      <c r="U35" s="23">
        <v>6.81</v>
      </c>
      <c r="V35" s="22">
        <v>4282</v>
      </c>
      <c r="W35" s="23">
        <v>22.76</v>
      </c>
      <c r="X35" s="23">
        <v>4.42</v>
      </c>
    </row>
    <row r="36" spans="10:24" customFormat="1">
      <c r="J36" s="16" t="s">
        <v>99</v>
      </c>
      <c r="K36" s="22">
        <v>2626</v>
      </c>
      <c r="L36" s="23">
        <v>28.85</v>
      </c>
      <c r="M36" s="23">
        <v>6.93</v>
      </c>
      <c r="N36" s="22">
        <v>2610</v>
      </c>
      <c r="O36" s="23">
        <v>23.45</v>
      </c>
      <c r="P36" s="23">
        <v>4.42</v>
      </c>
      <c r="R36" s="54" t="s">
        <v>676</v>
      </c>
      <c r="S36" s="22">
        <v>8024</v>
      </c>
      <c r="T36" s="23">
        <v>29.05</v>
      </c>
      <c r="U36" s="23">
        <v>7.3</v>
      </c>
      <c r="V36" s="22">
        <v>7633</v>
      </c>
      <c r="W36" s="23">
        <v>24.06</v>
      </c>
      <c r="X36" s="23">
        <v>4.8099999999999996</v>
      </c>
    </row>
    <row r="37" spans="10:24" customFormat="1">
      <c r="J37" s="16" t="s">
        <v>100</v>
      </c>
      <c r="K37" s="22">
        <v>7679</v>
      </c>
      <c r="L37" s="23">
        <v>29.03</v>
      </c>
      <c r="M37" s="23">
        <v>7.18</v>
      </c>
      <c r="N37" s="22">
        <v>7204</v>
      </c>
      <c r="O37" s="23">
        <v>23.89</v>
      </c>
      <c r="P37" s="23">
        <v>4.47</v>
      </c>
      <c r="R37" s="54" t="s">
        <v>677</v>
      </c>
      <c r="S37" s="22">
        <v>2962</v>
      </c>
      <c r="T37" s="23">
        <v>27.67</v>
      </c>
      <c r="U37" s="23">
        <v>7.16</v>
      </c>
      <c r="V37" s="22">
        <v>2834</v>
      </c>
      <c r="W37" s="23">
        <v>22.52</v>
      </c>
      <c r="X37" s="23">
        <v>4.3600000000000003</v>
      </c>
    </row>
    <row r="38" spans="10:24" customFormat="1">
      <c r="J38" s="16" t="s">
        <v>101</v>
      </c>
      <c r="K38" s="22">
        <v>10252</v>
      </c>
      <c r="L38" s="23">
        <v>29.36</v>
      </c>
      <c r="M38" s="23">
        <v>7.39</v>
      </c>
      <c r="N38" s="22">
        <v>10155</v>
      </c>
      <c r="O38" s="23">
        <v>24.05</v>
      </c>
      <c r="P38" s="23">
        <v>4.72</v>
      </c>
      <c r="R38" s="54" t="s">
        <v>678</v>
      </c>
      <c r="S38" s="22">
        <v>5021</v>
      </c>
      <c r="T38" s="23">
        <v>27.76</v>
      </c>
      <c r="U38" s="23">
        <v>6.87</v>
      </c>
      <c r="V38" s="22">
        <v>5275</v>
      </c>
      <c r="W38" s="23">
        <v>23.27</v>
      </c>
      <c r="X38" s="23">
        <v>4.51</v>
      </c>
    </row>
    <row r="39" spans="10:24" customFormat="1">
      <c r="J39" s="16" t="s">
        <v>102</v>
      </c>
      <c r="K39" s="22">
        <v>5306</v>
      </c>
      <c r="L39" s="23">
        <v>28.01</v>
      </c>
      <c r="M39" s="23">
        <v>6.91</v>
      </c>
      <c r="N39" s="22">
        <v>5039</v>
      </c>
      <c r="O39" s="23">
        <v>23.45</v>
      </c>
      <c r="P39" s="23">
        <v>4.54</v>
      </c>
      <c r="R39" s="54" t="s">
        <v>679</v>
      </c>
      <c r="S39" s="22">
        <v>2703</v>
      </c>
      <c r="T39" s="23">
        <v>28.31</v>
      </c>
      <c r="U39" s="23">
        <v>6.96</v>
      </c>
      <c r="V39" s="22">
        <v>2552</v>
      </c>
      <c r="W39" s="23">
        <v>23.39</v>
      </c>
      <c r="X39" s="23">
        <v>4.51</v>
      </c>
    </row>
    <row r="40" spans="10:24" customFormat="1">
      <c r="J40" s="16" t="s">
        <v>103</v>
      </c>
      <c r="K40" s="22">
        <v>2907</v>
      </c>
      <c r="L40" s="23">
        <v>29.55</v>
      </c>
      <c r="M40" s="23">
        <v>7.31</v>
      </c>
      <c r="N40" s="22">
        <v>2770</v>
      </c>
      <c r="O40" s="23">
        <v>24.48</v>
      </c>
      <c r="P40" s="23">
        <v>4.78</v>
      </c>
      <c r="R40" s="54" t="s">
        <v>680</v>
      </c>
      <c r="S40" s="22">
        <v>4275</v>
      </c>
      <c r="T40" s="23">
        <v>28.7</v>
      </c>
      <c r="U40" s="23">
        <v>7.19</v>
      </c>
      <c r="V40" s="22">
        <v>4411</v>
      </c>
      <c r="W40" s="23">
        <v>23.68</v>
      </c>
      <c r="X40" s="23">
        <v>4.67</v>
      </c>
    </row>
    <row r="41" spans="10:24" customFormat="1">
      <c r="J41" s="16" t="s">
        <v>104</v>
      </c>
      <c r="K41" s="22">
        <v>3866</v>
      </c>
      <c r="L41" s="23">
        <v>28.49</v>
      </c>
      <c r="M41" s="23">
        <v>6.96</v>
      </c>
      <c r="N41" s="22">
        <v>3820</v>
      </c>
      <c r="O41" s="23">
        <v>23.49</v>
      </c>
      <c r="P41" s="23">
        <v>4.42</v>
      </c>
      <c r="R41" s="54" t="s">
        <v>681</v>
      </c>
      <c r="S41" s="22">
        <v>3661</v>
      </c>
      <c r="T41" s="23">
        <v>29.96</v>
      </c>
      <c r="U41" s="23">
        <v>7.41</v>
      </c>
      <c r="V41" s="22">
        <v>3365</v>
      </c>
      <c r="W41" s="23">
        <v>24.43</v>
      </c>
      <c r="X41" s="23">
        <v>4.71</v>
      </c>
    </row>
    <row r="42" spans="10:24" customFormat="1">
      <c r="J42" s="16" t="s">
        <v>105</v>
      </c>
      <c r="K42" s="22">
        <v>5295</v>
      </c>
      <c r="L42" s="23">
        <v>28.54</v>
      </c>
      <c r="M42" s="23">
        <v>7.04</v>
      </c>
      <c r="N42" s="22">
        <v>5236</v>
      </c>
      <c r="O42" s="23">
        <v>23.61</v>
      </c>
      <c r="P42" s="23">
        <v>4.43</v>
      </c>
      <c r="R42" s="54" t="s">
        <v>682</v>
      </c>
      <c r="S42" s="22">
        <v>5590</v>
      </c>
      <c r="T42" s="23">
        <v>28.65</v>
      </c>
      <c r="U42" s="23">
        <v>7.15</v>
      </c>
      <c r="V42" s="22">
        <v>5268</v>
      </c>
      <c r="W42" s="23">
        <v>23.57</v>
      </c>
      <c r="X42" s="23">
        <v>4.67</v>
      </c>
    </row>
    <row r="43" spans="10:24" customFormat="1">
      <c r="J43" s="16" t="s">
        <v>106</v>
      </c>
      <c r="K43" s="22">
        <v>2082</v>
      </c>
      <c r="L43" s="23">
        <v>29.45</v>
      </c>
      <c r="M43" s="23">
        <v>7.48</v>
      </c>
      <c r="N43" s="22">
        <v>2048</v>
      </c>
      <c r="O43" s="23">
        <v>23.94</v>
      </c>
      <c r="P43" s="23">
        <v>4.5599999999999996</v>
      </c>
      <c r="R43" s="55" t="s">
        <v>683</v>
      </c>
      <c r="S43" s="24">
        <v>3045</v>
      </c>
      <c r="T43" s="25">
        <v>29.64</v>
      </c>
      <c r="U43" s="25">
        <v>7.14</v>
      </c>
      <c r="V43" s="24">
        <v>2895</v>
      </c>
      <c r="W43" s="25">
        <v>24.12</v>
      </c>
      <c r="X43" s="25">
        <v>4.6500000000000004</v>
      </c>
    </row>
    <row r="44" spans="10:24" customFormat="1">
      <c r="J44" s="16" t="s">
        <v>107</v>
      </c>
      <c r="K44" s="22">
        <v>19919</v>
      </c>
      <c r="L44" s="23">
        <v>29.31</v>
      </c>
      <c r="M44" s="23">
        <v>7.23</v>
      </c>
      <c r="N44" s="22">
        <v>19033</v>
      </c>
      <c r="O44" s="23">
        <v>24.08</v>
      </c>
      <c r="P44" s="23">
        <v>4.7</v>
      </c>
    </row>
    <row r="45" spans="10:24" customFormat="1">
      <c r="J45" s="16" t="s">
        <v>108</v>
      </c>
      <c r="K45" s="22">
        <v>3517</v>
      </c>
      <c r="L45" s="23">
        <v>29.74</v>
      </c>
      <c r="M45" s="23">
        <v>7.2</v>
      </c>
      <c r="N45" s="22">
        <v>3361</v>
      </c>
      <c r="O45" s="23">
        <v>24.46</v>
      </c>
      <c r="P45" s="23">
        <v>4.7300000000000004</v>
      </c>
      <c r="R45" s="1" t="s">
        <v>689</v>
      </c>
      <c r="S45" s="10"/>
      <c r="T45" s="10"/>
      <c r="U45" s="10"/>
      <c r="V45" s="10"/>
      <c r="W45" s="10"/>
      <c r="X45" s="10"/>
    </row>
    <row r="46" spans="10:24" customFormat="1">
      <c r="J46" s="16" t="s">
        <v>109</v>
      </c>
      <c r="K46" s="22">
        <v>5458</v>
      </c>
      <c r="L46" s="23">
        <v>28.79</v>
      </c>
      <c r="M46" s="23">
        <v>7.08</v>
      </c>
      <c r="N46" s="22">
        <v>5294</v>
      </c>
      <c r="O46" s="23">
        <v>23.58</v>
      </c>
      <c r="P46" s="23">
        <v>4.62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110</v>
      </c>
      <c r="K47" s="22">
        <v>7540</v>
      </c>
      <c r="L47" s="23">
        <v>29.68</v>
      </c>
      <c r="M47" s="23">
        <v>7.23</v>
      </c>
      <c r="N47" s="22">
        <v>6934</v>
      </c>
      <c r="O47" s="23">
        <v>24.41</v>
      </c>
      <c r="P47" s="23">
        <v>4.67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111</v>
      </c>
      <c r="K48" s="22">
        <v>4308</v>
      </c>
      <c r="L48" s="23">
        <v>29.85</v>
      </c>
      <c r="M48" s="23">
        <v>7.38</v>
      </c>
      <c r="N48" s="22">
        <v>4133</v>
      </c>
      <c r="O48" s="23">
        <v>24.35</v>
      </c>
      <c r="P48" s="23">
        <v>4.8499999999999996</v>
      </c>
      <c r="R48" s="12" t="s">
        <v>9</v>
      </c>
      <c r="S48" s="20">
        <v>127378</v>
      </c>
      <c r="T48" s="21">
        <v>28.41</v>
      </c>
      <c r="U48" s="21">
        <v>7.1</v>
      </c>
      <c r="V48" s="20">
        <v>123629</v>
      </c>
      <c r="W48" s="21">
        <v>23.47</v>
      </c>
      <c r="X48" s="21">
        <v>4.63</v>
      </c>
    </row>
    <row r="49" spans="2:24">
      <c r="B49"/>
      <c r="C49"/>
      <c r="D49"/>
      <c r="E49"/>
      <c r="J49" s="16" t="s">
        <v>112</v>
      </c>
      <c r="K49" s="22">
        <v>4386</v>
      </c>
      <c r="L49" s="23">
        <v>29.33</v>
      </c>
      <c r="M49" s="23">
        <v>7.34</v>
      </c>
      <c r="N49" s="22">
        <v>4205</v>
      </c>
      <c r="O49" s="23">
        <v>24.2</v>
      </c>
      <c r="P49" s="23">
        <v>4.74</v>
      </c>
      <c r="R49" s="13" t="s">
        <v>10</v>
      </c>
      <c r="S49" s="22">
        <v>84457</v>
      </c>
      <c r="T49" s="23">
        <v>28.67</v>
      </c>
      <c r="U49" s="23">
        <v>7.11</v>
      </c>
      <c r="V49" s="22">
        <v>81535</v>
      </c>
      <c r="W49" s="23">
        <v>23.79</v>
      </c>
      <c r="X49" s="23">
        <v>4.62</v>
      </c>
    </row>
    <row r="50" spans="2:24">
      <c r="B50"/>
      <c r="C50"/>
      <c r="D50"/>
      <c r="E50"/>
      <c r="J50" s="16" t="s">
        <v>113</v>
      </c>
      <c r="K50" s="22">
        <v>6801</v>
      </c>
      <c r="L50" s="23">
        <v>27.98</v>
      </c>
      <c r="M50" s="23">
        <v>7.02</v>
      </c>
      <c r="N50" s="22">
        <v>6633</v>
      </c>
      <c r="O50" s="23">
        <v>23.56</v>
      </c>
      <c r="P50" s="23">
        <v>4.62</v>
      </c>
      <c r="R50" s="52" t="s">
        <v>11</v>
      </c>
      <c r="S50" s="22">
        <v>239015</v>
      </c>
      <c r="T50" s="23">
        <v>28.96</v>
      </c>
      <c r="U50" s="23">
        <v>7.2</v>
      </c>
      <c r="V50" s="22">
        <v>229611</v>
      </c>
      <c r="W50" s="23">
        <v>23.96</v>
      </c>
      <c r="X50" s="23">
        <v>4.6399999999999997</v>
      </c>
    </row>
    <row r="51" spans="2:24">
      <c r="B51"/>
      <c r="C51"/>
      <c r="D51"/>
      <c r="E51"/>
      <c r="J51" s="17" t="s">
        <v>114</v>
      </c>
      <c r="K51" s="24">
        <v>6615</v>
      </c>
      <c r="L51" s="25">
        <v>29.78</v>
      </c>
      <c r="M51" s="25">
        <v>7.29</v>
      </c>
      <c r="N51" s="24">
        <v>6399</v>
      </c>
      <c r="O51" s="25">
        <v>23.94</v>
      </c>
      <c r="P51" s="25">
        <v>4.5</v>
      </c>
      <c r="R51" s="13" t="s">
        <v>12</v>
      </c>
      <c r="S51" s="22">
        <v>40418</v>
      </c>
      <c r="T51" s="23">
        <v>29.49</v>
      </c>
      <c r="U51" s="23">
        <v>7.22</v>
      </c>
      <c r="V51" s="22">
        <v>38196</v>
      </c>
      <c r="W51" s="23">
        <v>24.25</v>
      </c>
      <c r="X51" s="23">
        <v>4.6399999999999997</v>
      </c>
    </row>
    <row r="52" spans="2:24">
      <c r="B52"/>
      <c r="C52"/>
      <c r="D52"/>
      <c r="E52"/>
      <c r="R52" s="17" t="s">
        <v>13</v>
      </c>
      <c r="S52" s="24">
        <v>7449</v>
      </c>
      <c r="T52" s="25">
        <v>30.29</v>
      </c>
      <c r="U52" s="25">
        <v>7.31</v>
      </c>
      <c r="V52" s="24">
        <v>7284</v>
      </c>
      <c r="W52" s="25">
        <v>24.38</v>
      </c>
      <c r="X52" s="25">
        <v>4.74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51</v>
      </c>
      <c r="C60" s="38" t="s">
        <v>53</v>
      </c>
      <c r="D60" s="38" t="s">
        <v>51</v>
      </c>
      <c r="E60" s="38" t="s">
        <v>53</v>
      </c>
    </row>
    <row r="61" spans="2:24">
      <c r="B61" s="59">
        <v>9</v>
      </c>
      <c r="C61" s="60">
        <v>223</v>
      </c>
      <c r="D61" s="59">
        <v>9</v>
      </c>
      <c r="E61" s="59">
        <v>293</v>
      </c>
    </row>
    <row r="62" spans="2:24">
      <c r="B62" s="59">
        <v>10</v>
      </c>
      <c r="C62" s="60">
        <v>362</v>
      </c>
      <c r="D62" s="59">
        <v>10</v>
      </c>
      <c r="E62" s="59">
        <v>488</v>
      </c>
    </row>
    <row r="63" spans="2:24">
      <c r="B63" s="59">
        <v>11</v>
      </c>
      <c r="C63" s="60">
        <v>566</v>
      </c>
      <c r="D63" s="59">
        <v>11</v>
      </c>
      <c r="E63" s="59">
        <v>817</v>
      </c>
    </row>
    <row r="64" spans="2:24">
      <c r="B64" s="59">
        <v>12</v>
      </c>
      <c r="C64" s="60">
        <v>898</v>
      </c>
      <c r="D64" s="59">
        <v>12</v>
      </c>
      <c r="E64" s="59">
        <v>1324</v>
      </c>
    </row>
    <row r="65" spans="2:5">
      <c r="B65" s="59">
        <v>13</v>
      </c>
      <c r="C65" s="60">
        <v>1441</v>
      </c>
      <c r="D65" s="59">
        <v>13</v>
      </c>
      <c r="E65" s="59">
        <v>2175</v>
      </c>
    </row>
    <row r="66" spans="2:5">
      <c r="B66" s="59">
        <v>14</v>
      </c>
      <c r="C66" s="60">
        <v>2225</v>
      </c>
      <c r="D66" s="59">
        <v>14</v>
      </c>
      <c r="E66" s="59">
        <v>3657</v>
      </c>
    </row>
    <row r="67" spans="2:5">
      <c r="B67" s="59">
        <v>15</v>
      </c>
      <c r="C67" s="60">
        <v>3397</v>
      </c>
      <c r="D67" s="59">
        <v>15</v>
      </c>
      <c r="E67" s="59">
        <v>5867</v>
      </c>
    </row>
    <row r="68" spans="2:5">
      <c r="B68" s="59">
        <v>16</v>
      </c>
      <c r="C68" s="60">
        <v>4980</v>
      </c>
      <c r="D68" s="59">
        <v>16</v>
      </c>
      <c r="E68" s="59">
        <v>8994</v>
      </c>
    </row>
    <row r="69" spans="2:5">
      <c r="B69" s="59">
        <v>17</v>
      </c>
      <c r="C69" s="60">
        <v>6869</v>
      </c>
      <c r="D69" s="59">
        <v>17</v>
      </c>
      <c r="E69" s="59">
        <v>13519</v>
      </c>
    </row>
    <row r="70" spans="2:5">
      <c r="B70" s="59">
        <v>18</v>
      </c>
      <c r="C70" s="60">
        <v>9362</v>
      </c>
      <c r="D70" s="59">
        <v>18</v>
      </c>
      <c r="E70" s="59">
        <v>18878</v>
      </c>
    </row>
    <row r="71" spans="2:5">
      <c r="B71" s="59">
        <v>19</v>
      </c>
      <c r="C71" s="60">
        <v>11929</v>
      </c>
      <c r="D71" s="59">
        <v>19</v>
      </c>
      <c r="E71" s="59">
        <v>24711</v>
      </c>
    </row>
    <row r="72" spans="2:5">
      <c r="B72" s="59">
        <v>20</v>
      </c>
      <c r="C72" s="60">
        <v>15943</v>
      </c>
      <c r="D72" s="59">
        <v>20</v>
      </c>
      <c r="E72" s="59">
        <v>32755</v>
      </c>
    </row>
    <row r="73" spans="2:5">
      <c r="B73" s="59">
        <v>21</v>
      </c>
      <c r="C73" s="60">
        <v>18201</v>
      </c>
      <c r="D73" s="59">
        <v>21</v>
      </c>
      <c r="E73" s="59">
        <v>37193</v>
      </c>
    </row>
    <row r="74" spans="2:5">
      <c r="B74" s="59">
        <v>22</v>
      </c>
      <c r="C74" s="60">
        <v>20199</v>
      </c>
      <c r="D74" s="59">
        <v>22</v>
      </c>
      <c r="E74" s="59">
        <v>40056</v>
      </c>
    </row>
    <row r="75" spans="2:5">
      <c r="B75" s="59">
        <v>23</v>
      </c>
      <c r="C75" s="60">
        <v>23377</v>
      </c>
      <c r="D75" s="59">
        <v>23</v>
      </c>
      <c r="E75" s="59">
        <v>42628</v>
      </c>
    </row>
    <row r="76" spans="2:5">
      <c r="B76" s="59">
        <v>24</v>
      </c>
      <c r="C76" s="60">
        <v>24974</v>
      </c>
      <c r="D76" s="59">
        <v>24</v>
      </c>
      <c r="E76" s="59">
        <v>41924</v>
      </c>
    </row>
    <row r="77" spans="2:5">
      <c r="B77" s="59">
        <v>25</v>
      </c>
      <c r="C77" s="60">
        <v>26340</v>
      </c>
      <c r="D77" s="59">
        <v>25</v>
      </c>
      <c r="E77" s="59">
        <v>40274</v>
      </c>
    </row>
    <row r="78" spans="2:5">
      <c r="B78" s="59">
        <v>26</v>
      </c>
      <c r="C78" s="60">
        <v>26344</v>
      </c>
      <c r="D78" s="59">
        <v>26</v>
      </c>
      <c r="E78" s="59">
        <v>35360</v>
      </c>
    </row>
    <row r="79" spans="2:5">
      <c r="B79" s="59">
        <v>27</v>
      </c>
      <c r="C79" s="60">
        <v>25995</v>
      </c>
      <c r="D79" s="59">
        <v>27</v>
      </c>
      <c r="E79" s="59">
        <v>29737</v>
      </c>
    </row>
    <row r="80" spans="2:5">
      <c r="B80" s="59">
        <v>28</v>
      </c>
      <c r="C80" s="60">
        <v>28295</v>
      </c>
      <c r="D80" s="59">
        <v>28</v>
      </c>
      <c r="E80" s="59">
        <v>25586</v>
      </c>
    </row>
    <row r="81" spans="2:5">
      <c r="B81" s="59">
        <v>29</v>
      </c>
      <c r="C81" s="60">
        <v>27039</v>
      </c>
      <c r="D81" s="59">
        <v>29</v>
      </c>
      <c r="E81" s="59">
        <v>20138</v>
      </c>
    </row>
    <row r="82" spans="2:5">
      <c r="B82" s="59">
        <v>30</v>
      </c>
      <c r="C82" s="60">
        <v>27524</v>
      </c>
      <c r="D82" s="59">
        <v>30</v>
      </c>
      <c r="E82" s="59">
        <v>16469</v>
      </c>
    </row>
    <row r="83" spans="2:5">
      <c r="B83" s="59">
        <v>31</v>
      </c>
      <c r="C83" s="60">
        <v>24869</v>
      </c>
      <c r="D83" s="59">
        <v>31</v>
      </c>
      <c r="E83" s="59">
        <v>11779</v>
      </c>
    </row>
    <row r="84" spans="2:5">
      <c r="B84" s="59">
        <v>32</v>
      </c>
      <c r="C84" s="60">
        <v>22362</v>
      </c>
      <c r="D84" s="59">
        <v>32</v>
      </c>
      <c r="E84" s="59">
        <v>8182</v>
      </c>
    </row>
    <row r="85" spans="2:5">
      <c r="B85" s="59">
        <v>33</v>
      </c>
      <c r="C85" s="60">
        <v>22234</v>
      </c>
      <c r="D85" s="59">
        <v>33</v>
      </c>
      <c r="E85" s="59">
        <v>5917</v>
      </c>
    </row>
    <row r="86" spans="2:5">
      <c r="B86" s="59">
        <v>34</v>
      </c>
      <c r="C86" s="60">
        <v>19430</v>
      </c>
      <c r="D86" s="59">
        <v>34</v>
      </c>
      <c r="E86" s="59">
        <v>3974</v>
      </c>
    </row>
    <row r="87" spans="2:5">
      <c r="B87" s="59">
        <v>35</v>
      </c>
      <c r="C87" s="60">
        <v>17115</v>
      </c>
      <c r="D87" s="59">
        <v>35</v>
      </c>
      <c r="E87" s="59">
        <v>2652</v>
      </c>
    </row>
    <row r="88" spans="2:5">
      <c r="B88" s="59">
        <v>36</v>
      </c>
      <c r="C88" s="60">
        <v>14285</v>
      </c>
      <c r="D88" s="59">
        <v>36</v>
      </c>
      <c r="E88" s="59">
        <v>1868</v>
      </c>
    </row>
    <row r="89" spans="2:5">
      <c r="B89" s="59">
        <v>37</v>
      </c>
      <c r="C89" s="60">
        <v>11940</v>
      </c>
      <c r="D89" s="59">
        <v>37</v>
      </c>
      <c r="E89" s="59">
        <v>1120</v>
      </c>
    </row>
    <row r="90" spans="2:5">
      <c r="B90" s="59">
        <v>38</v>
      </c>
      <c r="C90" s="60">
        <v>11720</v>
      </c>
      <c r="D90" s="59">
        <v>38</v>
      </c>
      <c r="E90" s="59">
        <v>784</v>
      </c>
    </row>
    <row r="91" spans="2:5">
      <c r="B91" s="59">
        <v>39</v>
      </c>
      <c r="C91" s="60">
        <v>9400</v>
      </c>
      <c r="D91" s="59">
        <v>39</v>
      </c>
      <c r="E91" s="59">
        <v>425</v>
      </c>
    </row>
    <row r="92" spans="2:5">
      <c r="B92" s="59">
        <v>40</v>
      </c>
      <c r="C92" s="60">
        <v>8338</v>
      </c>
      <c r="D92" s="59">
        <v>40</v>
      </c>
      <c r="E92" s="59">
        <v>306</v>
      </c>
    </row>
    <row r="93" spans="2:5">
      <c r="B93" s="59">
        <v>41</v>
      </c>
      <c r="C93" s="60">
        <v>6462</v>
      </c>
      <c r="D93" s="59">
        <v>41</v>
      </c>
      <c r="E93" s="59">
        <v>163</v>
      </c>
    </row>
    <row r="94" spans="2:5">
      <c r="B94" s="59">
        <v>42</v>
      </c>
      <c r="C94" s="60">
        <v>4965</v>
      </c>
      <c r="D94" s="59">
        <v>42</v>
      </c>
      <c r="E94" s="59">
        <v>102</v>
      </c>
    </row>
    <row r="95" spans="2:5">
      <c r="B95" s="59">
        <v>43</v>
      </c>
      <c r="C95" s="60">
        <v>4554</v>
      </c>
      <c r="D95" s="59">
        <v>43</v>
      </c>
      <c r="E95" s="59">
        <v>73</v>
      </c>
    </row>
    <row r="96" spans="2:5">
      <c r="B96" s="59">
        <v>44</v>
      </c>
      <c r="C96" s="60">
        <v>3355</v>
      </c>
      <c r="D96" s="59">
        <v>44</v>
      </c>
      <c r="E96" s="59">
        <v>36</v>
      </c>
    </row>
    <row r="97" spans="2:5">
      <c r="B97" s="59">
        <v>45</v>
      </c>
      <c r="C97" s="60">
        <v>2729</v>
      </c>
      <c r="D97" s="59">
        <v>45</v>
      </c>
      <c r="E97" s="59">
        <v>19</v>
      </c>
    </row>
    <row r="98" spans="2:5">
      <c r="B98" s="59">
        <v>46</v>
      </c>
      <c r="C98" s="60">
        <v>1961</v>
      </c>
      <c r="D98" s="59">
        <v>46</v>
      </c>
      <c r="E98" s="59">
        <v>12</v>
      </c>
    </row>
    <row r="99" spans="2:5">
      <c r="B99" s="59">
        <v>47</v>
      </c>
      <c r="C99" s="59">
        <v>1669</v>
      </c>
      <c r="D99" s="39"/>
      <c r="E99" s="39"/>
    </row>
    <row r="100" spans="2:5">
      <c r="B100" s="59">
        <v>48</v>
      </c>
      <c r="C100" s="59">
        <v>1265</v>
      </c>
      <c r="D100" s="39"/>
      <c r="E100" s="39"/>
    </row>
    <row r="101" spans="2:5">
      <c r="B101" s="59">
        <v>49</v>
      </c>
      <c r="C101" s="59">
        <v>984</v>
      </c>
      <c r="D101" s="39"/>
      <c r="E101" s="39"/>
    </row>
    <row r="102" spans="2:5">
      <c r="B102" s="59">
        <v>50</v>
      </c>
      <c r="C102" s="59">
        <v>757</v>
      </c>
      <c r="D102" s="39"/>
      <c r="E102" s="39"/>
    </row>
    <row r="103" spans="2:5">
      <c r="B103" s="59">
        <v>51</v>
      </c>
      <c r="C103" s="59">
        <v>574</v>
      </c>
      <c r="D103" s="39"/>
      <c r="E103" s="39"/>
    </row>
    <row r="104" spans="2:5">
      <c r="B104" s="59">
        <v>52</v>
      </c>
      <c r="C104" s="59">
        <v>400</v>
      </c>
      <c r="D104" s="39"/>
      <c r="E104" s="39"/>
    </row>
    <row r="105" spans="2:5">
      <c r="B105" s="59">
        <v>53</v>
      </c>
      <c r="C105" s="59">
        <v>281</v>
      </c>
      <c r="D105" s="39"/>
      <c r="E105" s="39"/>
    </row>
    <row r="106" spans="2:5">
      <c r="B106" s="59">
        <v>54</v>
      </c>
      <c r="C106" s="59">
        <v>196</v>
      </c>
      <c r="D106" s="39"/>
      <c r="E106" s="39"/>
    </row>
    <row r="107" spans="2:5">
      <c r="B107" s="59">
        <v>55</v>
      </c>
      <c r="C107" s="59">
        <v>148</v>
      </c>
      <c r="D107" s="39"/>
      <c r="E107" s="39"/>
    </row>
    <row r="108" spans="2:5">
      <c r="B108" s="59">
        <v>56</v>
      </c>
      <c r="C108" s="59">
        <v>133</v>
      </c>
      <c r="D108" s="39"/>
      <c r="E108" s="39"/>
    </row>
    <row r="109" spans="2:5">
      <c r="B109" s="59">
        <v>57</v>
      </c>
      <c r="C109" s="59">
        <v>108</v>
      </c>
      <c r="D109" s="39"/>
      <c r="E109" s="39"/>
    </row>
    <row r="110" spans="2:5">
      <c r="B110" s="39"/>
      <c r="C110" s="39"/>
      <c r="D110" s="39"/>
      <c r="E110" s="39"/>
    </row>
    <row r="111" spans="2:5">
      <c r="B111" s="39"/>
      <c r="C111" s="39"/>
      <c r="D111" s="39"/>
      <c r="E111" s="39"/>
    </row>
    <row r="112" spans="2:5">
      <c r="B112" s="39"/>
      <c r="C112" s="39"/>
      <c r="D112" s="39"/>
      <c r="E112" s="39"/>
    </row>
    <row r="113" spans="2:5">
      <c r="B113" s="39"/>
      <c r="C113" s="39"/>
      <c r="D113" s="39"/>
      <c r="E113" s="39"/>
    </row>
    <row r="114" spans="2:5">
      <c r="B114" s="39"/>
      <c r="C114" s="39"/>
      <c r="D114" s="39"/>
      <c r="E114" s="39"/>
    </row>
    <row r="115" spans="2:5">
      <c r="B115" s="39"/>
      <c r="C115" s="39"/>
      <c r="D115" s="39"/>
      <c r="E115" s="39"/>
    </row>
    <row r="116" spans="2:5">
      <c r="B116" s="39"/>
      <c r="C116" s="39"/>
      <c r="D116" s="39"/>
      <c r="E116" s="39"/>
    </row>
    <row r="117" spans="2:5">
      <c r="B117" s="39"/>
      <c r="C117" s="39"/>
      <c r="D117" s="39"/>
      <c r="E117" s="39"/>
    </row>
    <row r="118" spans="2:5">
      <c r="B118" s="39"/>
      <c r="C118" s="39"/>
      <c r="D118" s="39"/>
      <c r="E118" s="39"/>
    </row>
    <row r="119" spans="2:5">
      <c r="B119" s="39"/>
      <c r="C119" s="39"/>
      <c r="D119" s="39"/>
      <c r="E119" s="39"/>
    </row>
    <row r="120" spans="2:5">
      <c r="B120" s="39"/>
      <c r="C120" s="39"/>
      <c r="D120" s="39"/>
      <c r="E120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9" max="9" width="9.12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20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690</v>
      </c>
      <c r="R2" t="s">
        <v>691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116</v>
      </c>
      <c r="K5" s="20">
        <v>19046</v>
      </c>
      <c r="L5" s="21">
        <v>26.63</v>
      </c>
      <c r="M5" s="21">
        <v>6.57</v>
      </c>
      <c r="N5" s="20">
        <v>18705</v>
      </c>
      <c r="O5" s="21">
        <v>21.98</v>
      </c>
      <c r="P5" s="21">
        <v>6.16</v>
      </c>
      <c r="R5" s="12" t="s">
        <v>647</v>
      </c>
      <c r="S5" s="20">
        <v>12617</v>
      </c>
      <c r="T5" s="21">
        <v>26.82</v>
      </c>
      <c r="U5" s="21">
        <v>6.66</v>
      </c>
      <c r="V5" s="20">
        <v>12245</v>
      </c>
      <c r="W5" s="21">
        <v>22.14</v>
      </c>
      <c r="X5" s="21">
        <v>6.25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117</v>
      </c>
      <c r="K6" s="22">
        <v>5007</v>
      </c>
      <c r="L6" s="23">
        <v>27.19</v>
      </c>
      <c r="M6" s="23">
        <v>6.02</v>
      </c>
      <c r="N6" s="22">
        <v>4926</v>
      </c>
      <c r="O6" s="23">
        <v>23.56</v>
      </c>
      <c r="P6" s="23">
        <v>5.71</v>
      </c>
      <c r="R6" s="13" t="s">
        <v>648</v>
      </c>
      <c r="S6" s="22">
        <v>5200</v>
      </c>
      <c r="T6" s="23">
        <v>27.02</v>
      </c>
      <c r="U6" s="23">
        <v>5.8</v>
      </c>
      <c r="V6" s="22">
        <v>4968</v>
      </c>
      <c r="W6" s="23">
        <v>23.31</v>
      </c>
      <c r="X6" s="23">
        <v>5.49</v>
      </c>
    </row>
    <row r="7" spans="1:24">
      <c r="A7" s="12" t="s">
        <v>66</v>
      </c>
      <c r="B7" s="20">
        <v>467921</v>
      </c>
      <c r="C7" s="21">
        <v>27.36</v>
      </c>
      <c r="D7" s="21">
        <v>6.16</v>
      </c>
      <c r="E7" s="20">
        <v>449688</v>
      </c>
      <c r="F7" s="21">
        <v>23.87</v>
      </c>
      <c r="G7" s="21">
        <v>5.84</v>
      </c>
      <c r="H7" s="5"/>
      <c r="J7" s="13" t="s">
        <v>118</v>
      </c>
      <c r="K7" s="22">
        <v>5056</v>
      </c>
      <c r="L7" s="23">
        <v>27.8</v>
      </c>
      <c r="M7" s="23">
        <v>6.12</v>
      </c>
      <c r="N7" s="22">
        <v>4923</v>
      </c>
      <c r="O7" s="23">
        <v>23.72</v>
      </c>
      <c r="P7" s="23">
        <v>5.73</v>
      </c>
      <c r="R7" s="13" t="s">
        <v>649</v>
      </c>
      <c r="S7" s="22">
        <v>22518</v>
      </c>
      <c r="T7" s="23">
        <v>30.42</v>
      </c>
      <c r="U7" s="23">
        <v>6.21</v>
      </c>
      <c r="V7" s="22">
        <v>21807</v>
      </c>
      <c r="W7" s="23">
        <v>27.46</v>
      </c>
      <c r="X7" s="23">
        <v>5.79</v>
      </c>
    </row>
    <row r="8" spans="1:24">
      <c r="A8" s="13" t="s">
        <v>643</v>
      </c>
      <c r="B8" s="22">
        <v>5053</v>
      </c>
      <c r="C8" s="23">
        <v>26.93</v>
      </c>
      <c r="D8" s="23">
        <v>5.72</v>
      </c>
      <c r="E8" s="22">
        <v>4978</v>
      </c>
      <c r="F8" s="23">
        <v>22.98</v>
      </c>
      <c r="G8" s="23">
        <v>5.59</v>
      </c>
      <c r="H8" s="5"/>
      <c r="J8" s="13" t="s">
        <v>119</v>
      </c>
      <c r="K8" s="22">
        <v>9002</v>
      </c>
      <c r="L8" s="23">
        <v>27.46</v>
      </c>
      <c r="M8" s="23">
        <v>5.85</v>
      </c>
      <c r="N8" s="22">
        <v>8695</v>
      </c>
      <c r="O8" s="23">
        <v>23.73</v>
      </c>
      <c r="P8" s="23">
        <v>5.51</v>
      </c>
      <c r="R8" s="13" t="s">
        <v>650</v>
      </c>
      <c r="S8" s="22">
        <v>18805</v>
      </c>
      <c r="T8" s="23">
        <v>28.07</v>
      </c>
      <c r="U8" s="23">
        <v>6.25</v>
      </c>
      <c r="V8" s="22">
        <v>17860</v>
      </c>
      <c r="W8" s="23">
        <v>25.18</v>
      </c>
      <c r="X8" s="23">
        <v>5.69</v>
      </c>
    </row>
    <row r="9" spans="1:24">
      <c r="A9" s="14" t="s">
        <v>115</v>
      </c>
      <c r="B9" s="24">
        <v>23327</v>
      </c>
      <c r="C9" s="25">
        <v>25.04</v>
      </c>
      <c r="D9" s="25">
        <v>5.95</v>
      </c>
      <c r="E9" s="24">
        <v>23479</v>
      </c>
      <c r="F9" s="25">
        <v>21.87</v>
      </c>
      <c r="G9" s="25">
        <v>5.81</v>
      </c>
      <c r="H9" s="5"/>
      <c r="J9" s="13" t="s">
        <v>120</v>
      </c>
      <c r="K9" s="22">
        <v>3792</v>
      </c>
      <c r="L9" s="23">
        <v>27.67</v>
      </c>
      <c r="M9" s="23">
        <v>6.4</v>
      </c>
      <c r="N9" s="22">
        <v>3584</v>
      </c>
      <c r="O9" s="23">
        <v>23.76</v>
      </c>
      <c r="P9" s="23">
        <v>6.05</v>
      </c>
      <c r="R9" s="13" t="s">
        <v>651</v>
      </c>
      <c r="S9" s="22">
        <v>11891</v>
      </c>
      <c r="T9" s="23">
        <v>26.5</v>
      </c>
      <c r="U9" s="23">
        <v>6.02</v>
      </c>
      <c r="V9" s="22">
        <v>11580</v>
      </c>
      <c r="W9" s="23">
        <v>22.63</v>
      </c>
      <c r="X9" s="23">
        <v>5.79</v>
      </c>
    </row>
    <row r="10" spans="1:24">
      <c r="A10" s="15" t="s">
        <v>684</v>
      </c>
      <c r="B10" s="26">
        <v>496301</v>
      </c>
      <c r="C10" s="27">
        <v>27.25</v>
      </c>
      <c r="D10" s="27">
        <v>6.17</v>
      </c>
      <c r="E10" s="26">
        <v>478145</v>
      </c>
      <c r="F10" s="27">
        <v>23.77</v>
      </c>
      <c r="G10" s="27">
        <v>5.85</v>
      </c>
      <c r="H10" s="5"/>
      <c r="J10" s="16" t="s">
        <v>121</v>
      </c>
      <c r="K10" s="22">
        <v>4527</v>
      </c>
      <c r="L10" s="23">
        <v>27.05</v>
      </c>
      <c r="M10" s="23">
        <v>5.94</v>
      </c>
      <c r="N10" s="22">
        <v>4350</v>
      </c>
      <c r="O10" s="23">
        <v>23.59</v>
      </c>
      <c r="P10" s="23">
        <v>5.68</v>
      </c>
      <c r="R10" s="16" t="s">
        <v>652</v>
      </c>
      <c r="S10" s="22">
        <v>5896</v>
      </c>
      <c r="T10" s="23">
        <v>28.31</v>
      </c>
      <c r="U10" s="23">
        <v>6.12</v>
      </c>
      <c r="V10" s="22">
        <v>5550</v>
      </c>
      <c r="W10" s="23">
        <v>24.84</v>
      </c>
      <c r="X10" s="23">
        <v>5.95</v>
      </c>
    </row>
    <row r="11" spans="1:24">
      <c r="B11"/>
      <c r="C11"/>
      <c r="D11"/>
      <c r="E11"/>
      <c r="J11" s="16" t="s">
        <v>122</v>
      </c>
      <c r="K11" s="22">
        <v>7708</v>
      </c>
      <c r="L11" s="23">
        <v>26.3</v>
      </c>
      <c r="M11" s="23">
        <v>5.72</v>
      </c>
      <c r="N11" s="22">
        <v>7354</v>
      </c>
      <c r="O11" s="23">
        <v>22.88</v>
      </c>
      <c r="P11" s="23">
        <v>5.23</v>
      </c>
      <c r="R11" s="16" t="s">
        <v>653</v>
      </c>
      <c r="S11" s="22">
        <v>9092</v>
      </c>
      <c r="T11" s="23">
        <v>27.54</v>
      </c>
      <c r="U11" s="23">
        <v>5.9</v>
      </c>
      <c r="V11" s="22">
        <v>8650</v>
      </c>
      <c r="W11" s="23">
        <v>24.22</v>
      </c>
      <c r="X11" s="23">
        <v>5.4</v>
      </c>
    </row>
    <row r="12" spans="1:24">
      <c r="B12"/>
      <c r="C12"/>
      <c r="D12"/>
      <c r="E12"/>
      <c r="J12" s="16" t="s">
        <v>123</v>
      </c>
      <c r="K12" s="22">
        <v>11965</v>
      </c>
      <c r="L12" s="23">
        <v>28.28</v>
      </c>
      <c r="M12" s="23">
        <v>6.62</v>
      </c>
      <c r="N12" s="22">
        <v>11322</v>
      </c>
      <c r="O12" s="23">
        <v>25.02</v>
      </c>
      <c r="P12" s="23">
        <v>5.82</v>
      </c>
      <c r="R12" s="16" t="s">
        <v>654</v>
      </c>
      <c r="S12" s="22">
        <v>23429</v>
      </c>
      <c r="T12" s="23">
        <v>26.56</v>
      </c>
      <c r="U12" s="23">
        <v>6.02</v>
      </c>
      <c r="V12" s="22">
        <v>22661</v>
      </c>
      <c r="W12" s="23">
        <v>23.49</v>
      </c>
      <c r="X12" s="23">
        <v>5.52</v>
      </c>
    </row>
    <row r="13" spans="1:24">
      <c r="B13"/>
      <c r="C13"/>
      <c r="D13"/>
      <c r="E13"/>
      <c r="J13" s="16" t="s">
        <v>124</v>
      </c>
      <c r="K13" s="22">
        <v>8292</v>
      </c>
      <c r="L13" s="23">
        <v>27</v>
      </c>
      <c r="M13" s="23">
        <v>6.04</v>
      </c>
      <c r="N13" s="22">
        <v>7731</v>
      </c>
      <c r="O13" s="23">
        <v>23.8</v>
      </c>
      <c r="P13" s="23">
        <v>5.52</v>
      </c>
      <c r="R13" s="16" t="s">
        <v>655</v>
      </c>
      <c r="S13" s="22">
        <v>4716</v>
      </c>
      <c r="T13" s="23">
        <v>27.47</v>
      </c>
      <c r="U13" s="23">
        <v>6.05</v>
      </c>
      <c r="V13" s="22">
        <v>4400</v>
      </c>
      <c r="W13" s="23">
        <v>24.09</v>
      </c>
      <c r="X13" s="23">
        <v>5.72</v>
      </c>
    </row>
    <row r="14" spans="1:24">
      <c r="B14"/>
      <c r="C14"/>
      <c r="D14"/>
      <c r="E14"/>
      <c r="H14" s="4"/>
      <c r="J14" s="16" t="s">
        <v>125</v>
      </c>
      <c r="K14" s="22">
        <v>8309</v>
      </c>
      <c r="L14" s="23">
        <v>27.65</v>
      </c>
      <c r="M14" s="23">
        <v>5.97</v>
      </c>
      <c r="N14" s="22">
        <v>7875</v>
      </c>
      <c r="O14" s="23">
        <v>24.13</v>
      </c>
      <c r="P14" s="23">
        <v>5.49</v>
      </c>
      <c r="R14" s="16" t="s">
        <v>656</v>
      </c>
      <c r="S14" s="22">
        <v>20581</v>
      </c>
      <c r="T14" s="23">
        <v>27.34</v>
      </c>
      <c r="U14" s="23">
        <v>6.11</v>
      </c>
      <c r="V14" s="22">
        <v>19977</v>
      </c>
      <c r="W14" s="23">
        <v>23.79</v>
      </c>
      <c r="X14" s="23">
        <v>5.75</v>
      </c>
    </row>
    <row r="15" spans="1:24">
      <c r="B15"/>
      <c r="C15"/>
      <c r="D15"/>
      <c r="E15"/>
      <c r="H15" s="4"/>
      <c r="J15" s="16" t="s">
        <v>126</v>
      </c>
      <c r="K15" s="22">
        <v>27472</v>
      </c>
      <c r="L15" s="23">
        <v>30.04</v>
      </c>
      <c r="M15" s="23">
        <v>6.23</v>
      </c>
      <c r="N15" s="22">
        <v>26555</v>
      </c>
      <c r="O15" s="23">
        <v>27.1</v>
      </c>
      <c r="P15" s="23">
        <v>5.82</v>
      </c>
      <c r="R15" s="16" t="s">
        <v>657</v>
      </c>
      <c r="S15" s="22">
        <v>15086</v>
      </c>
      <c r="T15" s="23">
        <v>26.57</v>
      </c>
      <c r="U15" s="23">
        <v>5.85</v>
      </c>
      <c r="V15" s="22">
        <v>14536</v>
      </c>
      <c r="W15" s="23">
        <v>23.38</v>
      </c>
      <c r="X15" s="23">
        <v>5.5</v>
      </c>
    </row>
    <row r="16" spans="1:24">
      <c r="B16"/>
      <c r="C16"/>
      <c r="D16"/>
      <c r="E16"/>
      <c r="H16" s="5"/>
      <c r="J16" s="16" t="s">
        <v>127</v>
      </c>
      <c r="K16" s="22">
        <v>22357</v>
      </c>
      <c r="L16" s="23">
        <v>28.02</v>
      </c>
      <c r="M16" s="23">
        <v>6.17</v>
      </c>
      <c r="N16" s="22">
        <v>21318</v>
      </c>
      <c r="O16" s="23">
        <v>25.1</v>
      </c>
      <c r="P16" s="23">
        <v>5.65</v>
      </c>
      <c r="R16" s="16" t="s">
        <v>658</v>
      </c>
      <c r="S16" s="22">
        <v>4950</v>
      </c>
      <c r="T16" s="23">
        <v>26.94</v>
      </c>
      <c r="U16" s="23">
        <v>6.14</v>
      </c>
      <c r="V16" s="22">
        <v>4635</v>
      </c>
      <c r="W16" s="23">
        <v>23.38</v>
      </c>
      <c r="X16" s="23">
        <v>5.72</v>
      </c>
    </row>
    <row r="17" spans="2:24">
      <c r="B17"/>
      <c r="C17"/>
      <c r="D17"/>
      <c r="E17"/>
      <c r="H17" s="5"/>
      <c r="J17" s="16" t="s">
        <v>128</v>
      </c>
      <c r="K17" s="22">
        <v>35639</v>
      </c>
      <c r="L17" s="23">
        <v>27.22</v>
      </c>
      <c r="M17" s="23">
        <v>5.97</v>
      </c>
      <c r="N17" s="22">
        <v>33585</v>
      </c>
      <c r="O17" s="23">
        <v>24.27</v>
      </c>
      <c r="P17" s="23">
        <v>5.53</v>
      </c>
      <c r="R17" s="16" t="s">
        <v>659</v>
      </c>
      <c r="S17" s="22">
        <v>5960</v>
      </c>
      <c r="T17" s="23">
        <v>28.86</v>
      </c>
      <c r="U17" s="23">
        <v>6.54</v>
      </c>
      <c r="V17" s="22">
        <v>5745</v>
      </c>
      <c r="W17" s="23">
        <v>25.53</v>
      </c>
      <c r="X17" s="23">
        <v>6.02</v>
      </c>
    </row>
    <row r="18" spans="2:24">
      <c r="B18"/>
      <c r="C18"/>
      <c r="D18"/>
      <c r="E18"/>
      <c r="H18" s="5"/>
      <c r="J18" s="16" t="s">
        <v>129</v>
      </c>
      <c r="K18" s="22">
        <v>29331</v>
      </c>
      <c r="L18" s="23">
        <v>26.32</v>
      </c>
      <c r="M18" s="23">
        <v>5.9</v>
      </c>
      <c r="N18" s="22">
        <v>28104</v>
      </c>
      <c r="O18" s="23">
        <v>22.76</v>
      </c>
      <c r="P18" s="23">
        <v>5.66</v>
      </c>
      <c r="R18" s="16" t="s">
        <v>660</v>
      </c>
      <c r="S18" s="22">
        <v>10612</v>
      </c>
      <c r="T18" s="23">
        <v>27.72</v>
      </c>
      <c r="U18" s="23">
        <v>6.41</v>
      </c>
      <c r="V18" s="22">
        <v>10355</v>
      </c>
      <c r="W18" s="23">
        <v>23.59</v>
      </c>
      <c r="X18" s="23">
        <v>6.05</v>
      </c>
    </row>
    <row r="19" spans="2:24">
      <c r="B19"/>
      <c r="C19"/>
      <c r="D19"/>
      <c r="E19"/>
      <c r="H19" s="5"/>
      <c r="J19" s="16" t="s">
        <v>130</v>
      </c>
      <c r="K19" s="22">
        <v>8945</v>
      </c>
      <c r="L19" s="23">
        <v>28.27</v>
      </c>
      <c r="M19" s="23">
        <v>6.12</v>
      </c>
      <c r="N19" s="22">
        <v>8512</v>
      </c>
      <c r="O19" s="23">
        <v>25.03</v>
      </c>
      <c r="P19" s="23">
        <v>6.01</v>
      </c>
      <c r="R19" s="17" t="s">
        <v>661</v>
      </c>
      <c r="S19" s="24">
        <v>4472</v>
      </c>
      <c r="T19" s="25">
        <v>27.45</v>
      </c>
      <c r="U19" s="25">
        <v>6.02</v>
      </c>
      <c r="V19" s="24">
        <v>4034</v>
      </c>
      <c r="W19" s="25">
        <v>23.41</v>
      </c>
      <c r="X19" s="25">
        <v>5.61</v>
      </c>
    </row>
    <row r="20" spans="2:24">
      <c r="B20"/>
      <c r="C20"/>
      <c r="D20"/>
      <c r="E20"/>
      <c r="H20" s="5"/>
      <c r="J20" s="16" t="s">
        <v>131</v>
      </c>
      <c r="K20" s="22">
        <v>4344</v>
      </c>
      <c r="L20" s="23">
        <v>26.76</v>
      </c>
      <c r="M20" s="23">
        <v>6.17</v>
      </c>
      <c r="N20" s="22">
        <v>4207</v>
      </c>
      <c r="O20" s="23">
        <v>23.2</v>
      </c>
      <c r="P20" s="23">
        <v>5.78</v>
      </c>
    </row>
    <row r="21" spans="2:24">
      <c r="B21"/>
      <c r="C21"/>
      <c r="D21"/>
      <c r="E21"/>
      <c r="J21" s="16" t="s">
        <v>132</v>
      </c>
      <c r="K21" s="22">
        <v>4673</v>
      </c>
      <c r="L21" s="23">
        <v>27.94</v>
      </c>
      <c r="M21" s="23">
        <v>6.1</v>
      </c>
      <c r="N21" s="22">
        <v>4667</v>
      </c>
      <c r="O21" s="23">
        <v>24.06</v>
      </c>
      <c r="P21" s="23">
        <v>5.92</v>
      </c>
      <c r="R21" t="s">
        <v>692</v>
      </c>
    </row>
    <row r="22" spans="2:24">
      <c r="B22"/>
      <c r="C22"/>
      <c r="D22"/>
      <c r="E22"/>
      <c r="J22" s="16" t="s">
        <v>133</v>
      </c>
      <c r="K22" s="22">
        <v>3378</v>
      </c>
      <c r="L22" s="23">
        <v>28.83</v>
      </c>
      <c r="M22" s="23">
        <v>6.18</v>
      </c>
      <c r="N22" s="22">
        <v>3239</v>
      </c>
      <c r="O22" s="23">
        <v>26.07</v>
      </c>
      <c r="P22" s="23">
        <v>5.95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134</v>
      </c>
      <c r="K23" s="22">
        <v>3286</v>
      </c>
      <c r="L23" s="23">
        <v>27.92</v>
      </c>
      <c r="M23" s="23">
        <v>6.14</v>
      </c>
      <c r="N23" s="22">
        <v>3092</v>
      </c>
      <c r="O23" s="23">
        <v>24.39</v>
      </c>
      <c r="P23" s="23">
        <v>5.93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135</v>
      </c>
      <c r="K24" s="22">
        <v>8543</v>
      </c>
      <c r="L24" s="23">
        <v>27.02</v>
      </c>
      <c r="M24" s="23">
        <v>5.95</v>
      </c>
      <c r="N24" s="22">
        <v>8090</v>
      </c>
      <c r="O24" s="23">
        <v>22.81</v>
      </c>
      <c r="P24" s="23">
        <v>5.78</v>
      </c>
      <c r="R24" s="53" t="s">
        <v>664</v>
      </c>
      <c r="S24" s="20">
        <v>6429</v>
      </c>
      <c r="T24" s="21">
        <v>26.26</v>
      </c>
      <c r="U24" s="21">
        <v>6.38</v>
      </c>
      <c r="V24" s="20">
        <v>6460</v>
      </c>
      <c r="W24" s="21">
        <v>21.68</v>
      </c>
      <c r="X24" s="21">
        <v>5.96</v>
      </c>
    </row>
    <row r="25" spans="2:24">
      <c r="B25"/>
      <c r="C25"/>
      <c r="D25"/>
      <c r="E25"/>
      <c r="J25" s="16" t="s">
        <v>136</v>
      </c>
      <c r="K25" s="22">
        <v>8570</v>
      </c>
      <c r="L25" s="23">
        <v>27</v>
      </c>
      <c r="M25" s="23">
        <v>5.97</v>
      </c>
      <c r="N25" s="22">
        <v>8132</v>
      </c>
      <c r="O25" s="23">
        <v>23.73</v>
      </c>
      <c r="P25" s="23">
        <v>5.69</v>
      </c>
      <c r="R25" s="52" t="s">
        <v>665</v>
      </c>
      <c r="S25" s="22">
        <v>3802</v>
      </c>
      <c r="T25" s="23">
        <v>28.07</v>
      </c>
      <c r="U25" s="23">
        <v>5.87</v>
      </c>
      <c r="V25" s="22">
        <v>3727</v>
      </c>
      <c r="W25" s="23">
        <v>24.29</v>
      </c>
      <c r="X25" s="23">
        <v>5.48</v>
      </c>
    </row>
    <row r="26" spans="2:24">
      <c r="B26"/>
      <c r="C26"/>
      <c r="D26"/>
      <c r="E26"/>
      <c r="J26" s="16" t="s">
        <v>137</v>
      </c>
      <c r="K26" s="22">
        <v>14693</v>
      </c>
      <c r="L26" s="23">
        <v>27.74</v>
      </c>
      <c r="M26" s="23">
        <v>5.76</v>
      </c>
      <c r="N26" s="22">
        <v>13811</v>
      </c>
      <c r="O26" s="23">
        <v>24.28</v>
      </c>
      <c r="P26" s="23">
        <v>5.31</v>
      </c>
      <c r="R26" s="52" t="s">
        <v>666</v>
      </c>
      <c r="S26" s="22">
        <v>4954</v>
      </c>
      <c r="T26" s="23">
        <v>28.29</v>
      </c>
      <c r="U26" s="23">
        <v>6.01</v>
      </c>
      <c r="V26" s="22">
        <v>4748</v>
      </c>
      <c r="W26" s="23">
        <v>25.45</v>
      </c>
      <c r="X26" s="23">
        <v>5.68</v>
      </c>
    </row>
    <row r="27" spans="2:24">
      <c r="B27"/>
      <c r="C27"/>
      <c r="D27"/>
      <c r="E27"/>
      <c r="J27" s="16" t="s">
        <v>138</v>
      </c>
      <c r="K27" s="22">
        <v>31240</v>
      </c>
      <c r="L27" s="23">
        <v>26.64</v>
      </c>
      <c r="M27" s="23">
        <v>6.01</v>
      </c>
      <c r="N27" s="22">
        <v>30182</v>
      </c>
      <c r="O27" s="23">
        <v>23.55</v>
      </c>
      <c r="P27" s="23">
        <v>5.53</v>
      </c>
      <c r="R27" s="52" t="s">
        <v>667</v>
      </c>
      <c r="S27" s="22">
        <v>3552</v>
      </c>
      <c r="T27" s="23">
        <v>27.75</v>
      </c>
      <c r="U27" s="23">
        <v>5.76</v>
      </c>
      <c r="V27" s="22">
        <v>3458</v>
      </c>
      <c r="W27" s="23">
        <v>24.64</v>
      </c>
      <c r="X27" s="23">
        <v>5.42</v>
      </c>
    </row>
    <row r="28" spans="2:24">
      <c r="B28"/>
      <c r="C28"/>
      <c r="D28"/>
      <c r="E28"/>
      <c r="J28" s="16" t="s">
        <v>139</v>
      </c>
      <c r="K28" s="22">
        <v>7376</v>
      </c>
      <c r="L28" s="23">
        <v>27.05</v>
      </c>
      <c r="M28" s="23">
        <v>6.14</v>
      </c>
      <c r="N28" s="22">
        <v>7087</v>
      </c>
      <c r="O28" s="23">
        <v>23.54</v>
      </c>
      <c r="P28" s="23">
        <v>5.87</v>
      </c>
      <c r="R28" s="52" t="s">
        <v>668</v>
      </c>
      <c r="S28" s="22">
        <v>10676</v>
      </c>
      <c r="T28" s="23">
        <v>26.5</v>
      </c>
      <c r="U28" s="23">
        <v>5.89</v>
      </c>
      <c r="V28" s="22">
        <v>10227</v>
      </c>
      <c r="W28" s="23">
        <v>23.31</v>
      </c>
      <c r="X28" s="23">
        <v>5.61</v>
      </c>
    </row>
    <row r="29" spans="2:24">
      <c r="B29"/>
      <c r="C29"/>
      <c r="D29"/>
      <c r="E29"/>
      <c r="J29" s="16" t="s">
        <v>140</v>
      </c>
      <c r="K29" s="22">
        <v>6081</v>
      </c>
      <c r="L29" s="23">
        <v>27.94</v>
      </c>
      <c r="M29" s="23">
        <v>5.89</v>
      </c>
      <c r="N29" s="22">
        <v>5979</v>
      </c>
      <c r="O29" s="23">
        <v>24.24</v>
      </c>
      <c r="P29" s="23">
        <v>5.69</v>
      </c>
      <c r="R29" s="54" t="s">
        <v>669</v>
      </c>
      <c r="S29" s="22">
        <v>4333</v>
      </c>
      <c r="T29" s="23">
        <v>25.25</v>
      </c>
      <c r="U29" s="23">
        <v>5.49</v>
      </c>
      <c r="V29" s="22">
        <v>3897</v>
      </c>
      <c r="W29" s="23">
        <v>22.03</v>
      </c>
      <c r="X29" s="23">
        <v>5.28</v>
      </c>
    </row>
    <row r="30" spans="2:24">
      <c r="B30"/>
      <c r="C30"/>
      <c r="D30"/>
      <c r="E30"/>
      <c r="J30" s="16" t="s">
        <v>141</v>
      </c>
      <c r="K30" s="22">
        <v>8910</v>
      </c>
      <c r="L30" s="23">
        <v>26.62</v>
      </c>
      <c r="M30" s="23">
        <v>6.16</v>
      </c>
      <c r="N30" s="22">
        <v>8660</v>
      </c>
      <c r="O30" s="23">
        <v>23.3</v>
      </c>
      <c r="P30" s="23">
        <v>5.98</v>
      </c>
      <c r="R30" s="54" t="s">
        <v>670</v>
      </c>
      <c r="S30" s="22">
        <v>2431</v>
      </c>
      <c r="T30" s="23">
        <v>26.54</v>
      </c>
      <c r="U30" s="23">
        <v>5.84</v>
      </c>
      <c r="V30" s="22">
        <v>2400</v>
      </c>
      <c r="W30" s="23">
        <v>22.24</v>
      </c>
      <c r="X30" s="23">
        <v>5.6</v>
      </c>
    </row>
    <row r="31" spans="2:24">
      <c r="B31"/>
      <c r="C31"/>
      <c r="D31"/>
      <c r="E31"/>
      <c r="J31" s="16" t="s">
        <v>142</v>
      </c>
      <c r="K31" s="22">
        <v>31535</v>
      </c>
      <c r="L31" s="23">
        <v>27.52</v>
      </c>
      <c r="M31" s="23">
        <v>6.17</v>
      </c>
      <c r="N31" s="22">
        <v>30388</v>
      </c>
      <c r="O31" s="23">
        <v>23.86</v>
      </c>
      <c r="P31" s="23">
        <v>5.75</v>
      </c>
      <c r="R31" s="54" t="s">
        <v>671</v>
      </c>
      <c r="S31" s="22">
        <v>3049</v>
      </c>
      <c r="T31" s="23">
        <v>28.19</v>
      </c>
      <c r="U31" s="23">
        <v>6.12</v>
      </c>
      <c r="V31" s="22">
        <v>2962</v>
      </c>
      <c r="W31" s="23">
        <v>25.39</v>
      </c>
      <c r="X31" s="23">
        <v>6.12</v>
      </c>
    </row>
    <row r="32" spans="2:24">
      <c r="B32"/>
      <c r="C32"/>
      <c r="D32"/>
      <c r="E32"/>
      <c r="J32" s="16" t="s">
        <v>143</v>
      </c>
      <c r="K32" s="22">
        <v>20075</v>
      </c>
      <c r="L32" s="23">
        <v>26.48</v>
      </c>
      <c r="M32" s="23">
        <v>5.83</v>
      </c>
      <c r="N32" s="22">
        <v>19789</v>
      </c>
      <c r="O32" s="23">
        <v>23.13</v>
      </c>
      <c r="P32" s="23">
        <v>5.54</v>
      </c>
      <c r="R32" s="54" t="s">
        <v>672</v>
      </c>
      <c r="S32" s="22">
        <v>2387</v>
      </c>
      <c r="T32" s="23">
        <v>27.97</v>
      </c>
      <c r="U32" s="23">
        <v>5.54</v>
      </c>
      <c r="V32" s="22">
        <v>2328</v>
      </c>
      <c r="W32" s="23">
        <v>23.88</v>
      </c>
      <c r="X32" s="23">
        <v>5.24</v>
      </c>
    </row>
    <row r="33" spans="10:24" customFormat="1">
      <c r="J33" s="16" t="s">
        <v>144</v>
      </c>
      <c r="K33" s="22">
        <v>4986</v>
      </c>
      <c r="L33" s="23">
        <v>28.49</v>
      </c>
      <c r="M33" s="23">
        <v>6.22</v>
      </c>
      <c r="N33" s="22">
        <v>4789</v>
      </c>
      <c r="O33" s="23">
        <v>24.65</v>
      </c>
      <c r="P33" s="23">
        <v>6.09</v>
      </c>
      <c r="R33" s="54" t="s">
        <v>673</v>
      </c>
      <c r="S33" s="22">
        <v>3214</v>
      </c>
      <c r="T33" s="23">
        <v>28.14</v>
      </c>
      <c r="U33" s="23">
        <v>5.48</v>
      </c>
      <c r="V33" s="22">
        <v>2833</v>
      </c>
      <c r="W33" s="23">
        <v>24.79</v>
      </c>
      <c r="X33" s="23">
        <v>5.0599999999999996</v>
      </c>
    </row>
    <row r="34" spans="10:24" customFormat="1">
      <c r="J34" s="16" t="s">
        <v>145</v>
      </c>
      <c r="K34" s="22">
        <v>3589</v>
      </c>
      <c r="L34" s="23">
        <v>27.82</v>
      </c>
      <c r="M34" s="23">
        <v>6.35</v>
      </c>
      <c r="N34" s="22">
        <v>3322</v>
      </c>
      <c r="O34" s="23">
        <v>24.08</v>
      </c>
      <c r="P34" s="23">
        <v>6.2</v>
      </c>
      <c r="R34" s="54" t="s">
        <v>674</v>
      </c>
      <c r="S34" s="22">
        <v>7811</v>
      </c>
      <c r="T34" s="23">
        <v>26.88</v>
      </c>
      <c r="U34" s="23">
        <v>5.95</v>
      </c>
      <c r="V34" s="22">
        <v>7521</v>
      </c>
      <c r="W34" s="23">
        <v>23.71</v>
      </c>
      <c r="X34" s="23">
        <v>5.55</v>
      </c>
    </row>
    <row r="35" spans="10:24" customFormat="1">
      <c r="J35" s="16" t="s">
        <v>146</v>
      </c>
      <c r="K35" s="22">
        <v>2157</v>
      </c>
      <c r="L35" s="23">
        <v>26.48</v>
      </c>
      <c r="M35" s="23">
        <v>6.17</v>
      </c>
      <c r="N35" s="22">
        <v>2231</v>
      </c>
      <c r="O35" s="23">
        <v>23.17</v>
      </c>
      <c r="P35" s="23">
        <v>5.68</v>
      </c>
      <c r="R35" s="54" t="s">
        <v>675</v>
      </c>
      <c r="S35" s="22">
        <v>4194</v>
      </c>
      <c r="T35" s="23">
        <v>25.66</v>
      </c>
      <c r="U35" s="23">
        <v>6.14</v>
      </c>
      <c r="V35" s="22">
        <v>4260</v>
      </c>
      <c r="W35" s="23">
        <v>22.48</v>
      </c>
      <c r="X35" s="23">
        <v>6.13</v>
      </c>
    </row>
    <row r="36" spans="10:24" customFormat="1">
      <c r="J36" s="16" t="s">
        <v>147</v>
      </c>
      <c r="K36" s="22">
        <v>2630</v>
      </c>
      <c r="L36" s="23">
        <v>26.04</v>
      </c>
      <c r="M36" s="23">
        <v>5.65</v>
      </c>
      <c r="N36" s="22">
        <v>2592</v>
      </c>
      <c r="O36" s="23">
        <v>21.79</v>
      </c>
      <c r="P36" s="23">
        <v>5.33</v>
      </c>
      <c r="R36" s="54" t="s">
        <v>676</v>
      </c>
      <c r="S36" s="22">
        <v>7995</v>
      </c>
      <c r="T36" s="23">
        <v>27.74</v>
      </c>
      <c r="U36" s="23">
        <v>6.2</v>
      </c>
      <c r="V36" s="22">
        <v>7579</v>
      </c>
      <c r="W36" s="23">
        <v>23.91</v>
      </c>
      <c r="X36" s="23">
        <v>5.78</v>
      </c>
    </row>
    <row r="37" spans="10:24" customFormat="1">
      <c r="J37" s="16" t="s">
        <v>148</v>
      </c>
      <c r="K37" s="22">
        <v>7654</v>
      </c>
      <c r="L37" s="23">
        <v>26.88</v>
      </c>
      <c r="M37" s="23">
        <v>6.19</v>
      </c>
      <c r="N37" s="22">
        <v>7176</v>
      </c>
      <c r="O37" s="23">
        <v>23.18</v>
      </c>
      <c r="P37" s="23">
        <v>5.9</v>
      </c>
      <c r="R37" s="54" t="s">
        <v>677</v>
      </c>
      <c r="S37" s="22">
        <v>2959</v>
      </c>
      <c r="T37" s="23">
        <v>28.19</v>
      </c>
      <c r="U37" s="23">
        <v>6.42</v>
      </c>
      <c r="V37" s="22">
        <v>2832</v>
      </c>
      <c r="W37" s="23">
        <v>24.18</v>
      </c>
      <c r="X37" s="23">
        <v>5.71</v>
      </c>
    </row>
    <row r="38" spans="10:24" customFormat="1">
      <c r="J38" s="16" t="s">
        <v>149</v>
      </c>
      <c r="K38" s="22">
        <v>10212</v>
      </c>
      <c r="L38" s="23">
        <v>28.34</v>
      </c>
      <c r="M38" s="23">
        <v>6.28</v>
      </c>
      <c r="N38" s="22">
        <v>10145</v>
      </c>
      <c r="O38" s="23">
        <v>24.95</v>
      </c>
      <c r="P38" s="23">
        <v>5.83</v>
      </c>
      <c r="R38" s="54" t="s">
        <v>678</v>
      </c>
      <c r="S38" s="22">
        <v>4989</v>
      </c>
      <c r="T38" s="23">
        <v>26.21</v>
      </c>
      <c r="U38" s="23">
        <v>5.77</v>
      </c>
      <c r="V38" s="22">
        <v>5253</v>
      </c>
      <c r="W38" s="23">
        <v>22.41</v>
      </c>
      <c r="X38" s="23">
        <v>5.6</v>
      </c>
    </row>
    <row r="39" spans="10:24" customFormat="1">
      <c r="J39" s="16" t="s">
        <v>150</v>
      </c>
      <c r="K39" s="22">
        <v>5276</v>
      </c>
      <c r="L39" s="23">
        <v>26.68</v>
      </c>
      <c r="M39" s="23">
        <v>6.01</v>
      </c>
      <c r="N39" s="22">
        <v>5023</v>
      </c>
      <c r="O39" s="23">
        <v>23.57</v>
      </c>
      <c r="P39" s="23">
        <v>5.74</v>
      </c>
      <c r="R39" s="54" t="s">
        <v>679</v>
      </c>
      <c r="S39" s="22">
        <v>2704</v>
      </c>
      <c r="T39" s="23">
        <v>26.77</v>
      </c>
      <c r="U39" s="23">
        <v>6.26</v>
      </c>
      <c r="V39" s="22">
        <v>2541</v>
      </c>
      <c r="W39" s="23">
        <v>22.82</v>
      </c>
      <c r="X39" s="23">
        <v>6.19</v>
      </c>
    </row>
    <row r="40" spans="10:24" customFormat="1">
      <c r="J40" s="16" t="s">
        <v>151</v>
      </c>
      <c r="K40" s="22">
        <v>2890</v>
      </c>
      <c r="L40" s="23">
        <v>25.88</v>
      </c>
      <c r="M40" s="23">
        <v>6.45</v>
      </c>
      <c r="N40" s="22">
        <v>2743</v>
      </c>
      <c r="O40" s="23">
        <v>22.26</v>
      </c>
      <c r="P40" s="23">
        <v>6.18</v>
      </c>
      <c r="R40" s="54" t="s">
        <v>680</v>
      </c>
      <c r="S40" s="22">
        <v>4252</v>
      </c>
      <c r="T40" s="23">
        <v>27.62</v>
      </c>
      <c r="U40" s="23">
        <v>5.81</v>
      </c>
      <c r="V40" s="22">
        <v>4400</v>
      </c>
      <c r="W40" s="23">
        <v>24.2</v>
      </c>
      <c r="X40" s="23">
        <v>5.49</v>
      </c>
    </row>
    <row r="41" spans="10:24" customFormat="1">
      <c r="J41" s="16" t="s">
        <v>152</v>
      </c>
      <c r="K41" s="22">
        <v>3824</v>
      </c>
      <c r="L41" s="23">
        <v>25.91</v>
      </c>
      <c r="M41" s="23">
        <v>6.1</v>
      </c>
      <c r="N41" s="22">
        <v>3800</v>
      </c>
      <c r="O41" s="23">
        <v>22.45</v>
      </c>
      <c r="P41" s="23">
        <v>5.88</v>
      </c>
      <c r="R41" s="54" t="s">
        <v>681</v>
      </c>
      <c r="S41" s="22">
        <v>3642</v>
      </c>
      <c r="T41" s="23">
        <v>28.56</v>
      </c>
      <c r="U41" s="23">
        <v>6.3</v>
      </c>
      <c r="V41" s="22">
        <v>3336</v>
      </c>
      <c r="W41" s="23">
        <v>24.41</v>
      </c>
      <c r="X41" s="23">
        <v>6.6</v>
      </c>
    </row>
    <row r="42" spans="10:24" customFormat="1">
      <c r="J42" s="16" t="s">
        <v>153</v>
      </c>
      <c r="K42" s="22">
        <v>5273</v>
      </c>
      <c r="L42" s="23">
        <v>26.51</v>
      </c>
      <c r="M42" s="23">
        <v>6.01</v>
      </c>
      <c r="N42" s="22">
        <v>5233</v>
      </c>
      <c r="O42" s="23">
        <v>23.42</v>
      </c>
      <c r="P42" s="23">
        <v>5.76</v>
      </c>
      <c r="R42" s="54" t="s">
        <v>682</v>
      </c>
      <c r="S42" s="22">
        <v>5578</v>
      </c>
      <c r="T42" s="23">
        <v>27.34</v>
      </c>
      <c r="U42" s="23">
        <v>5.94</v>
      </c>
      <c r="V42" s="22">
        <v>5259</v>
      </c>
      <c r="W42" s="23">
        <v>23.58</v>
      </c>
      <c r="X42" s="23">
        <v>5.46</v>
      </c>
    </row>
    <row r="43" spans="10:24" customFormat="1">
      <c r="J43" s="16" t="s">
        <v>154</v>
      </c>
      <c r="K43" s="22">
        <v>2059</v>
      </c>
      <c r="L43" s="23">
        <v>27.2</v>
      </c>
      <c r="M43" s="23">
        <v>6.67</v>
      </c>
      <c r="N43" s="22">
        <v>2021</v>
      </c>
      <c r="O43" s="23">
        <v>23.34</v>
      </c>
      <c r="P43" s="23">
        <v>6.32</v>
      </c>
      <c r="R43" s="55" t="s">
        <v>683</v>
      </c>
      <c r="S43" s="24">
        <v>3020</v>
      </c>
      <c r="T43" s="25">
        <v>27.48</v>
      </c>
      <c r="U43" s="25">
        <v>5.51</v>
      </c>
      <c r="V43" s="24">
        <v>2883</v>
      </c>
      <c r="W43" s="25">
        <v>23.56</v>
      </c>
      <c r="X43" s="25">
        <v>5.09</v>
      </c>
    </row>
    <row r="44" spans="10:24" customFormat="1">
      <c r="J44" s="16" t="s">
        <v>155</v>
      </c>
      <c r="K44" s="22">
        <v>19832</v>
      </c>
      <c r="L44" s="23">
        <v>27.77</v>
      </c>
      <c r="M44" s="23">
        <v>6.27</v>
      </c>
      <c r="N44" s="22">
        <v>18950</v>
      </c>
      <c r="O44" s="23">
        <v>23.73</v>
      </c>
      <c r="P44" s="23">
        <v>6</v>
      </c>
    </row>
    <row r="45" spans="10:24" customFormat="1">
      <c r="J45" s="16" t="s">
        <v>156</v>
      </c>
      <c r="K45" s="22">
        <v>3485</v>
      </c>
      <c r="L45" s="23">
        <v>26.63</v>
      </c>
      <c r="M45" s="23">
        <v>6.14</v>
      </c>
      <c r="N45" s="22">
        <v>3343</v>
      </c>
      <c r="O45" s="23">
        <v>23.08</v>
      </c>
      <c r="P45" s="23">
        <v>6</v>
      </c>
      <c r="R45" s="1" t="s">
        <v>693</v>
      </c>
    </row>
    <row r="46" spans="10:24" customFormat="1">
      <c r="J46" s="16" t="s">
        <v>157</v>
      </c>
      <c r="K46" s="22">
        <v>5418</v>
      </c>
      <c r="L46" s="23">
        <v>27.06</v>
      </c>
      <c r="M46" s="23">
        <v>5.6</v>
      </c>
      <c r="N46" s="22">
        <v>5291</v>
      </c>
      <c r="O46" s="23">
        <v>23.55</v>
      </c>
      <c r="P46" s="23">
        <v>5.5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158</v>
      </c>
      <c r="K47" s="22">
        <v>7492</v>
      </c>
      <c r="L47" s="23">
        <v>27.46</v>
      </c>
      <c r="M47" s="23">
        <v>5.82</v>
      </c>
      <c r="N47" s="22">
        <v>6917</v>
      </c>
      <c r="O47" s="23">
        <v>23.47</v>
      </c>
      <c r="P47" s="23">
        <v>5.4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159</v>
      </c>
      <c r="K48" s="22">
        <v>4251</v>
      </c>
      <c r="L48" s="23">
        <v>28.21</v>
      </c>
      <c r="M48" s="23">
        <v>6.76</v>
      </c>
      <c r="N48" s="22">
        <v>4065</v>
      </c>
      <c r="O48" s="23">
        <v>23.88</v>
      </c>
      <c r="P48" s="23">
        <v>6.21</v>
      </c>
      <c r="R48" s="12" t="s">
        <v>9</v>
      </c>
      <c r="S48" s="20">
        <v>126638</v>
      </c>
      <c r="T48" s="21">
        <v>26.93</v>
      </c>
      <c r="U48" s="21">
        <v>6.08</v>
      </c>
      <c r="V48" s="20">
        <v>122918</v>
      </c>
      <c r="W48" s="21">
        <v>23.49</v>
      </c>
      <c r="X48" s="21">
        <v>5.78</v>
      </c>
    </row>
    <row r="49" spans="2:24">
      <c r="B49"/>
      <c r="C49"/>
      <c r="D49"/>
      <c r="E49"/>
      <c r="J49" s="16" t="s">
        <v>160</v>
      </c>
      <c r="K49" s="22">
        <v>4362</v>
      </c>
      <c r="L49" s="23">
        <v>27.51</v>
      </c>
      <c r="M49" s="23">
        <v>6.14</v>
      </c>
      <c r="N49" s="22">
        <v>4186</v>
      </c>
      <c r="O49" s="23">
        <v>23.49</v>
      </c>
      <c r="P49" s="23">
        <v>5.88</v>
      </c>
      <c r="R49" s="13" t="s">
        <v>10</v>
      </c>
      <c r="S49" s="22">
        <v>84135</v>
      </c>
      <c r="T49" s="23">
        <v>27.23</v>
      </c>
      <c r="U49" s="23">
        <v>6.15</v>
      </c>
      <c r="V49" s="22">
        <v>81260</v>
      </c>
      <c r="W49" s="23">
        <v>23.66</v>
      </c>
      <c r="X49" s="23">
        <v>5.83</v>
      </c>
    </row>
    <row r="50" spans="2:24">
      <c r="B50"/>
      <c r="C50"/>
      <c r="D50"/>
      <c r="E50"/>
      <c r="J50" s="16" t="s">
        <v>161</v>
      </c>
      <c r="K50" s="22">
        <v>6789</v>
      </c>
      <c r="L50" s="23">
        <v>26.36</v>
      </c>
      <c r="M50" s="23">
        <v>6.02</v>
      </c>
      <c r="N50" s="22">
        <v>6610</v>
      </c>
      <c r="O50" s="23">
        <v>22.77</v>
      </c>
      <c r="P50" s="23">
        <v>5.62</v>
      </c>
      <c r="R50" s="52" t="s">
        <v>11</v>
      </c>
      <c r="S50" s="22">
        <v>237876</v>
      </c>
      <c r="T50" s="23">
        <v>27.42</v>
      </c>
      <c r="U50" s="23">
        <v>6.22</v>
      </c>
      <c r="V50" s="22">
        <v>228696</v>
      </c>
      <c r="W50" s="23">
        <v>23.97</v>
      </c>
      <c r="X50" s="23">
        <v>5.89</v>
      </c>
    </row>
    <row r="51" spans="2:24">
      <c r="B51"/>
      <c r="C51"/>
      <c r="D51"/>
      <c r="E51"/>
      <c r="J51" s="17" t="s">
        <v>162</v>
      </c>
      <c r="K51" s="24">
        <v>6590</v>
      </c>
      <c r="L51" s="25">
        <v>25.97</v>
      </c>
      <c r="M51" s="25">
        <v>5.97</v>
      </c>
      <c r="N51" s="24">
        <v>6389</v>
      </c>
      <c r="O51" s="25">
        <v>22.02</v>
      </c>
      <c r="P51" s="25">
        <v>5.6</v>
      </c>
      <c r="R51" s="13" t="s">
        <v>12</v>
      </c>
      <c r="S51" s="22">
        <v>40233</v>
      </c>
      <c r="T51" s="23">
        <v>27.35</v>
      </c>
      <c r="U51" s="23">
        <v>6.15</v>
      </c>
      <c r="V51" s="22">
        <v>38028</v>
      </c>
      <c r="W51" s="23">
        <v>23.74</v>
      </c>
      <c r="X51" s="23">
        <v>5.85</v>
      </c>
    </row>
    <row r="52" spans="2:24">
      <c r="B52"/>
      <c r="C52"/>
      <c r="D52"/>
      <c r="E52"/>
      <c r="R52" s="17" t="s">
        <v>13</v>
      </c>
      <c r="S52" s="24">
        <v>7419</v>
      </c>
      <c r="T52" s="25">
        <v>26.9</v>
      </c>
      <c r="U52" s="25">
        <v>6.1</v>
      </c>
      <c r="V52" s="24">
        <v>7243</v>
      </c>
      <c r="W52" s="25">
        <v>23.2</v>
      </c>
      <c r="X52" s="25">
        <v>5.8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>
      <c r="B61" s="59">
        <v>0</v>
      </c>
      <c r="C61" s="60">
        <v>552</v>
      </c>
      <c r="D61" s="59">
        <v>0</v>
      </c>
      <c r="E61" s="59">
        <v>574</v>
      </c>
    </row>
    <row r="62" spans="2:24">
      <c r="B62" s="59">
        <v>1</v>
      </c>
      <c r="C62" s="60">
        <v>158</v>
      </c>
      <c r="D62" s="59">
        <v>1</v>
      </c>
      <c r="E62" s="59">
        <v>222</v>
      </c>
    </row>
    <row r="63" spans="2:24">
      <c r="B63" s="59">
        <v>2</v>
      </c>
      <c r="C63" s="60">
        <v>176</v>
      </c>
      <c r="D63" s="59">
        <v>2</v>
      </c>
      <c r="E63" s="59">
        <v>268</v>
      </c>
    </row>
    <row r="64" spans="2:24">
      <c r="B64" s="59">
        <v>3</v>
      </c>
      <c r="C64" s="60">
        <v>187</v>
      </c>
      <c r="D64" s="59">
        <v>3</v>
      </c>
      <c r="E64" s="59">
        <v>286</v>
      </c>
    </row>
    <row r="65" spans="2:5">
      <c r="B65" s="59">
        <v>4</v>
      </c>
      <c r="C65" s="60">
        <v>211</v>
      </c>
      <c r="D65" s="59">
        <v>4</v>
      </c>
      <c r="E65" s="59">
        <v>324</v>
      </c>
    </row>
    <row r="66" spans="2:5">
      <c r="B66" s="59">
        <v>5</v>
      </c>
      <c r="C66" s="60">
        <v>319</v>
      </c>
      <c r="D66" s="59">
        <v>5</v>
      </c>
      <c r="E66" s="59">
        <v>451</v>
      </c>
    </row>
    <row r="67" spans="2:5">
      <c r="B67" s="59">
        <v>6</v>
      </c>
      <c r="C67" s="60">
        <v>301</v>
      </c>
      <c r="D67" s="59">
        <v>6</v>
      </c>
      <c r="E67" s="59">
        <v>504</v>
      </c>
    </row>
    <row r="68" spans="2:5">
      <c r="B68" s="59">
        <v>7</v>
      </c>
      <c r="C68" s="60">
        <v>396</v>
      </c>
      <c r="D68" s="59">
        <v>7</v>
      </c>
      <c r="E68" s="59">
        <v>695</v>
      </c>
    </row>
    <row r="69" spans="2:5">
      <c r="B69" s="59">
        <v>8</v>
      </c>
      <c r="C69" s="60">
        <v>449</v>
      </c>
      <c r="D69" s="59">
        <v>8</v>
      </c>
      <c r="E69" s="59">
        <v>939</v>
      </c>
    </row>
    <row r="70" spans="2:5">
      <c r="B70" s="59">
        <v>9</v>
      </c>
      <c r="C70" s="60">
        <v>555</v>
      </c>
      <c r="D70" s="59">
        <v>9</v>
      </c>
      <c r="E70" s="59">
        <v>1128</v>
      </c>
    </row>
    <row r="71" spans="2:5">
      <c r="B71" s="59">
        <v>10</v>
      </c>
      <c r="C71" s="60">
        <v>1333</v>
      </c>
      <c r="D71" s="59">
        <v>10</v>
      </c>
      <c r="E71" s="59">
        <v>2369</v>
      </c>
    </row>
    <row r="72" spans="2:5">
      <c r="B72" s="59">
        <v>11</v>
      </c>
      <c r="C72" s="60">
        <v>1239</v>
      </c>
      <c r="D72" s="59">
        <v>11</v>
      </c>
      <c r="E72" s="59">
        <v>2554</v>
      </c>
    </row>
    <row r="73" spans="2:5">
      <c r="B73" s="59">
        <v>12</v>
      </c>
      <c r="C73" s="60">
        <v>1666</v>
      </c>
      <c r="D73" s="59">
        <v>12</v>
      </c>
      <c r="E73" s="59">
        <v>3503</v>
      </c>
    </row>
    <row r="74" spans="2:5">
      <c r="B74" s="59">
        <v>13</v>
      </c>
      <c r="C74" s="60">
        <v>2212</v>
      </c>
      <c r="D74" s="59">
        <v>13</v>
      </c>
      <c r="E74" s="59">
        <v>5131</v>
      </c>
    </row>
    <row r="75" spans="2:5">
      <c r="B75" s="59">
        <v>14</v>
      </c>
      <c r="C75" s="60">
        <v>2573</v>
      </c>
      <c r="D75" s="59">
        <v>14</v>
      </c>
      <c r="E75" s="59">
        <v>6603</v>
      </c>
    </row>
    <row r="76" spans="2:5">
      <c r="B76" s="59">
        <v>15</v>
      </c>
      <c r="C76" s="60">
        <v>4142</v>
      </c>
      <c r="D76" s="59">
        <v>15</v>
      </c>
      <c r="E76" s="59">
        <v>10045</v>
      </c>
    </row>
    <row r="77" spans="2:5">
      <c r="B77" s="59">
        <v>16</v>
      </c>
      <c r="C77" s="60">
        <v>5042</v>
      </c>
      <c r="D77" s="59">
        <v>16</v>
      </c>
      <c r="E77" s="59">
        <v>12035</v>
      </c>
    </row>
    <row r="78" spans="2:5">
      <c r="B78" s="59">
        <v>17</v>
      </c>
      <c r="C78" s="60">
        <v>6026</v>
      </c>
      <c r="D78" s="59">
        <v>17</v>
      </c>
      <c r="E78" s="59">
        <v>14880</v>
      </c>
    </row>
    <row r="79" spans="2:5">
      <c r="B79" s="59">
        <v>18</v>
      </c>
      <c r="C79" s="60">
        <v>8075</v>
      </c>
      <c r="D79" s="59">
        <v>18</v>
      </c>
      <c r="E79" s="59">
        <v>19439</v>
      </c>
    </row>
    <row r="80" spans="2:5">
      <c r="B80" s="59">
        <v>19</v>
      </c>
      <c r="C80" s="60">
        <v>10127</v>
      </c>
      <c r="D80" s="59">
        <v>19</v>
      </c>
      <c r="E80" s="59">
        <v>20859</v>
      </c>
    </row>
    <row r="81" spans="2:5">
      <c r="B81" s="59">
        <v>20</v>
      </c>
      <c r="C81" s="60">
        <v>17916</v>
      </c>
      <c r="D81" s="59">
        <v>20</v>
      </c>
      <c r="E81" s="59">
        <v>32371</v>
      </c>
    </row>
    <row r="82" spans="2:5">
      <c r="B82" s="59">
        <v>21</v>
      </c>
      <c r="C82" s="60">
        <v>17427</v>
      </c>
      <c r="D82" s="59">
        <v>21</v>
      </c>
      <c r="E82" s="59">
        <v>29429</v>
      </c>
    </row>
    <row r="83" spans="2:5">
      <c r="B83" s="59">
        <v>22</v>
      </c>
      <c r="C83" s="60">
        <v>20994</v>
      </c>
      <c r="D83" s="59">
        <v>22</v>
      </c>
      <c r="E83" s="59">
        <v>29530</v>
      </c>
    </row>
    <row r="84" spans="2:5">
      <c r="B84" s="59">
        <v>23</v>
      </c>
      <c r="C84" s="60">
        <v>24287</v>
      </c>
      <c r="D84" s="59">
        <v>23</v>
      </c>
      <c r="E84" s="59">
        <v>35361</v>
      </c>
    </row>
    <row r="85" spans="2:5">
      <c r="B85" s="59">
        <v>24</v>
      </c>
      <c r="C85" s="60">
        <v>25475</v>
      </c>
      <c r="D85" s="59">
        <v>24</v>
      </c>
      <c r="E85" s="59">
        <v>32591</v>
      </c>
    </row>
    <row r="86" spans="2:5">
      <c r="B86" s="59">
        <v>25</v>
      </c>
      <c r="C86" s="60">
        <v>34216</v>
      </c>
      <c r="D86" s="59">
        <v>25</v>
      </c>
      <c r="E86" s="59">
        <v>32417</v>
      </c>
    </row>
    <row r="87" spans="2:5">
      <c r="B87" s="59">
        <v>26</v>
      </c>
      <c r="C87" s="60">
        <v>29985</v>
      </c>
      <c r="D87" s="59">
        <v>26</v>
      </c>
      <c r="E87" s="59">
        <v>31738</v>
      </c>
    </row>
    <row r="88" spans="2:5">
      <c r="B88" s="59">
        <v>27</v>
      </c>
      <c r="C88" s="60">
        <v>34855</v>
      </c>
      <c r="D88" s="59">
        <v>27</v>
      </c>
      <c r="E88" s="59">
        <v>26703</v>
      </c>
    </row>
    <row r="89" spans="2:5">
      <c r="B89" s="59">
        <v>28</v>
      </c>
      <c r="C89" s="60">
        <v>33227</v>
      </c>
      <c r="D89" s="59">
        <v>28</v>
      </c>
      <c r="E89" s="59">
        <v>22144</v>
      </c>
    </row>
    <row r="90" spans="2:5">
      <c r="B90" s="59">
        <v>29</v>
      </c>
      <c r="C90" s="60">
        <v>27335</v>
      </c>
      <c r="D90" s="59">
        <v>29</v>
      </c>
      <c r="E90" s="59">
        <v>25644</v>
      </c>
    </row>
    <row r="91" spans="2:5">
      <c r="B91" s="59">
        <v>30</v>
      </c>
      <c r="C91" s="60">
        <v>43246</v>
      </c>
      <c r="D91" s="59">
        <v>30</v>
      </c>
      <c r="E91" s="59">
        <v>23876</v>
      </c>
    </row>
    <row r="92" spans="2:5">
      <c r="B92" s="59">
        <v>31</v>
      </c>
      <c r="C92" s="60">
        <v>25488</v>
      </c>
      <c r="D92" s="59">
        <v>31</v>
      </c>
      <c r="E92" s="59">
        <v>14072</v>
      </c>
    </row>
    <row r="93" spans="2:5">
      <c r="B93" s="59">
        <v>32</v>
      </c>
      <c r="C93" s="60">
        <v>21477</v>
      </c>
      <c r="D93" s="59">
        <v>32</v>
      </c>
      <c r="E93" s="59">
        <v>11211</v>
      </c>
    </row>
    <row r="94" spans="2:5">
      <c r="B94" s="59">
        <v>33</v>
      </c>
      <c r="C94" s="60">
        <v>22249</v>
      </c>
      <c r="D94" s="59">
        <v>33</v>
      </c>
      <c r="E94" s="59">
        <v>7970</v>
      </c>
    </row>
    <row r="95" spans="2:5">
      <c r="B95" s="59">
        <v>34</v>
      </c>
      <c r="C95" s="60">
        <v>13172</v>
      </c>
      <c r="D95" s="59">
        <v>34</v>
      </c>
      <c r="E95" s="59">
        <v>5753</v>
      </c>
    </row>
    <row r="96" spans="2:5">
      <c r="B96" s="59">
        <v>35</v>
      </c>
      <c r="C96" s="60">
        <v>20607</v>
      </c>
      <c r="D96" s="59">
        <v>35</v>
      </c>
      <c r="E96" s="59">
        <v>4886</v>
      </c>
    </row>
    <row r="97" spans="2:5">
      <c r="B97" s="59">
        <v>36</v>
      </c>
      <c r="C97" s="60">
        <v>11950</v>
      </c>
      <c r="D97" s="59">
        <v>36</v>
      </c>
      <c r="E97" s="59">
        <v>3006</v>
      </c>
    </row>
    <row r="98" spans="2:5">
      <c r="B98" s="59">
        <v>37</v>
      </c>
      <c r="C98" s="60">
        <v>7315</v>
      </c>
      <c r="D98" s="59">
        <v>37</v>
      </c>
      <c r="E98" s="59">
        <v>2052</v>
      </c>
    </row>
    <row r="99" spans="2:5">
      <c r="B99" s="59">
        <v>38</v>
      </c>
      <c r="C99" s="60">
        <v>5934</v>
      </c>
      <c r="D99" s="59">
        <v>38</v>
      </c>
      <c r="E99" s="59">
        <v>1504</v>
      </c>
    </row>
    <row r="100" spans="2:5">
      <c r="B100" s="59">
        <v>39</v>
      </c>
      <c r="C100" s="60">
        <v>3652</v>
      </c>
      <c r="D100" s="59">
        <v>39</v>
      </c>
      <c r="E100" s="59">
        <v>1009</v>
      </c>
    </row>
    <row r="101" spans="2:5">
      <c r="B101" s="59">
        <v>40</v>
      </c>
      <c r="C101" s="60">
        <v>3545</v>
      </c>
      <c r="D101" s="59">
        <v>40</v>
      </c>
      <c r="E101" s="59">
        <v>883</v>
      </c>
    </row>
    <row r="102" spans="2:5">
      <c r="B102" s="59">
        <v>41</v>
      </c>
      <c r="C102" s="60">
        <v>1739</v>
      </c>
      <c r="D102" s="59">
        <v>41</v>
      </c>
      <c r="E102" s="59">
        <v>442</v>
      </c>
    </row>
    <row r="103" spans="2:5">
      <c r="B103" s="59">
        <v>42</v>
      </c>
      <c r="C103" s="60">
        <v>1438</v>
      </c>
      <c r="D103" s="59">
        <v>42</v>
      </c>
      <c r="E103" s="59">
        <v>366</v>
      </c>
    </row>
    <row r="104" spans="2:5">
      <c r="B104" s="59">
        <v>43</v>
      </c>
      <c r="C104" s="60">
        <v>1012</v>
      </c>
      <c r="D104" s="59">
        <v>43</v>
      </c>
      <c r="E104" s="59">
        <v>218</v>
      </c>
    </row>
    <row r="105" spans="2:5">
      <c r="B105" s="59">
        <v>44</v>
      </c>
      <c r="C105" s="60">
        <v>513</v>
      </c>
      <c r="D105" s="59">
        <v>44</v>
      </c>
      <c r="E105" s="59">
        <v>160</v>
      </c>
    </row>
    <row r="106" spans="2:5">
      <c r="B106" s="59">
        <v>45</v>
      </c>
      <c r="C106" s="59">
        <v>579</v>
      </c>
      <c r="D106" s="39"/>
      <c r="E106" s="39"/>
    </row>
    <row r="107" spans="2:5">
      <c r="B107" s="59">
        <v>46</v>
      </c>
      <c r="C107" s="59">
        <v>369</v>
      </c>
      <c r="D107" s="39"/>
      <c r="E107" s="39"/>
    </row>
    <row r="108" spans="2:5">
      <c r="B108" s="59">
        <v>47</v>
      </c>
      <c r="C108" s="59">
        <v>220</v>
      </c>
      <c r="D108" s="39"/>
      <c r="E108" s="39"/>
    </row>
    <row r="109" spans="2:5">
      <c r="B109" s="59">
        <v>48</v>
      </c>
      <c r="C109" s="59">
        <v>236</v>
      </c>
      <c r="D109" s="39"/>
      <c r="E109" s="39"/>
    </row>
    <row r="110" spans="2:5">
      <c r="B110" s="59">
        <v>49</v>
      </c>
      <c r="C110" s="59">
        <v>104</v>
      </c>
      <c r="D110" s="39"/>
      <c r="E110" s="39"/>
    </row>
    <row r="111" spans="2:5">
      <c r="B111" s="39"/>
      <c r="C111" s="39"/>
      <c r="D111" s="39"/>
      <c r="E111" s="39"/>
    </row>
    <row r="112" spans="2:5">
      <c r="B112" s="39"/>
      <c r="C112" s="39"/>
      <c r="D112" s="39"/>
      <c r="E112" s="39"/>
    </row>
    <row r="113" spans="2:5">
      <c r="B113" s="39"/>
      <c r="C113" s="39"/>
      <c r="D113" s="39"/>
      <c r="E113" s="39"/>
    </row>
    <row r="114" spans="2:5">
      <c r="B114" s="39"/>
      <c r="C114" s="39"/>
      <c r="D114" s="39"/>
      <c r="E114" s="39"/>
    </row>
    <row r="115" spans="2:5">
      <c r="B115" s="39"/>
      <c r="C115" s="39"/>
      <c r="D115" s="39"/>
      <c r="E115" s="39"/>
    </row>
    <row r="116" spans="2:5">
      <c r="B116" s="39"/>
      <c r="C116" s="39"/>
      <c r="D116" s="39"/>
      <c r="E116" s="39"/>
    </row>
    <row r="117" spans="2:5">
      <c r="B117" s="39"/>
      <c r="C117" s="39"/>
      <c r="D117" s="39"/>
      <c r="E117" s="39"/>
    </row>
    <row r="118" spans="2:5">
      <c r="B118" s="39"/>
      <c r="C118" s="39"/>
      <c r="D118" s="39"/>
      <c r="E118" s="39"/>
    </row>
    <row r="119" spans="2:5">
      <c r="B119" s="39"/>
      <c r="C119" s="39"/>
      <c r="D119" s="39"/>
      <c r="E119" s="39"/>
    </row>
    <row r="120" spans="2:5">
      <c r="B120" s="39"/>
      <c r="C120" s="39"/>
      <c r="D120" s="39"/>
      <c r="E120" s="39"/>
    </row>
    <row r="121" spans="2:5">
      <c r="B121" s="39"/>
      <c r="C121" s="39"/>
      <c r="D121" s="39"/>
      <c r="E121" s="39"/>
    </row>
    <row r="122" spans="2:5">
      <c r="B122" s="39"/>
      <c r="C122" s="39"/>
      <c r="D122" s="39"/>
      <c r="E122" s="39"/>
    </row>
    <row r="123" spans="2:5">
      <c r="B123" s="39"/>
      <c r="C123" s="39"/>
      <c r="D123" s="39"/>
      <c r="E123" s="39"/>
    </row>
    <row r="124" spans="2:5">
      <c r="B124" s="39"/>
      <c r="C124" s="39"/>
      <c r="D124" s="39"/>
      <c r="E124" s="39"/>
    </row>
    <row r="125" spans="2:5">
      <c r="B125" s="39"/>
      <c r="C125" s="39"/>
      <c r="D125" s="39"/>
      <c r="E125" s="39"/>
    </row>
    <row r="126" spans="2:5">
      <c r="B126" s="39"/>
      <c r="C126" s="39"/>
      <c r="D126" s="39"/>
      <c r="E126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21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694</v>
      </c>
      <c r="R2" t="s">
        <v>695</v>
      </c>
    </row>
    <row r="3" spans="1:24">
      <c r="B3"/>
      <c r="C3"/>
      <c r="D3"/>
      <c r="E3"/>
      <c r="J3" s="56" t="s">
        <v>22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164</v>
      </c>
      <c r="K5" s="20">
        <v>19006</v>
      </c>
      <c r="L5" s="21">
        <v>41.97</v>
      </c>
      <c r="M5" s="21">
        <v>10.59</v>
      </c>
      <c r="N5" s="20">
        <v>18720</v>
      </c>
      <c r="O5" s="21">
        <v>44.81</v>
      </c>
      <c r="P5" s="21">
        <v>10.01</v>
      </c>
      <c r="R5" s="12" t="s">
        <v>647</v>
      </c>
      <c r="S5" s="20">
        <v>12588</v>
      </c>
      <c r="T5" s="21">
        <v>41.86</v>
      </c>
      <c r="U5" s="21">
        <v>10.62</v>
      </c>
      <c r="V5" s="20">
        <v>12258</v>
      </c>
      <c r="W5" s="21">
        <v>44.6</v>
      </c>
      <c r="X5" s="21">
        <v>9.98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165</v>
      </c>
      <c r="K6" s="22">
        <v>5014</v>
      </c>
      <c r="L6" s="23">
        <v>43.82</v>
      </c>
      <c r="M6" s="23">
        <v>10.19</v>
      </c>
      <c r="N6" s="22">
        <v>4926</v>
      </c>
      <c r="O6" s="23">
        <v>46.16</v>
      </c>
      <c r="P6" s="23">
        <v>9.93</v>
      </c>
      <c r="R6" s="13" t="s">
        <v>648</v>
      </c>
      <c r="S6" s="22">
        <v>5222</v>
      </c>
      <c r="T6" s="23">
        <v>42.48</v>
      </c>
      <c r="U6" s="23">
        <v>10.119999999999999</v>
      </c>
      <c r="V6" s="22">
        <v>4979</v>
      </c>
      <c r="W6" s="23">
        <v>45.18</v>
      </c>
      <c r="X6" s="23">
        <v>9.4</v>
      </c>
    </row>
    <row r="7" spans="1:24">
      <c r="A7" s="12" t="s">
        <v>66</v>
      </c>
      <c r="B7" s="20">
        <v>467766</v>
      </c>
      <c r="C7" s="21">
        <v>43.44</v>
      </c>
      <c r="D7" s="21">
        <v>10.62</v>
      </c>
      <c r="E7" s="20">
        <v>450267</v>
      </c>
      <c r="F7" s="21">
        <v>46.22</v>
      </c>
      <c r="G7" s="21">
        <v>9.92</v>
      </c>
      <c r="H7" s="5"/>
      <c r="J7" s="13" t="s">
        <v>166</v>
      </c>
      <c r="K7" s="22">
        <v>5045</v>
      </c>
      <c r="L7" s="23">
        <v>45.82</v>
      </c>
      <c r="M7" s="23">
        <v>10.69</v>
      </c>
      <c r="N7" s="22">
        <v>4934</v>
      </c>
      <c r="O7" s="23">
        <v>47.7</v>
      </c>
      <c r="P7" s="23">
        <v>9.64</v>
      </c>
      <c r="R7" s="13" t="s">
        <v>649</v>
      </c>
      <c r="S7" s="22">
        <v>22494</v>
      </c>
      <c r="T7" s="23">
        <v>47.82</v>
      </c>
      <c r="U7" s="23">
        <v>10.85</v>
      </c>
      <c r="V7" s="22">
        <v>21900</v>
      </c>
      <c r="W7" s="23">
        <v>50.36</v>
      </c>
      <c r="X7" s="23">
        <v>10.01</v>
      </c>
    </row>
    <row r="8" spans="1:24">
      <c r="A8" s="13" t="s">
        <v>643</v>
      </c>
      <c r="B8" s="22">
        <v>5054</v>
      </c>
      <c r="C8" s="23">
        <v>44.57</v>
      </c>
      <c r="D8" s="23">
        <v>10.46</v>
      </c>
      <c r="E8" s="22">
        <v>4990</v>
      </c>
      <c r="F8" s="23">
        <v>47.77</v>
      </c>
      <c r="G8" s="23">
        <v>9.93</v>
      </c>
      <c r="H8" s="5"/>
      <c r="J8" s="13" t="s">
        <v>167</v>
      </c>
      <c r="K8" s="22">
        <v>9025</v>
      </c>
      <c r="L8" s="23">
        <v>43.53</v>
      </c>
      <c r="M8" s="23">
        <v>10.47</v>
      </c>
      <c r="N8" s="22">
        <v>8712</v>
      </c>
      <c r="O8" s="23">
        <v>45.81</v>
      </c>
      <c r="P8" s="23">
        <v>9.67</v>
      </c>
      <c r="R8" s="13" t="s">
        <v>650</v>
      </c>
      <c r="S8" s="22">
        <v>18790</v>
      </c>
      <c r="T8" s="23">
        <v>46.02</v>
      </c>
      <c r="U8" s="23">
        <v>11.16</v>
      </c>
      <c r="V8" s="22">
        <v>17873</v>
      </c>
      <c r="W8" s="23">
        <v>48.5</v>
      </c>
      <c r="X8" s="23">
        <v>10.25</v>
      </c>
    </row>
    <row r="9" spans="1:24">
      <c r="A9" s="14" t="s">
        <v>163</v>
      </c>
      <c r="B9" s="24">
        <v>23352</v>
      </c>
      <c r="C9" s="25">
        <v>41.28</v>
      </c>
      <c r="D9" s="25">
        <v>10.59</v>
      </c>
      <c r="E9" s="24">
        <v>23492</v>
      </c>
      <c r="F9" s="25">
        <v>45.37</v>
      </c>
      <c r="G9" s="25">
        <v>9.94</v>
      </c>
      <c r="H9" s="5"/>
      <c r="J9" s="13" t="s">
        <v>168</v>
      </c>
      <c r="K9" s="22">
        <v>3783</v>
      </c>
      <c r="L9" s="23">
        <v>45.58</v>
      </c>
      <c r="M9" s="23">
        <v>10.96</v>
      </c>
      <c r="N9" s="22">
        <v>3595</v>
      </c>
      <c r="O9" s="23">
        <v>47.89</v>
      </c>
      <c r="P9" s="23">
        <v>10.08</v>
      </c>
      <c r="R9" s="13" t="s">
        <v>651</v>
      </c>
      <c r="S9" s="22">
        <v>11888</v>
      </c>
      <c r="T9" s="23">
        <v>42.55</v>
      </c>
      <c r="U9" s="23">
        <v>10.79</v>
      </c>
      <c r="V9" s="22">
        <v>11575</v>
      </c>
      <c r="W9" s="23">
        <v>44.77</v>
      </c>
      <c r="X9" s="23">
        <v>10.29</v>
      </c>
    </row>
    <row r="10" spans="1:24">
      <c r="A10" s="15" t="s">
        <v>684</v>
      </c>
      <c r="B10" s="26">
        <v>496172</v>
      </c>
      <c r="C10" s="27">
        <v>43.35</v>
      </c>
      <c r="D10" s="27">
        <v>10.62</v>
      </c>
      <c r="E10" s="26">
        <v>478749</v>
      </c>
      <c r="F10" s="27">
        <v>46.19</v>
      </c>
      <c r="G10" s="27">
        <v>9.92</v>
      </c>
      <c r="H10" s="5"/>
      <c r="J10" s="16" t="s">
        <v>169</v>
      </c>
      <c r="K10" s="22">
        <v>4518</v>
      </c>
      <c r="L10" s="23">
        <v>43.65</v>
      </c>
      <c r="M10" s="23">
        <v>10.07</v>
      </c>
      <c r="N10" s="22">
        <v>4351</v>
      </c>
      <c r="O10" s="23">
        <v>45.49</v>
      </c>
      <c r="P10" s="23">
        <v>9.59</v>
      </c>
      <c r="R10" s="16" t="s">
        <v>652</v>
      </c>
      <c r="S10" s="22">
        <v>5900</v>
      </c>
      <c r="T10" s="23">
        <v>46.37</v>
      </c>
      <c r="U10" s="23">
        <v>10.55</v>
      </c>
      <c r="V10" s="22">
        <v>5577</v>
      </c>
      <c r="W10" s="23">
        <v>48.65</v>
      </c>
      <c r="X10" s="23">
        <v>9.85</v>
      </c>
    </row>
    <row r="11" spans="1:24">
      <c r="B11"/>
      <c r="C11"/>
      <c r="D11"/>
      <c r="E11"/>
      <c r="J11" s="16" t="s">
        <v>170</v>
      </c>
      <c r="K11" s="22">
        <v>7720</v>
      </c>
      <c r="L11" s="23">
        <v>42.94</v>
      </c>
      <c r="M11" s="23">
        <v>9.94</v>
      </c>
      <c r="N11" s="22">
        <v>7360</v>
      </c>
      <c r="O11" s="23">
        <v>45.32</v>
      </c>
      <c r="P11" s="23">
        <v>9.3699999999999992</v>
      </c>
      <c r="R11" s="16" t="s">
        <v>653</v>
      </c>
      <c r="S11" s="22">
        <v>9090</v>
      </c>
      <c r="T11" s="23">
        <v>43.69</v>
      </c>
      <c r="U11" s="23">
        <v>9.8800000000000008</v>
      </c>
      <c r="V11" s="22">
        <v>8687</v>
      </c>
      <c r="W11" s="23">
        <v>46.69</v>
      </c>
      <c r="X11" s="23">
        <v>9.51</v>
      </c>
    </row>
    <row r="12" spans="1:24">
      <c r="B12"/>
      <c r="C12"/>
      <c r="D12"/>
      <c r="E12"/>
      <c r="J12" s="16" t="s">
        <v>171</v>
      </c>
      <c r="K12" s="22">
        <v>11954</v>
      </c>
      <c r="L12" s="23">
        <v>46.06</v>
      </c>
      <c r="M12" s="23">
        <v>11</v>
      </c>
      <c r="N12" s="22">
        <v>11338</v>
      </c>
      <c r="O12" s="23">
        <v>49.43</v>
      </c>
      <c r="P12" s="23">
        <v>10.07</v>
      </c>
      <c r="R12" s="16" t="s">
        <v>654</v>
      </c>
      <c r="S12" s="22">
        <v>23430</v>
      </c>
      <c r="T12" s="23">
        <v>43.57</v>
      </c>
      <c r="U12" s="23">
        <v>10.47</v>
      </c>
      <c r="V12" s="22">
        <v>22686</v>
      </c>
      <c r="W12" s="23">
        <v>46.25</v>
      </c>
      <c r="X12" s="23">
        <v>9.7100000000000009</v>
      </c>
    </row>
    <row r="13" spans="1:24">
      <c r="B13"/>
      <c r="C13"/>
      <c r="D13"/>
      <c r="E13"/>
      <c r="J13" s="16" t="s">
        <v>172</v>
      </c>
      <c r="K13" s="22">
        <v>8282</v>
      </c>
      <c r="L13" s="23">
        <v>42.1</v>
      </c>
      <c r="M13" s="23">
        <v>10.15</v>
      </c>
      <c r="N13" s="22">
        <v>7725</v>
      </c>
      <c r="O13" s="23">
        <v>45.28</v>
      </c>
      <c r="P13" s="23">
        <v>9.42</v>
      </c>
      <c r="R13" s="16" t="s">
        <v>655</v>
      </c>
      <c r="S13" s="22">
        <v>4724</v>
      </c>
      <c r="T13" s="23">
        <v>41.74</v>
      </c>
      <c r="U13" s="23">
        <v>10.18</v>
      </c>
      <c r="V13" s="22">
        <v>4411</v>
      </c>
      <c r="W13" s="23">
        <v>44.2</v>
      </c>
      <c r="X13" s="23">
        <v>9.43</v>
      </c>
    </row>
    <row r="14" spans="1:24">
      <c r="B14"/>
      <c r="C14"/>
      <c r="D14"/>
      <c r="E14"/>
      <c r="H14" s="4"/>
      <c r="J14" s="16" t="s">
        <v>173</v>
      </c>
      <c r="K14" s="22">
        <v>8306</v>
      </c>
      <c r="L14" s="23">
        <v>44.14</v>
      </c>
      <c r="M14" s="23">
        <v>10.32</v>
      </c>
      <c r="N14" s="22">
        <v>7879</v>
      </c>
      <c r="O14" s="23">
        <v>47.76</v>
      </c>
      <c r="P14" s="23">
        <v>9.61</v>
      </c>
      <c r="R14" s="16" t="s">
        <v>656</v>
      </c>
      <c r="S14" s="22">
        <v>20572</v>
      </c>
      <c r="T14" s="23">
        <v>41.69</v>
      </c>
      <c r="U14" s="23">
        <v>10.25</v>
      </c>
      <c r="V14" s="22">
        <v>19960</v>
      </c>
      <c r="W14" s="23">
        <v>45.42</v>
      </c>
      <c r="X14" s="23">
        <v>9.58</v>
      </c>
    </row>
    <row r="15" spans="1:24">
      <c r="B15"/>
      <c r="C15"/>
      <c r="D15"/>
      <c r="E15"/>
      <c r="H15" s="4"/>
      <c r="J15" s="16" t="s">
        <v>174</v>
      </c>
      <c r="K15" s="22">
        <v>27444</v>
      </c>
      <c r="L15" s="23">
        <v>47.27</v>
      </c>
      <c r="M15" s="23">
        <v>10.91</v>
      </c>
      <c r="N15" s="22">
        <v>26640</v>
      </c>
      <c r="O15" s="23">
        <v>49.96</v>
      </c>
      <c r="P15" s="23">
        <v>10.039999999999999</v>
      </c>
      <c r="R15" s="16" t="s">
        <v>657</v>
      </c>
      <c r="S15" s="22">
        <v>15068</v>
      </c>
      <c r="T15" s="23">
        <v>40.46</v>
      </c>
      <c r="U15" s="23">
        <v>9.74</v>
      </c>
      <c r="V15" s="22">
        <v>14547</v>
      </c>
      <c r="W15" s="23">
        <v>44.43</v>
      </c>
      <c r="X15" s="23">
        <v>9.18</v>
      </c>
    </row>
    <row r="16" spans="1:24">
      <c r="B16"/>
      <c r="C16"/>
      <c r="D16"/>
      <c r="E16"/>
      <c r="H16" s="5"/>
      <c r="J16" s="16" t="s">
        <v>175</v>
      </c>
      <c r="K16" s="22">
        <v>22333</v>
      </c>
      <c r="L16" s="23">
        <v>46.2</v>
      </c>
      <c r="M16" s="23">
        <v>11.19</v>
      </c>
      <c r="N16" s="22">
        <v>21324</v>
      </c>
      <c r="O16" s="23">
        <v>48.79</v>
      </c>
      <c r="P16" s="23">
        <v>10.26</v>
      </c>
      <c r="R16" s="16" t="s">
        <v>658</v>
      </c>
      <c r="S16" s="22">
        <v>4947</v>
      </c>
      <c r="T16" s="23">
        <v>44.71</v>
      </c>
      <c r="U16" s="23">
        <v>10.53</v>
      </c>
      <c r="V16" s="22">
        <v>4618</v>
      </c>
      <c r="W16" s="23">
        <v>47.65</v>
      </c>
      <c r="X16" s="23">
        <v>9.94</v>
      </c>
    </row>
    <row r="17" spans="2:24">
      <c r="B17"/>
      <c r="C17"/>
      <c r="D17"/>
      <c r="E17"/>
      <c r="H17" s="5"/>
      <c r="J17" s="16" t="s">
        <v>176</v>
      </c>
      <c r="K17" s="22">
        <v>35749</v>
      </c>
      <c r="L17" s="23">
        <v>42.04</v>
      </c>
      <c r="M17" s="23">
        <v>10.51</v>
      </c>
      <c r="N17" s="22">
        <v>33749</v>
      </c>
      <c r="O17" s="23">
        <v>45.18</v>
      </c>
      <c r="P17" s="23">
        <v>9.74</v>
      </c>
      <c r="R17" s="16" t="s">
        <v>659</v>
      </c>
      <c r="S17" s="22">
        <v>5942</v>
      </c>
      <c r="T17" s="23">
        <v>45.99</v>
      </c>
      <c r="U17" s="23">
        <v>10.74</v>
      </c>
      <c r="V17" s="22">
        <v>5737</v>
      </c>
      <c r="W17" s="23">
        <v>48.4</v>
      </c>
      <c r="X17" s="23">
        <v>9.91</v>
      </c>
    </row>
    <row r="18" spans="2:24">
      <c r="B18"/>
      <c r="C18"/>
      <c r="D18"/>
      <c r="E18"/>
      <c r="H18" s="5"/>
      <c r="J18" s="16" t="s">
        <v>177</v>
      </c>
      <c r="K18" s="22">
        <v>29312</v>
      </c>
      <c r="L18" s="23">
        <v>41.43</v>
      </c>
      <c r="M18" s="23">
        <v>10.52</v>
      </c>
      <c r="N18" s="22">
        <v>28069</v>
      </c>
      <c r="O18" s="23">
        <v>44.03</v>
      </c>
      <c r="P18" s="23">
        <v>10.039999999999999</v>
      </c>
      <c r="R18" s="16" t="s">
        <v>660</v>
      </c>
      <c r="S18" s="22">
        <v>10581</v>
      </c>
      <c r="T18" s="23">
        <v>43.72</v>
      </c>
      <c r="U18" s="23">
        <v>10.65</v>
      </c>
      <c r="V18" s="22">
        <v>10327</v>
      </c>
      <c r="W18" s="23">
        <v>46.04</v>
      </c>
      <c r="X18" s="23">
        <v>9.8800000000000008</v>
      </c>
    </row>
    <row r="19" spans="2:24">
      <c r="B19"/>
      <c r="C19"/>
      <c r="D19"/>
      <c r="E19"/>
      <c r="H19" s="5"/>
      <c r="J19" s="16" t="s">
        <v>178</v>
      </c>
      <c r="K19" s="22">
        <v>8944</v>
      </c>
      <c r="L19" s="23">
        <v>46.46</v>
      </c>
      <c r="M19" s="23">
        <v>10.51</v>
      </c>
      <c r="N19" s="22">
        <v>8540</v>
      </c>
      <c r="O19" s="23">
        <v>49.11</v>
      </c>
      <c r="P19" s="23">
        <v>9.98</v>
      </c>
      <c r="R19" s="17" t="s">
        <v>661</v>
      </c>
      <c r="S19" s="24">
        <v>4471</v>
      </c>
      <c r="T19" s="25">
        <v>43.61</v>
      </c>
      <c r="U19" s="25">
        <v>9.91</v>
      </c>
      <c r="V19" s="24">
        <v>4036</v>
      </c>
      <c r="W19" s="25">
        <v>44.68</v>
      </c>
      <c r="X19" s="25">
        <v>9.44</v>
      </c>
    </row>
    <row r="20" spans="2:24">
      <c r="B20"/>
      <c r="C20"/>
      <c r="D20"/>
      <c r="E20"/>
      <c r="H20" s="5"/>
      <c r="J20" s="16" t="s">
        <v>179</v>
      </c>
      <c r="K20" s="22">
        <v>4343</v>
      </c>
      <c r="L20" s="23">
        <v>43.96</v>
      </c>
      <c r="M20" s="23">
        <v>10.65</v>
      </c>
      <c r="N20" s="22">
        <v>4218</v>
      </c>
      <c r="O20" s="23">
        <v>46.83</v>
      </c>
      <c r="P20" s="23">
        <v>9.9700000000000006</v>
      </c>
    </row>
    <row r="21" spans="2:24">
      <c r="B21"/>
      <c r="C21"/>
      <c r="D21"/>
      <c r="E21"/>
      <c r="J21" s="16" t="s">
        <v>180</v>
      </c>
      <c r="K21" s="22">
        <v>4683</v>
      </c>
      <c r="L21" s="23">
        <v>45.88</v>
      </c>
      <c r="M21" s="23">
        <v>10.82</v>
      </c>
      <c r="N21" s="22">
        <v>4675</v>
      </c>
      <c r="O21" s="23">
        <v>47.62</v>
      </c>
      <c r="P21" s="23">
        <v>10.09</v>
      </c>
      <c r="R21" t="s">
        <v>696</v>
      </c>
    </row>
    <row r="22" spans="2:24">
      <c r="B22"/>
      <c r="C22"/>
      <c r="D22"/>
      <c r="E22"/>
      <c r="J22" s="16" t="s">
        <v>181</v>
      </c>
      <c r="K22" s="22">
        <v>3357</v>
      </c>
      <c r="L22" s="23">
        <v>45.74</v>
      </c>
      <c r="M22" s="23">
        <v>10.130000000000001</v>
      </c>
      <c r="N22" s="22">
        <v>3245</v>
      </c>
      <c r="O22" s="23">
        <v>48.64</v>
      </c>
      <c r="P22" s="23">
        <v>9.33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182</v>
      </c>
      <c r="K23" s="22">
        <v>3274</v>
      </c>
      <c r="L23" s="23">
        <v>44.75</v>
      </c>
      <c r="M23" s="23">
        <v>10.82</v>
      </c>
      <c r="N23" s="22">
        <v>3090</v>
      </c>
      <c r="O23" s="23">
        <v>46.38</v>
      </c>
      <c r="P23" s="23">
        <v>10.210000000000001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183</v>
      </c>
      <c r="K24" s="22">
        <v>8539</v>
      </c>
      <c r="L24" s="23">
        <v>44.29</v>
      </c>
      <c r="M24" s="23">
        <v>10.57</v>
      </c>
      <c r="N24" s="22">
        <v>8119</v>
      </c>
      <c r="O24" s="23">
        <v>47.09</v>
      </c>
      <c r="P24" s="23">
        <v>9.8800000000000008</v>
      </c>
      <c r="R24" s="53" t="s">
        <v>664</v>
      </c>
      <c r="S24" s="20">
        <v>6418</v>
      </c>
      <c r="T24" s="21">
        <v>42.19</v>
      </c>
      <c r="U24" s="21">
        <v>10.53</v>
      </c>
      <c r="V24" s="20">
        <v>6462</v>
      </c>
      <c r="W24" s="21">
        <v>45.21</v>
      </c>
      <c r="X24" s="21">
        <v>10.06</v>
      </c>
    </row>
    <row r="25" spans="2:24">
      <c r="B25"/>
      <c r="C25"/>
      <c r="D25"/>
      <c r="E25"/>
      <c r="J25" s="16" t="s">
        <v>184</v>
      </c>
      <c r="K25" s="22">
        <v>8567</v>
      </c>
      <c r="L25" s="23">
        <v>44.01</v>
      </c>
      <c r="M25" s="23">
        <v>10.53</v>
      </c>
      <c r="N25" s="22">
        <v>8148</v>
      </c>
      <c r="O25" s="23">
        <v>46.73</v>
      </c>
      <c r="P25" s="23">
        <v>9.9499999999999993</v>
      </c>
      <c r="R25" s="52" t="s">
        <v>665</v>
      </c>
      <c r="S25" s="22">
        <v>3803</v>
      </c>
      <c r="T25" s="23">
        <v>44.96</v>
      </c>
      <c r="U25" s="23">
        <v>10.77</v>
      </c>
      <c r="V25" s="22">
        <v>3733</v>
      </c>
      <c r="W25" s="23">
        <v>46.65</v>
      </c>
      <c r="X25" s="23">
        <v>9.9600000000000009</v>
      </c>
    </row>
    <row r="26" spans="2:24">
      <c r="B26"/>
      <c r="C26"/>
      <c r="D26"/>
      <c r="E26"/>
      <c r="J26" s="16" t="s">
        <v>185</v>
      </c>
      <c r="K26" s="22">
        <v>14707</v>
      </c>
      <c r="L26" s="23">
        <v>44.35</v>
      </c>
      <c r="M26" s="23">
        <v>10.050000000000001</v>
      </c>
      <c r="N26" s="22">
        <v>13867</v>
      </c>
      <c r="O26" s="23">
        <v>47.44</v>
      </c>
      <c r="P26" s="23">
        <v>9.4499999999999993</v>
      </c>
      <c r="R26" s="52" t="s">
        <v>666</v>
      </c>
      <c r="S26" s="22">
        <v>4950</v>
      </c>
      <c r="T26" s="23">
        <v>44.74</v>
      </c>
      <c r="U26" s="23">
        <v>10.86</v>
      </c>
      <c r="V26" s="22">
        <v>4740</v>
      </c>
      <c r="W26" s="23">
        <v>48.13</v>
      </c>
      <c r="X26" s="23">
        <v>10</v>
      </c>
    </row>
    <row r="27" spans="2:24">
      <c r="B27"/>
      <c r="C27"/>
      <c r="D27"/>
      <c r="E27"/>
      <c r="J27" s="16" t="s">
        <v>186</v>
      </c>
      <c r="K27" s="22">
        <v>31245</v>
      </c>
      <c r="L27" s="23">
        <v>42.82</v>
      </c>
      <c r="M27" s="23">
        <v>10.28</v>
      </c>
      <c r="N27" s="22">
        <v>30205</v>
      </c>
      <c r="O27" s="23">
        <v>45.75</v>
      </c>
      <c r="P27" s="23">
        <v>9.61</v>
      </c>
      <c r="R27" s="52" t="s">
        <v>667</v>
      </c>
      <c r="S27" s="22">
        <v>3543</v>
      </c>
      <c r="T27" s="23">
        <v>47.15</v>
      </c>
      <c r="U27" s="23">
        <v>11.28</v>
      </c>
      <c r="V27" s="22">
        <v>3451</v>
      </c>
      <c r="W27" s="23">
        <v>50.28</v>
      </c>
      <c r="X27" s="23">
        <v>10.210000000000001</v>
      </c>
    </row>
    <row r="28" spans="2:24">
      <c r="B28"/>
      <c r="C28"/>
      <c r="D28"/>
      <c r="E28"/>
      <c r="J28" s="16" t="s">
        <v>187</v>
      </c>
      <c r="K28" s="22">
        <v>7361</v>
      </c>
      <c r="L28" s="23">
        <v>43.56</v>
      </c>
      <c r="M28" s="23">
        <v>10.39</v>
      </c>
      <c r="N28" s="22">
        <v>7100</v>
      </c>
      <c r="O28" s="23">
        <v>46.46</v>
      </c>
      <c r="P28" s="23">
        <v>9.75</v>
      </c>
      <c r="R28" s="52" t="s">
        <v>668</v>
      </c>
      <c r="S28" s="22">
        <v>10662</v>
      </c>
      <c r="T28" s="23">
        <v>40.85</v>
      </c>
      <c r="U28" s="23">
        <v>10.36</v>
      </c>
      <c r="V28" s="22">
        <v>10201</v>
      </c>
      <c r="W28" s="23">
        <v>43.59</v>
      </c>
      <c r="X28" s="23">
        <v>9.9700000000000006</v>
      </c>
    </row>
    <row r="29" spans="2:24">
      <c r="B29"/>
      <c r="C29"/>
      <c r="D29"/>
      <c r="E29"/>
      <c r="J29" s="16" t="s">
        <v>188</v>
      </c>
      <c r="K29" s="22">
        <v>6088</v>
      </c>
      <c r="L29" s="23">
        <v>43.72</v>
      </c>
      <c r="M29" s="23">
        <v>10.15</v>
      </c>
      <c r="N29" s="22">
        <v>5981</v>
      </c>
      <c r="O29" s="23">
        <v>46.15</v>
      </c>
      <c r="P29" s="23">
        <v>9.6999999999999993</v>
      </c>
      <c r="R29" s="54" t="s">
        <v>669</v>
      </c>
      <c r="S29" s="22">
        <v>4341</v>
      </c>
      <c r="T29" s="23">
        <v>39.1</v>
      </c>
      <c r="U29" s="23">
        <v>9.44</v>
      </c>
      <c r="V29" s="22">
        <v>3905</v>
      </c>
      <c r="W29" s="23">
        <v>43</v>
      </c>
      <c r="X29" s="23">
        <v>9.24</v>
      </c>
    </row>
    <row r="30" spans="2:24">
      <c r="B30"/>
      <c r="C30"/>
      <c r="D30"/>
      <c r="E30"/>
      <c r="J30" s="16" t="s">
        <v>189</v>
      </c>
      <c r="K30" s="22">
        <v>8880</v>
      </c>
      <c r="L30" s="23">
        <v>42.18</v>
      </c>
      <c r="M30" s="23">
        <v>10.51</v>
      </c>
      <c r="N30" s="22">
        <v>8673</v>
      </c>
      <c r="O30" s="23">
        <v>44.47</v>
      </c>
      <c r="P30" s="23">
        <v>9.85</v>
      </c>
      <c r="R30" s="54" t="s">
        <v>670</v>
      </c>
      <c r="S30" s="22">
        <v>2421</v>
      </c>
      <c r="T30" s="23">
        <v>42.57</v>
      </c>
      <c r="U30" s="23">
        <v>10.83</v>
      </c>
      <c r="V30" s="22">
        <v>2388</v>
      </c>
      <c r="W30" s="23">
        <v>43.94</v>
      </c>
      <c r="X30" s="23">
        <v>10.17</v>
      </c>
    </row>
    <row r="31" spans="2:24">
      <c r="B31"/>
      <c r="C31"/>
      <c r="D31"/>
      <c r="E31"/>
      <c r="J31" s="16" t="s">
        <v>190</v>
      </c>
      <c r="K31" s="22">
        <v>31515</v>
      </c>
      <c r="L31" s="23">
        <v>41.67</v>
      </c>
      <c r="M31" s="23">
        <v>10.17</v>
      </c>
      <c r="N31" s="22">
        <v>30410</v>
      </c>
      <c r="O31" s="23">
        <v>45.29</v>
      </c>
      <c r="P31" s="23">
        <v>9.5299999999999994</v>
      </c>
      <c r="R31" s="54" t="s">
        <v>671</v>
      </c>
      <c r="S31" s="22">
        <v>3044</v>
      </c>
      <c r="T31" s="23">
        <v>46.64</v>
      </c>
      <c r="U31" s="23">
        <v>10.45</v>
      </c>
      <c r="V31" s="22">
        <v>2963</v>
      </c>
      <c r="W31" s="23">
        <v>49.98</v>
      </c>
      <c r="X31" s="23">
        <v>10.15</v>
      </c>
    </row>
    <row r="32" spans="2:24">
      <c r="B32"/>
      <c r="C32"/>
      <c r="D32"/>
      <c r="E32"/>
      <c r="J32" s="16" t="s">
        <v>191</v>
      </c>
      <c r="K32" s="22">
        <v>20064</v>
      </c>
      <c r="L32" s="23">
        <v>40.44</v>
      </c>
      <c r="M32" s="23">
        <v>9.7200000000000006</v>
      </c>
      <c r="N32" s="22">
        <v>19811</v>
      </c>
      <c r="O32" s="23">
        <v>44.17</v>
      </c>
      <c r="P32" s="23">
        <v>9.24</v>
      </c>
      <c r="R32" s="54" t="s">
        <v>672</v>
      </c>
      <c r="S32" s="22">
        <v>2391</v>
      </c>
      <c r="T32" s="23">
        <v>46.08</v>
      </c>
      <c r="U32" s="23">
        <v>10.27</v>
      </c>
      <c r="V32" s="22">
        <v>2337</v>
      </c>
      <c r="W32" s="23">
        <v>48.86</v>
      </c>
      <c r="X32" s="23">
        <v>9.35</v>
      </c>
    </row>
    <row r="33" spans="10:24" customFormat="1">
      <c r="J33" s="16" t="s">
        <v>192</v>
      </c>
      <c r="K33" s="22">
        <v>4997</v>
      </c>
      <c r="L33" s="23">
        <v>43.61</v>
      </c>
      <c r="M33" s="23">
        <v>10.69</v>
      </c>
      <c r="N33" s="22">
        <v>4792</v>
      </c>
      <c r="O33" s="23">
        <v>45.54</v>
      </c>
      <c r="P33" s="23">
        <v>9.7200000000000006</v>
      </c>
      <c r="R33" s="54" t="s">
        <v>673</v>
      </c>
      <c r="S33" s="22">
        <v>3226</v>
      </c>
      <c r="T33" s="23">
        <v>44.95</v>
      </c>
      <c r="U33" s="23">
        <v>10.17</v>
      </c>
      <c r="V33" s="22">
        <v>2843</v>
      </c>
      <c r="W33" s="23">
        <v>48.6</v>
      </c>
      <c r="X33" s="23">
        <v>9.07</v>
      </c>
    </row>
    <row r="34" spans="10:24" customFormat="1">
      <c r="J34" s="16" t="s">
        <v>193</v>
      </c>
      <c r="K34" s="22">
        <v>3592</v>
      </c>
      <c r="L34" s="23">
        <v>44.32</v>
      </c>
      <c r="M34" s="23">
        <v>10.14</v>
      </c>
      <c r="N34" s="22">
        <v>3327</v>
      </c>
      <c r="O34" s="23">
        <v>46.77</v>
      </c>
      <c r="P34" s="23">
        <v>9.5299999999999994</v>
      </c>
      <c r="R34" s="54" t="s">
        <v>674</v>
      </c>
      <c r="S34" s="22">
        <v>7815</v>
      </c>
      <c r="T34" s="23">
        <v>40.58</v>
      </c>
      <c r="U34" s="23">
        <v>9.35</v>
      </c>
      <c r="V34" s="22">
        <v>7519</v>
      </c>
      <c r="W34" s="23">
        <v>44.27</v>
      </c>
      <c r="X34" s="23">
        <v>9.1300000000000008</v>
      </c>
    </row>
    <row r="35" spans="10:24" customFormat="1">
      <c r="J35" s="16" t="s">
        <v>194</v>
      </c>
      <c r="K35" s="22">
        <v>2169</v>
      </c>
      <c r="L35" s="23">
        <v>42.22</v>
      </c>
      <c r="M35" s="23">
        <v>10.33</v>
      </c>
      <c r="N35" s="22">
        <v>2236</v>
      </c>
      <c r="O35" s="23">
        <v>44.75</v>
      </c>
      <c r="P35" s="23">
        <v>9.6</v>
      </c>
      <c r="R35" s="54" t="s">
        <v>675</v>
      </c>
      <c r="S35" s="22">
        <v>4156</v>
      </c>
      <c r="T35" s="23">
        <v>42.69</v>
      </c>
      <c r="U35" s="23">
        <v>10.85</v>
      </c>
      <c r="V35" s="22">
        <v>4262</v>
      </c>
      <c r="W35" s="23">
        <v>44.75</v>
      </c>
      <c r="X35" s="23">
        <v>10.25</v>
      </c>
    </row>
    <row r="36" spans="10:24" customFormat="1">
      <c r="J36" s="16" t="s">
        <v>195</v>
      </c>
      <c r="K36" s="22">
        <v>2620</v>
      </c>
      <c r="L36" s="23">
        <v>42.05</v>
      </c>
      <c r="M36" s="23">
        <v>10.01</v>
      </c>
      <c r="N36" s="22">
        <v>2603</v>
      </c>
      <c r="O36" s="23">
        <v>44.09</v>
      </c>
      <c r="P36" s="23">
        <v>9.2799999999999994</v>
      </c>
      <c r="R36" s="54" t="s">
        <v>676</v>
      </c>
      <c r="S36" s="22">
        <v>7984</v>
      </c>
      <c r="T36" s="23">
        <v>41.48</v>
      </c>
      <c r="U36" s="23">
        <v>9.9</v>
      </c>
      <c r="V36" s="22">
        <v>7614</v>
      </c>
      <c r="W36" s="23">
        <v>44.95</v>
      </c>
      <c r="X36" s="23">
        <v>9.34</v>
      </c>
    </row>
    <row r="37" spans="10:24" customFormat="1">
      <c r="J37" s="16" t="s">
        <v>196</v>
      </c>
      <c r="K37" s="22">
        <v>7647</v>
      </c>
      <c r="L37" s="23">
        <v>44.33</v>
      </c>
      <c r="M37" s="23">
        <v>10.55</v>
      </c>
      <c r="N37" s="22">
        <v>7160</v>
      </c>
      <c r="O37" s="23">
        <v>46.91</v>
      </c>
      <c r="P37" s="23">
        <v>10.02</v>
      </c>
      <c r="R37" s="54" t="s">
        <v>677</v>
      </c>
      <c r="S37" s="22">
        <v>2959</v>
      </c>
      <c r="T37" s="23">
        <v>42.06</v>
      </c>
      <c r="U37" s="23">
        <v>10.38</v>
      </c>
      <c r="V37" s="22">
        <v>2836</v>
      </c>
      <c r="W37" s="23">
        <v>45.3</v>
      </c>
      <c r="X37" s="23">
        <v>9.69</v>
      </c>
    </row>
    <row r="38" spans="10:24" customFormat="1">
      <c r="J38" s="16" t="s">
        <v>197</v>
      </c>
      <c r="K38" s="22">
        <v>10179</v>
      </c>
      <c r="L38" s="23">
        <v>45.77</v>
      </c>
      <c r="M38" s="23">
        <v>10.83</v>
      </c>
      <c r="N38" s="22">
        <v>10139</v>
      </c>
      <c r="O38" s="23">
        <v>47.97</v>
      </c>
      <c r="P38" s="23">
        <v>9.91</v>
      </c>
      <c r="R38" s="54" t="s">
        <v>678</v>
      </c>
      <c r="S38" s="22">
        <v>4996</v>
      </c>
      <c r="T38" s="23">
        <v>40.380000000000003</v>
      </c>
      <c r="U38" s="23">
        <v>9.67</v>
      </c>
      <c r="V38" s="22">
        <v>5264</v>
      </c>
      <c r="W38" s="23">
        <v>43.43</v>
      </c>
      <c r="X38" s="23">
        <v>9.3699999999999992</v>
      </c>
    </row>
    <row r="39" spans="10:24" customFormat="1">
      <c r="J39" s="16" t="s">
        <v>198</v>
      </c>
      <c r="K39" s="22">
        <v>5285</v>
      </c>
      <c r="L39" s="23">
        <v>41.48</v>
      </c>
      <c r="M39" s="23">
        <v>9.94</v>
      </c>
      <c r="N39" s="22">
        <v>5033</v>
      </c>
      <c r="O39" s="23">
        <v>44.33</v>
      </c>
      <c r="P39" s="23">
        <v>9.4</v>
      </c>
      <c r="R39" s="54" t="s">
        <v>679</v>
      </c>
      <c r="S39" s="22">
        <v>2700</v>
      </c>
      <c r="T39" s="23">
        <v>43.62</v>
      </c>
      <c r="U39" s="23">
        <v>10.56</v>
      </c>
      <c r="V39" s="22">
        <v>2542</v>
      </c>
      <c r="W39" s="23">
        <v>45.56</v>
      </c>
      <c r="X39" s="23">
        <v>10.029999999999999</v>
      </c>
    </row>
    <row r="40" spans="10:24" customFormat="1">
      <c r="J40" s="16" t="s">
        <v>199</v>
      </c>
      <c r="K40" s="22">
        <v>2881</v>
      </c>
      <c r="L40" s="23">
        <v>42.74</v>
      </c>
      <c r="M40" s="23">
        <v>10.6</v>
      </c>
      <c r="N40" s="22">
        <v>2758</v>
      </c>
      <c r="O40" s="23">
        <v>45.91</v>
      </c>
      <c r="P40" s="23">
        <v>9.86</v>
      </c>
      <c r="R40" s="54" t="s">
        <v>680</v>
      </c>
      <c r="S40" s="22">
        <v>4237</v>
      </c>
      <c r="T40" s="23">
        <v>45.46</v>
      </c>
      <c r="U40" s="23">
        <v>10.95</v>
      </c>
      <c r="V40" s="22">
        <v>4402</v>
      </c>
      <c r="W40" s="23">
        <v>47.41</v>
      </c>
      <c r="X40" s="23">
        <v>9.89</v>
      </c>
    </row>
    <row r="41" spans="10:24" customFormat="1">
      <c r="J41" s="16" t="s">
        <v>200</v>
      </c>
      <c r="K41" s="22">
        <v>3835</v>
      </c>
      <c r="L41" s="23">
        <v>41.74</v>
      </c>
      <c r="M41" s="23">
        <v>10.54</v>
      </c>
      <c r="N41" s="22">
        <v>3792</v>
      </c>
      <c r="O41" s="23">
        <v>46.16</v>
      </c>
      <c r="P41" s="23">
        <v>9.5299999999999994</v>
      </c>
      <c r="R41" s="54" t="s">
        <v>681</v>
      </c>
      <c r="S41" s="22">
        <v>3638</v>
      </c>
      <c r="T41" s="23">
        <v>45.76</v>
      </c>
      <c r="U41" s="23">
        <v>10.47</v>
      </c>
      <c r="V41" s="22">
        <v>3347</v>
      </c>
      <c r="W41" s="23">
        <v>48.63</v>
      </c>
      <c r="X41" s="23">
        <v>9.75</v>
      </c>
    </row>
    <row r="42" spans="10:24" customFormat="1">
      <c r="J42" s="16" t="s">
        <v>201</v>
      </c>
      <c r="K42" s="22">
        <v>5273</v>
      </c>
      <c r="L42" s="23">
        <v>42.18</v>
      </c>
      <c r="M42" s="23">
        <v>10.14</v>
      </c>
      <c r="N42" s="22">
        <v>5233</v>
      </c>
      <c r="O42" s="23">
        <v>44.85</v>
      </c>
      <c r="P42" s="23">
        <v>9.4</v>
      </c>
      <c r="R42" s="54" t="s">
        <v>682</v>
      </c>
      <c r="S42" s="22">
        <v>5593</v>
      </c>
      <c r="T42" s="23">
        <v>41.36</v>
      </c>
      <c r="U42" s="23">
        <v>9.94</v>
      </c>
      <c r="V42" s="22">
        <v>5274</v>
      </c>
      <c r="W42" s="23">
        <v>44.35</v>
      </c>
      <c r="X42" s="23">
        <v>9.4600000000000009</v>
      </c>
    </row>
    <row r="43" spans="10:24" customFormat="1">
      <c r="J43" s="16" t="s">
        <v>202</v>
      </c>
      <c r="K43" s="22">
        <v>2061</v>
      </c>
      <c r="L43" s="23">
        <v>43.82</v>
      </c>
      <c r="M43" s="23">
        <v>10.85</v>
      </c>
      <c r="N43" s="22">
        <v>2026</v>
      </c>
      <c r="O43" s="23">
        <v>46.06</v>
      </c>
      <c r="P43" s="23">
        <v>10.01</v>
      </c>
      <c r="R43" s="55" t="s">
        <v>683</v>
      </c>
      <c r="S43" s="24">
        <v>3033</v>
      </c>
      <c r="T43" s="25">
        <v>42.07</v>
      </c>
      <c r="U43" s="25">
        <v>9.6999999999999993</v>
      </c>
      <c r="V43" s="24">
        <v>2882</v>
      </c>
      <c r="W43" s="25">
        <v>43.58</v>
      </c>
      <c r="X43" s="25">
        <v>8.99</v>
      </c>
    </row>
    <row r="44" spans="10:24" customFormat="1">
      <c r="J44" s="16" t="s">
        <v>203</v>
      </c>
      <c r="K44" s="22">
        <v>19812</v>
      </c>
      <c r="L44" s="23">
        <v>43.43</v>
      </c>
      <c r="M44" s="23">
        <v>10.53</v>
      </c>
      <c r="N44" s="22">
        <v>18948</v>
      </c>
      <c r="O44" s="23">
        <v>46.03</v>
      </c>
      <c r="P44" s="23">
        <v>9.84</v>
      </c>
    </row>
    <row r="45" spans="10:24" customFormat="1">
      <c r="J45" s="16" t="s">
        <v>204</v>
      </c>
      <c r="K45" s="22">
        <v>3484</v>
      </c>
      <c r="L45" s="23">
        <v>44.01</v>
      </c>
      <c r="M45" s="23">
        <v>10.87</v>
      </c>
      <c r="N45" s="22">
        <v>3347</v>
      </c>
      <c r="O45" s="23">
        <v>46.03</v>
      </c>
      <c r="P45" s="23">
        <v>10.02</v>
      </c>
      <c r="R45" s="1" t="s">
        <v>697</v>
      </c>
    </row>
    <row r="46" spans="10:24" customFormat="1">
      <c r="J46" s="16" t="s">
        <v>205</v>
      </c>
      <c r="K46" s="22">
        <v>5399</v>
      </c>
      <c r="L46" s="23">
        <v>41.92</v>
      </c>
      <c r="M46" s="23">
        <v>10.01</v>
      </c>
      <c r="N46" s="22">
        <v>5286</v>
      </c>
      <c r="O46" s="23">
        <v>44.18</v>
      </c>
      <c r="P46" s="23">
        <v>9.23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206</v>
      </c>
      <c r="K47" s="22">
        <v>7504</v>
      </c>
      <c r="L47" s="23">
        <v>42.99</v>
      </c>
      <c r="M47" s="23">
        <v>9.86</v>
      </c>
      <c r="N47" s="22">
        <v>6918</v>
      </c>
      <c r="O47" s="23">
        <v>44.22</v>
      </c>
      <c r="P47" s="23">
        <v>9.27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207</v>
      </c>
      <c r="K48" s="22">
        <v>4239</v>
      </c>
      <c r="L48" s="23">
        <v>45</v>
      </c>
      <c r="M48" s="23">
        <v>10.71</v>
      </c>
      <c r="N48" s="22">
        <v>4084</v>
      </c>
      <c r="O48" s="23">
        <v>47.76</v>
      </c>
      <c r="P48" s="23">
        <v>10.41</v>
      </c>
      <c r="R48" s="12" t="s">
        <v>9</v>
      </c>
      <c r="S48" s="20">
        <v>126672</v>
      </c>
      <c r="T48" s="21">
        <v>42.33</v>
      </c>
      <c r="U48" s="21">
        <v>10.55</v>
      </c>
      <c r="V48" s="20">
        <v>123147</v>
      </c>
      <c r="W48" s="21">
        <v>45.45</v>
      </c>
      <c r="X48" s="21">
        <v>9.92</v>
      </c>
    </row>
    <row r="49" spans="2:24">
      <c r="B49"/>
      <c r="C49"/>
      <c r="D49"/>
      <c r="E49"/>
      <c r="J49" s="16" t="s">
        <v>208</v>
      </c>
      <c r="K49" s="22">
        <v>4379</v>
      </c>
      <c r="L49" s="23">
        <v>45.22</v>
      </c>
      <c r="M49" s="23">
        <v>10.68</v>
      </c>
      <c r="N49" s="22">
        <v>4195</v>
      </c>
      <c r="O49" s="23">
        <v>46.29</v>
      </c>
      <c r="P49" s="23">
        <v>9.7799999999999994</v>
      </c>
      <c r="R49" s="13" t="s">
        <v>10</v>
      </c>
      <c r="S49" s="22">
        <v>84013</v>
      </c>
      <c r="T49" s="23">
        <v>43.58</v>
      </c>
      <c r="U49" s="23">
        <v>10.66</v>
      </c>
      <c r="V49" s="22">
        <v>81258</v>
      </c>
      <c r="W49" s="23">
        <v>46.61</v>
      </c>
      <c r="X49" s="23">
        <v>9.92</v>
      </c>
    </row>
    <row r="50" spans="2:24">
      <c r="B50"/>
      <c r="C50"/>
      <c r="D50"/>
      <c r="E50"/>
      <c r="J50" s="16" t="s">
        <v>209</v>
      </c>
      <c r="K50" s="22">
        <v>6800</v>
      </c>
      <c r="L50" s="23">
        <v>41.41</v>
      </c>
      <c r="M50" s="23">
        <v>9.7899999999999991</v>
      </c>
      <c r="N50" s="22">
        <v>6605</v>
      </c>
      <c r="O50" s="23">
        <v>44.2</v>
      </c>
      <c r="P50" s="23">
        <v>9.34</v>
      </c>
      <c r="R50" s="52" t="s">
        <v>11</v>
      </c>
      <c r="S50" s="22">
        <v>237851</v>
      </c>
      <c r="T50" s="23">
        <v>43.78</v>
      </c>
      <c r="U50" s="23">
        <v>10.66</v>
      </c>
      <c r="V50" s="22">
        <v>228997</v>
      </c>
      <c r="W50" s="23">
        <v>46.52</v>
      </c>
      <c r="X50" s="23">
        <v>9.93</v>
      </c>
    </row>
    <row r="51" spans="2:24">
      <c r="B51"/>
      <c r="C51"/>
      <c r="D51"/>
      <c r="E51"/>
      <c r="J51" s="17" t="s">
        <v>210</v>
      </c>
      <c r="K51" s="24">
        <v>6552</v>
      </c>
      <c r="L51" s="25">
        <v>42.44</v>
      </c>
      <c r="M51" s="25">
        <v>10.5</v>
      </c>
      <c r="N51" s="24">
        <v>6381</v>
      </c>
      <c r="O51" s="25">
        <v>45.32</v>
      </c>
      <c r="P51" s="25">
        <v>9.52</v>
      </c>
      <c r="R51" s="13" t="s">
        <v>12</v>
      </c>
      <c r="S51" s="22">
        <v>40229</v>
      </c>
      <c r="T51" s="23">
        <v>43.67</v>
      </c>
      <c r="U51" s="23">
        <v>10.47</v>
      </c>
      <c r="V51" s="22">
        <v>38088</v>
      </c>
      <c r="W51" s="23">
        <v>45.92</v>
      </c>
      <c r="X51" s="23">
        <v>9.77</v>
      </c>
    </row>
    <row r="52" spans="2:24">
      <c r="B52"/>
      <c r="C52"/>
      <c r="D52"/>
      <c r="E52"/>
      <c r="R52" s="17" t="s">
        <v>13</v>
      </c>
      <c r="S52" s="24">
        <v>7407</v>
      </c>
      <c r="T52" s="25">
        <v>42.34</v>
      </c>
      <c r="U52" s="25">
        <v>9.99</v>
      </c>
      <c r="V52" s="24">
        <v>7259</v>
      </c>
      <c r="W52" s="25">
        <v>44.91</v>
      </c>
      <c r="X52" s="25">
        <v>9.48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>
      <c r="B61" s="59" t="s">
        <v>744</v>
      </c>
      <c r="C61" s="60">
        <v>532</v>
      </c>
      <c r="D61" s="59" t="s">
        <v>745</v>
      </c>
      <c r="E61" s="59">
        <v>894</v>
      </c>
    </row>
    <row r="62" spans="2:24">
      <c r="B62" s="59" t="s">
        <v>745</v>
      </c>
      <c r="C62" s="60">
        <v>2398</v>
      </c>
      <c r="D62" s="59" t="s">
        <v>746</v>
      </c>
      <c r="E62" s="59">
        <v>2571</v>
      </c>
    </row>
    <row r="63" spans="2:24">
      <c r="B63" s="59" t="s">
        <v>746</v>
      </c>
      <c r="C63" s="60">
        <v>6187</v>
      </c>
      <c r="D63" s="59" t="s">
        <v>747</v>
      </c>
      <c r="E63" s="59">
        <v>6903</v>
      </c>
    </row>
    <row r="64" spans="2:24">
      <c r="B64" s="59" t="s">
        <v>747</v>
      </c>
      <c r="C64" s="60">
        <v>15022</v>
      </c>
      <c r="D64" s="59" t="s">
        <v>748</v>
      </c>
      <c r="E64" s="59">
        <v>16727</v>
      </c>
    </row>
    <row r="65" spans="2:5">
      <c r="B65" s="59" t="s">
        <v>748</v>
      </c>
      <c r="C65" s="60">
        <v>30971</v>
      </c>
      <c r="D65" s="59" t="s">
        <v>749</v>
      </c>
      <c r="E65" s="59">
        <v>38382</v>
      </c>
    </row>
    <row r="66" spans="2:5">
      <c r="B66" s="59" t="s">
        <v>749</v>
      </c>
      <c r="C66" s="60">
        <v>59100</v>
      </c>
      <c r="D66" s="59" t="s">
        <v>750</v>
      </c>
      <c r="E66" s="59">
        <v>68798</v>
      </c>
    </row>
    <row r="67" spans="2:5">
      <c r="B67" s="59" t="s">
        <v>750</v>
      </c>
      <c r="C67" s="60">
        <v>82998</v>
      </c>
      <c r="D67" s="59" t="s">
        <v>751</v>
      </c>
      <c r="E67" s="59">
        <v>95214</v>
      </c>
    </row>
    <row r="68" spans="2:5">
      <c r="B68" s="59" t="s">
        <v>751</v>
      </c>
      <c r="C68" s="60">
        <v>96034</v>
      </c>
      <c r="D68" s="59" t="s">
        <v>752</v>
      </c>
      <c r="E68" s="59">
        <v>95684</v>
      </c>
    </row>
    <row r="69" spans="2:5">
      <c r="B69" s="59" t="s">
        <v>752</v>
      </c>
      <c r="C69" s="60">
        <v>83075</v>
      </c>
      <c r="D69" s="59" t="s">
        <v>753</v>
      </c>
      <c r="E69" s="59">
        <v>73376</v>
      </c>
    </row>
    <row r="70" spans="2:5">
      <c r="B70" s="59" t="s">
        <v>753</v>
      </c>
      <c r="C70" s="60">
        <v>59038</v>
      </c>
      <c r="D70" s="59" t="s">
        <v>754</v>
      </c>
      <c r="E70" s="59">
        <v>44076</v>
      </c>
    </row>
    <row r="71" spans="2:5">
      <c r="B71" s="59" t="s">
        <v>754</v>
      </c>
      <c r="C71" s="60">
        <v>34698</v>
      </c>
      <c r="D71" s="59" t="s">
        <v>755</v>
      </c>
      <c r="E71" s="59">
        <v>24376</v>
      </c>
    </row>
    <row r="72" spans="2:5">
      <c r="B72" s="59" t="s">
        <v>755</v>
      </c>
      <c r="C72" s="60">
        <v>17533</v>
      </c>
      <c r="D72" s="59" t="s">
        <v>756</v>
      </c>
      <c r="E72" s="59">
        <v>8615</v>
      </c>
    </row>
    <row r="73" spans="2:5">
      <c r="B73" s="59" t="s">
        <v>756</v>
      </c>
      <c r="C73" s="60">
        <v>6308</v>
      </c>
      <c r="D73" s="59" t="s">
        <v>757</v>
      </c>
      <c r="E73" s="59">
        <v>2580</v>
      </c>
    </row>
    <row r="74" spans="2:5">
      <c r="B74" s="59" t="s">
        <v>757</v>
      </c>
      <c r="C74" s="60">
        <v>1852</v>
      </c>
      <c r="D74" s="59" t="s">
        <v>758</v>
      </c>
      <c r="E74" s="59">
        <v>553</v>
      </c>
    </row>
    <row r="75" spans="2:5">
      <c r="B75" s="59" t="s">
        <v>758</v>
      </c>
      <c r="C75" s="59">
        <v>426</v>
      </c>
      <c r="D75" s="39"/>
      <c r="E75" s="39"/>
    </row>
    <row r="76" spans="2:5">
      <c r="B76" s="39"/>
      <c r="C76" s="39"/>
      <c r="D76" s="39"/>
      <c r="E76" s="39"/>
    </row>
    <row r="77" spans="2:5">
      <c r="B77" s="39"/>
      <c r="C77" s="39"/>
      <c r="D77" s="39"/>
      <c r="E77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23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698</v>
      </c>
      <c r="R2" t="s">
        <v>699</v>
      </c>
    </row>
    <row r="3" spans="1:24">
      <c r="B3"/>
      <c r="C3"/>
      <c r="D3"/>
      <c r="E3"/>
      <c r="J3" s="56" t="s">
        <v>24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212</v>
      </c>
      <c r="K5" s="20">
        <v>18879</v>
      </c>
      <c r="L5" s="21">
        <v>50.57</v>
      </c>
      <c r="M5" s="21">
        <v>8.77</v>
      </c>
      <c r="N5" s="20">
        <v>18511</v>
      </c>
      <c r="O5" s="21">
        <v>45.19</v>
      </c>
      <c r="P5" s="21">
        <v>7.41</v>
      </c>
      <c r="R5" s="12" t="s">
        <v>647</v>
      </c>
      <c r="S5" s="20">
        <v>12504</v>
      </c>
      <c r="T5" s="21">
        <v>51.04</v>
      </c>
      <c r="U5" s="21">
        <v>8.66</v>
      </c>
      <c r="V5" s="20">
        <v>12104</v>
      </c>
      <c r="W5" s="21">
        <v>45.57</v>
      </c>
      <c r="X5" s="21">
        <v>7.45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213</v>
      </c>
      <c r="K6" s="22">
        <v>4980</v>
      </c>
      <c r="L6" s="23">
        <v>52.62</v>
      </c>
      <c r="M6" s="23">
        <v>7.66</v>
      </c>
      <c r="N6" s="22">
        <v>4899</v>
      </c>
      <c r="O6" s="23">
        <v>47.22</v>
      </c>
      <c r="P6" s="23">
        <v>6.39</v>
      </c>
      <c r="R6" s="13" t="s">
        <v>648</v>
      </c>
      <c r="S6" s="22">
        <v>5169</v>
      </c>
      <c r="T6" s="23">
        <v>52.21</v>
      </c>
      <c r="U6" s="23">
        <v>7.44</v>
      </c>
      <c r="V6" s="22">
        <v>4924</v>
      </c>
      <c r="W6" s="23">
        <v>46.89</v>
      </c>
      <c r="X6" s="23">
        <v>6.19</v>
      </c>
    </row>
    <row r="7" spans="1:24">
      <c r="A7" s="12" t="s">
        <v>66</v>
      </c>
      <c r="B7" s="20">
        <v>464941</v>
      </c>
      <c r="C7" s="21">
        <v>52.24</v>
      </c>
      <c r="D7" s="21">
        <v>8.07</v>
      </c>
      <c r="E7" s="20">
        <v>447430</v>
      </c>
      <c r="F7" s="21">
        <v>47.37</v>
      </c>
      <c r="G7" s="21">
        <v>6.76</v>
      </c>
      <c r="H7" s="5"/>
      <c r="J7" s="13" t="s">
        <v>214</v>
      </c>
      <c r="K7" s="22">
        <v>5047</v>
      </c>
      <c r="L7" s="23">
        <v>52.84</v>
      </c>
      <c r="M7" s="23">
        <v>8.09</v>
      </c>
      <c r="N7" s="22">
        <v>4902</v>
      </c>
      <c r="O7" s="23">
        <v>47.72</v>
      </c>
      <c r="P7" s="23">
        <v>6.41</v>
      </c>
      <c r="R7" s="13" t="s">
        <v>649</v>
      </c>
      <c r="S7" s="22">
        <v>22450</v>
      </c>
      <c r="T7" s="23">
        <v>53.48</v>
      </c>
      <c r="U7" s="23">
        <v>7.82</v>
      </c>
      <c r="V7" s="22">
        <v>21857</v>
      </c>
      <c r="W7" s="23">
        <v>48.8</v>
      </c>
      <c r="X7" s="23">
        <v>6.44</v>
      </c>
    </row>
    <row r="8" spans="1:24">
      <c r="A8" s="13" t="s">
        <v>643</v>
      </c>
      <c r="B8" s="22">
        <v>5015</v>
      </c>
      <c r="C8" s="23">
        <v>52.78</v>
      </c>
      <c r="D8" s="23">
        <v>8.26</v>
      </c>
      <c r="E8" s="22">
        <v>4956</v>
      </c>
      <c r="F8" s="23">
        <v>47.51</v>
      </c>
      <c r="G8" s="23">
        <v>6.94</v>
      </c>
      <c r="H8" s="5"/>
      <c r="J8" s="13" t="s">
        <v>215</v>
      </c>
      <c r="K8" s="22">
        <v>8963</v>
      </c>
      <c r="L8" s="23">
        <v>52.6</v>
      </c>
      <c r="M8" s="23">
        <v>7.5</v>
      </c>
      <c r="N8" s="22">
        <v>8632</v>
      </c>
      <c r="O8" s="23">
        <v>47.08</v>
      </c>
      <c r="P8" s="23">
        <v>6.24</v>
      </c>
      <c r="R8" s="13" t="s">
        <v>650</v>
      </c>
      <c r="S8" s="22">
        <v>18676</v>
      </c>
      <c r="T8" s="23">
        <v>52.34</v>
      </c>
      <c r="U8" s="23">
        <v>8.0399999999999991</v>
      </c>
      <c r="V8" s="22">
        <v>17756</v>
      </c>
      <c r="W8" s="23">
        <v>47.7</v>
      </c>
      <c r="X8" s="23">
        <v>6.31</v>
      </c>
    </row>
    <row r="9" spans="1:24">
      <c r="A9" s="14" t="s">
        <v>211</v>
      </c>
      <c r="B9" s="24">
        <v>23126</v>
      </c>
      <c r="C9" s="25">
        <v>51.23</v>
      </c>
      <c r="D9" s="25">
        <v>7.8</v>
      </c>
      <c r="E9" s="24">
        <v>23344</v>
      </c>
      <c r="F9" s="25">
        <v>46.86</v>
      </c>
      <c r="G9" s="25">
        <v>6.35</v>
      </c>
      <c r="H9" s="5"/>
      <c r="J9" s="13" t="s">
        <v>216</v>
      </c>
      <c r="K9" s="22">
        <v>3768</v>
      </c>
      <c r="L9" s="23">
        <v>52.89</v>
      </c>
      <c r="M9" s="23">
        <v>8.43</v>
      </c>
      <c r="N9" s="22">
        <v>3578</v>
      </c>
      <c r="O9" s="23">
        <v>47.63</v>
      </c>
      <c r="P9" s="23">
        <v>6.53</v>
      </c>
      <c r="R9" s="13" t="s">
        <v>651</v>
      </c>
      <c r="S9" s="22">
        <v>11843</v>
      </c>
      <c r="T9" s="23">
        <v>50.32</v>
      </c>
      <c r="U9" s="23">
        <v>8.48</v>
      </c>
      <c r="V9" s="22">
        <v>11502</v>
      </c>
      <c r="W9" s="23">
        <v>45.45</v>
      </c>
      <c r="X9" s="23">
        <v>7.12</v>
      </c>
    </row>
    <row r="10" spans="1:24">
      <c r="A10" s="15" t="s">
        <v>684</v>
      </c>
      <c r="B10" s="26">
        <v>493082</v>
      </c>
      <c r="C10" s="27">
        <v>52.2</v>
      </c>
      <c r="D10" s="27">
        <v>8.07</v>
      </c>
      <c r="E10" s="26">
        <v>475730</v>
      </c>
      <c r="F10" s="27">
        <v>47.34</v>
      </c>
      <c r="G10" s="27">
        <v>6.74</v>
      </c>
      <c r="H10" s="5"/>
      <c r="J10" s="16" t="s">
        <v>217</v>
      </c>
      <c r="K10" s="22">
        <v>4504</v>
      </c>
      <c r="L10" s="23">
        <v>51.99</v>
      </c>
      <c r="M10" s="23">
        <v>8.07</v>
      </c>
      <c r="N10" s="22">
        <v>4321</v>
      </c>
      <c r="O10" s="23">
        <v>47.15</v>
      </c>
      <c r="P10" s="23">
        <v>6.65</v>
      </c>
      <c r="R10" s="16" t="s">
        <v>652</v>
      </c>
      <c r="S10" s="22">
        <v>5867</v>
      </c>
      <c r="T10" s="23">
        <v>53.24</v>
      </c>
      <c r="U10" s="23">
        <v>8.0500000000000007</v>
      </c>
      <c r="V10" s="22">
        <v>5547</v>
      </c>
      <c r="W10" s="23">
        <v>48.17</v>
      </c>
      <c r="X10" s="23">
        <v>6.59</v>
      </c>
    </row>
    <row r="11" spans="1:24">
      <c r="B11"/>
      <c r="C11"/>
      <c r="D11"/>
      <c r="E11"/>
      <c r="J11" s="16" t="s">
        <v>218</v>
      </c>
      <c r="K11" s="22">
        <v>7682</v>
      </c>
      <c r="L11" s="23">
        <v>52.7</v>
      </c>
      <c r="M11" s="23">
        <v>7.73</v>
      </c>
      <c r="N11" s="22">
        <v>7315</v>
      </c>
      <c r="O11" s="23">
        <v>47.38</v>
      </c>
      <c r="P11" s="23">
        <v>6.39</v>
      </c>
      <c r="R11" s="16" t="s">
        <v>653</v>
      </c>
      <c r="S11" s="22">
        <v>9024</v>
      </c>
      <c r="T11" s="23">
        <v>53.08</v>
      </c>
      <c r="U11" s="23">
        <v>8.24</v>
      </c>
      <c r="V11" s="22">
        <v>8595</v>
      </c>
      <c r="W11" s="23">
        <v>47.84</v>
      </c>
      <c r="X11" s="23">
        <v>6.56</v>
      </c>
    </row>
    <row r="12" spans="1:24">
      <c r="B12"/>
      <c r="C12"/>
      <c r="D12"/>
      <c r="E12"/>
      <c r="J12" s="16" t="s">
        <v>219</v>
      </c>
      <c r="K12" s="22">
        <v>11892</v>
      </c>
      <c r="L12" s="23">
        <v>52.89</v>
      </c>
      <c r="M12" s="23">
        <v>9.27</v>
      </c>
      <c r="N12" s="22">
        <v>11275</v>
      </c>
      <c r="O12" s="23">
        <v>48.02</v>
      </c>
      <c r="P12" s="23">
        <v>7.26</v>
      </c>
      <c r="R12" s="16" t="s">
        <v>654</v>
      </c>
      <c r="S12" s="22">
        <v>23376</v>
      </c>
      <c r="T12" s="23">
        <v>51.85</v>
      </c>
      <c r="U12" s="23">
        <v>8.1</v>
      </c>
      <c r="V12" s="22">
        <v>22596</v>
      </c>
      <c r="W12" s="23">
        <v>47.52</v>
      </c>
      <c r="X12" s="23">
        <v>6.6</v>
      </c>
    </row>
    <row r="13" spans="1:24">
      <c r="B13"/>
      <c r="C13"/>
      <c r="D13"/>
      <c r="E13"/>
      <c r="J13" s="16" t="s">
        <v>220</v>
      </c>
      <c r="K13" s="22">
        <v>8253</v>
      </c>
      <c r="L13" s="23">
        <v>52.51</v>
      </c>
      <c r="M13" s="23">
        <v>7.7</v>
      </c>
      <c r="N13" s="22">
        <v>7706</v>
      </c>
      <c r="O13" s="23">
        <v>47.68</v>
      </c>
      <c r="P13" s="23">
        <v>6.12</v>
      </c>
      <c r="R13" s="16" t="s">
        <v>655</v>
      </c>
      <c r="S13" s="22">
        <v>4705</v>
      </c>
      <c r="T13" s="23">
        <v>52.27</v>
      </c>
      <c r="U13" s="23">
        <v>7.25</v>
      </c>
      <c r="V13" s="22">
        <v>4380</v>
      </c>
      <c r="W13" s="23">
        <v>46.81</v>
      </c>
      <c r="X13" s="23">
        <v>6.65</v>
      </c>
    </row>
    <row r="14" spans="1:24">
      <c r="B14"/>
      <c r="C14"/>
      <c r="D14"/>
      <c r="E14"/>
      <c r="H14" s="4"/>
      <c r="J14" s="16" t="s">
        <v>221</v>
      </c>
      <c r="K14" s="22">
        <v>8268</v>
      </c>
      <c r="L14" s="23">
        <v>52.17</v>
      </c>
      <c r="M14" s="23">
        <v>8.0500000000000007</v>
      </c>
      <c r="N14" s="22">
        <v>7815</v>
      </c>
      <c r="O14" s="23">
        <v>47.4</v>
      </c>
      <c r="P14" s="23">
        <v>6.62</v>
      </c>
      <c r="R14" s="16" t="s">
        <v>656</v>
      </c>
      <c r="S14" s="22">
        <v>20456</v>
      </c>
      <c r="T14" s="23">
        <v>51.42</v>
      </c>
      <c r="U14" s="23">
        <v>7.96</v>
      </c>
      <c r="V14" s="22">
        <v>19889</v>
      </c>
      <c r="W14" s="23">
        <v>47.05</v>
      </c>
      <c r="X14" s="23">
        <v>6.87</v>
      </c>
    </row>
    <row r="15" spans="1:24">
      <c r="B15"/>
      <c r="C15"/>
      <c r="D15"/>
      <c r="E15"/>
      <c r="H15" s="4"/>
      <c r="J15" s="16" t="s">
        <v>222</v>
      </c>
      <c r="K15" s="22">
        <v>27388</v>
      </c>
      <c r="L15" s="23">
        <v>53.27</v>
      </c>
      <c r="M15" s="23">
        <v>7.7</v>
      </c>
      <c r="N15" s="22">
        <v>26605</v>
      </c>
      <c r="O15" s="23">
        <v>48.61</v>
      </c>
      <c r="P15" s="23">
        <v>6.37</v>
      </c>
      <c r="R15" s="16" t="s">
        <v>657</v>
      </c>
      <c r="S15" s="22">
        <v>14860</v>
      </c>
      <c r="T15" s="23">
        <v>51.45</v>
      </c>
      <c r="U15" s="23">
        <v>7.67</v>
      </c>
      <c r="V15" s="22">
        <v>14459</v>
      </c>
      <c r="W15" s="23">
        <v>47.11</v>
      </c>
      <c r="X15" s="23">
        <v>6.6</v>
      </c>
    </row>
    <row r="16" spans="1:24">
      <c r="B16"/>
      <c r="C16"/>
      <c r="D16"/>
      <c r="E16"/>
      <c r="H16" s="5"/>
      <c r="J16" s="16" t="s">
        <v>223</v>
      </c>
      <c r="K16" s="22">
        <v>22207</v>
      </c>
      <c r="L16" s="23">
        <v>52.39</v>
      </c>
      <c r="M16" s="23">
        <v>8.01</v>
      </c>
      <c r="N16" s="22">
        <v>21199</v>
      </c>
      <c r="O16" s="23">
        <v>47.73</v>
      </c>
      <c r="P16" s="23">
        <v>6.31</v>
      </c>
      <c r="R16" s="16" t="s">
        <v>658</v>
      </c>
      <c r="S16" s="22">
        <v>4908</v>
      </c>
      <c r="T16" s="23">
        <v>52.88</v>
      </c>
      <c r="U16" s="23">
        <v>8.27</v>
      </c>
      <c r="V16" s="22">
        <v>4609</v>
      </c>
      <c r="W16" s="23">
        <v>48.39</v>
      </c>
      <c r="X16" s="23">
        <v>6.37</v>
      </c>
    </row>
    <row r="17" spans="2:24">
      <c r="B17"/>
      <c r="C17"/>
      <c r="D17"/>
      <c r="E17"/>
      <c r="H17" s="5"/>
      <c r="J17" s="16" t="s">
        <v>224</v>
      </c>
      <c r="K17" s="22">
        <v>35448</v>
      </c>
      <c r="L17" s="23">
        <v>51.91</v>
      </c>
      <c r="M17" s="23">
        <v>7.47</v>
      </c>
      <c r="N17" s="22">
        <v>33523</v>
      </c>
      <c r="O17" s="23">
        <v>47.25</v>
      </c>
      <c r="P17" s="23">
        <v>6.19</v>
      </c>
      <c r="R17" s="16" t="s">
        <v>659</v>
      </c>
      <c r="S17" s="22">
        <v>5924</v>
      </c>
      <c r="T17" s="23">
        <v>54.3</v>
      </c>
      <c r="U17" s="23">
        <v>8.5</v>
      </c>
      <c r="V17" s="22">
        <v>5709</v>
      </c>
      <c r="W17" s="23">
        <v>48.99</v>
      </c>
      <c r="X17" s="23">
        <v>7</v>
      </c>
    </row>
    <row r="18" spans="2:24">
      <c r="B18"/>
      <c r="C18"/>
      <c r="D18"/>
      <c r="E18"/>
      <c r="H18" s="5"/>
      <c r="J18" s="16" t="s">
        <v>225</v>
      </c>
      <c r="K18" s="22">
        <v>29173</v>
      </c>
      <c r="L18" s="23">
        <v>50.14</v>
      </c>
      <c r="M18" s="23">
        <v>8.14</v>
      </c>
      <c r="N18" s="22">
        <v>27904</v>
      </c>
      <c r="O18" s="23">
        <v>45.43</v>
      </c>
      <c r="P18" s="23">
        <v>6.93</v>
      </c>
      <c r="R18" s="16" t="s">
        <v>660</v>
      </c>
      <c r="S18" s="22">
        <v>10540</v>
      </c>
      <c r="T18" s="23">
        <v>53.2</v>
      </c>
      <c r="U18" s="23">
        <v>8.16</v>
      </c>
      <c r="V18" s="22">
        <v>10270</v>
      </c>
      <c r="W18" s="23">
        <v>47.99</v>
      </c>
      <c r="X18" s="23">
        <v>6.79</v>
      </c>
    </row>
    <row r="19" spans="2:24">
      <c r="B19"/>
      <c r="C19"/>
      <c r="D19"/>
      <c r="E19"/>
      <c r="H19" s="5"/>
      <c r="J19" s="16" t="s">
        <v>226</v>
      </c>
      <c r="K19" s="22">
        <v>8897</v>
      </c>
      <c r="L19" s="23">
        <v>53.16</v>
      </c>
      <c r="M19" s="23">
        <v>7.98</v>
      </c>
      <c r="N19" s="22">
        <v>8509</v>
      </c>
      <c r="O19" s="23">
        <v>48.2</v>
      </c>
      <c r="P19" s="23">
        <v>6.65</v>
      </c>
      <c r="R19" s="17" t="s">
        <v>661</v>
      </c>
      <c r="S19" s="24">
        <v>4424</v>
      </c>
      <c r="T19" s="25">
        <v>53.5</v>
      </c>
      <c r="U19" s="25">
        <v>7.83</v>
      </c>
      <c r="V19" s="24">
        <v>4017</v>
      </c>
      <c r="W19" s="25">
        <v>48.42</v>
      </c>
      <c r="X19" s="25">
        <v>6.28</v>
      </c>
    </row>
    <row r="20" spans="2:24">
      <c r="B20"/>
      <c r="C20"/>
      <c r="D20"/>
      <c r="E20"/>
      <c r="H20" s="5"/>
      <c r="J20" s="16" t="s">
        <v>227</v>
      </c>
      <c r="K20" s="22">
        <v>4289</v>
      </c>
      <c r="L20" s="23">
        <v>52.74</v>
      </c>
      <c r="M20" s="23">
        <v>7.62</v>
      </c>
      <c r="N20" s="22">
        <v>4193</v>
      </c>
      <c r="O20" s="23">
        <v>47.72</v>
      </c>
      <c r="P20" s="23">
        <v>6.69</v>
      </c>
    </row>
    <row r="21" spans="2:24">
      <c r="B21"/>
      <c r="C21"/>
      <c r="D21"/>
      <c r="E21"/>
      <c r="J21" s="16" t="s">
        <v>228</v>
      </c>
      <c r="K21" s="22">
        <v>4662</v>
      </c>
      <c r="L21" s="23">
        <v>53.73</v>
      </c>
      <c r="M21" s="23">
        <v>7.85</v>
      </c>
      <c r="N21" s="22">
        <v>4633</v>
      </c>
      <c r="O21" s="23">
        <v>48.65</v>
      </c>
      <c r="P21" s="23">
        <v>6.52</v>
      </c>
      <c r="R21" t="s">
        <v>700</v>
      </c>
    </row>
    <row r="22" spans="2:24">
      <c r="B22"/>
      <c r="C22"/>
      <c r="D22"/>
      <c r="E22"/>
      <c r="J22" s="16" t="s">
        <v>229</v>
      </c>
      <c r="K22" s="22">
        <v>3357</v>
      </c>
      <c r="L22" s="23">
        <v>54.32</v>
      </c>
      <c r="M22" s="23">
        <v>7.15</v>
      </c>
      <c r="N22" s="22">
        <v>3224</v>
      </c>
      <c r="O22" s="23">
        <v>49.85</v>
      </c>
      <c r="P22" s="23">
        <v>6.34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230</v>
      </c>
      <c r="K23" s="22">
        <v>3248</v>
      </c>
      <c r="L23" s="23">
        <v>52.77</v>
      </c>
      <c r="M23" s="23">
        <v>8.49</v>
      </c>
      <c r="N23" s="22">
        <v>3059</v>
      </c>
      <c r="O23" s="23">
        <v>47.77</v>
      </c>
      <c r="P23" s="23">
        <v>6.78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231</v>
      </c>
      <c r="K24" s="22">
        <v>8500</v>
      </c>
      <c r="L24" s="23">
        <v>51.62</v>
      </c>
      <c r="M24" s="23">
        <v>7.79</v>
      </c>
      <c r="N24" s="22">
        <v>8037</v>
      </c>
      <c r="O24" s="23">
        <v>46.07</v>
      </c>
      <c r="P24" s="23">
        <v>6.67</v>
      </c>
      <c r="R24" s="53" t="s">
        <v>664</v>
      </c>
      <c r="S24" s="20">
        <v>6375</v>
      </c>
      <c r="T24" s="21">
        <v>49.64</v>
      </c>
      <c r="U24" s="21">
        <v>8.92</v>
      </c>
      <c r="V24" s="20">
        <v>6407</v>
      </c>
      <c r="W24" s="21">
        <v>44.47</v>
      </c>
      <c r="X24" s="21">
        <v>7.27</v>
      </c>
    </row>
    <row r="25" spans="2:24">
      <c r="B25"/>
      <c r="C25"/>
      <c r="D25"/>
      <c r="E25"/>
      <c r="J25" s="16" t="s">
        <v>232</v>
      </c>
      <c r="K25" s="22">
        <v>8524</v>
      </c>
      <c r="L25" s="23">
        <v>52.97</v>
      </c>
      <c r="M25" s="23">
        <v>7.7</v>
      </c>
      <c r="N25" s="22">
        <v>8105</v>
      </c>
      <c r="O25" s="23">
        <v>47.78</v>
      </c>
      <c r="P25" s="23">
        <v>6.71</v>
      </c>
      <c r="R25" s="52" t="s">
        <v>665</v>
      </c>
      <c r="S25" s="22">
        <v>3794</v>
      </c>
      <c r="T25" s="23">
        <v>53.13</v>
      </c>
      <c r="U25" s="23">
        <v>7.55</v>
      </c>
      <c r="V25" s="22">
        <v>3708</v>
      </c>
      <c r="W25" s="23">
        <v>47.33</v>
      </c>
      <c r="X25" s="23">
        <v>6.3</v>
      </c>
    </row>
    <row r="26" spans="2:24">
      <c r="B26"/>
      <c r="C26"/>
      <c r="D26"/>
      <c r="E26"/>
      <c r="J26" s="16" t="s">
        <v>233</v>
      </c>
      <c r="K26" s="22">
        <v>14595</v>
      </c>
      <c r="L26" s="23">
        <v>53.3</v>
      </c>
      <c r="M26" s="23">
        <v>7.93</v>
      </c>
      <c r="N26" s="22">
        <v>13728</v>
      </c>
      <c r="O26" s="23">
        <v>48.08</v>
      </c>
      <c r="P26" s="23">
        <v>6.5</v>
      </c>
      <c r="R26" s="52" t="s">
        <v>666</v>
      </c>
      <c r="S26" s="22">
        <v>4938</v>
      </c>
      <c r="T26" s="23">
        <v>52.31</v>
      </c>
      <c r="U26" s="23">
        <v>7.04</v>
      </c>
      <c r="V26" s="22">
        <v>4748</v>
      </c>
      <c r="W26" s="23">
        <v>47.74</v>
      </c>
      <c r="X26" s="23">
        <v>5.94</v>
      </c>
    </row>
    <row r="27" spans="2:24">
      <c r="B27"/>
      <c r="C27"/>
      <c r="D27"/>
      <c r="E27"/>
      <c r="J27" s="16" t="s">
        <v>234</v>
      </c>
      <c r="K27" s="22">
        <v>31158</v>
      </c>
      <c r="L27" s="23">
        <v>51.77</v>
      </c>
      <c r="M27" s="23">
        <v>7.99</v>
      </c>
      <c r="N27" s="22">
        <v>30078</v>
      </c>
      <c r="O27" s="23">
        <v>47.39</v>
      </c>
      <c r="P27" s="23">
        <v>6.6</v>
      </c>
      <c r="R27" s="52" t="s">
        <v>667</v>
      </c>
      <c r="S27" s="22">
        <v>3531</v>
      </c>
      <c r="T27" s="23">
        <v>52.66</v>
      </c>
      <c r="U27" s="23">
        <v>7.86</v>
      </c>
      <c r="V27" s="22">
        <v>3443</v>
      </c>
      <c r="W27" s="23">
        <v>47.87</v>
      </c>
      <c r="X27" s="23">
        <v>6.29</v>
      </c>
    </row>
    <row r="28" spans="2:24">
      <c r="B28"/>
      <c r="C28"/>
      <c r="D28"/>
      <c r="E28"/>
      <c r="J28" s="16" t="s">
        <v>235</v>
      </c>
      <c r="K28" s="22">
        <v>7313</v>
      </c>
      <c r="L28" s="23">
        <v>53.18</v>
      </c>
      <c r="M28" s="23">
        <v>7.96</v>
      </c>
      <c r="N28" s="22">
        <v>7036</v>
      </c>
      <c r="O28" s="23">
        <v>48.16</v>
      </c>
      <c r="P28" s="23">
        <v>6.91</v>
      </c>
      <c r="R28" s="52" t="s">
        <v>668</v>
      </c>
      <c r="S28" s="22">
        <v>10621</v>
      </c>
      <c r="T28" s="23">
        <v>50.4</v>
      </c>
      <c r="U28" s="23">
        <v>7.97</v>
      </c>
      <c r="V28" s="22">
        <v>10159</v>
      </c>
      <c r="W28" s="23">
        <v>45.63</v>
      </c>
      <c r="X28" s="23">
        <v>6.83</v>
      </c>
    </row>
    <row r="29" spans="2:24">
      <c r="B29"/>
      <c r="C29"/>
      <c r="D29"/>
      <c r="E29"/>
      <c r="J29" s="16" t="s">
        <v>236</v>
      </c>
      <c r="K29" s="22">
        <v>6055</v>
      </c>
      <c r="L29" s="23">
        <v>53</v>
      </c>
      <c r="M29" s="23">
        <v>7.91</v>
      </c>
      <c r="N29" s="22">
        <v>5924</v>
      </c>
      <c r="O29" s="23">
        <v>47.87</v>
      </c>
      <c r="P29" s="23">
        <v>6.74</v>
      </c>
      <c r="R29" s="54" t="s">
        <v>669</v>
      </c>
      <c r="S29" s="22">
        <v>4301</v>
      </c>
      <c r="T29" s="23">
        <v>48.9</v>
      </c>
      <c r="U29" s="23">
        <v>7.44</v>
      </c>
      <c r="V29" s="22">
        <v>3866</v>
      </c>
      <c r="W29" s="23">
        <v>44.97</v>
      </c>
      <c r="X29" s="23">
        <v>6.54</v>
      </c>
    </row>
    <row r="30" spans="2:24">
      <c r="B30"/>
      <c r="C30"/>
      <c r="D30"/>
      <c r="E30"/>
      <c r="J30" s="16" t="s">
        <v>237</v>
      </c>
      <c r="K30" s="22">
        <v>8819</v>
      </c>
      <c r="L30" s="23">
        <v>51.31</v>
      </c>
      <c r="M30" s="23">
        <v>7.8</v>
      </c>
      <c r="N30" s="22">
        <v>8582</v>
      </c>
      <c r="O30" s="23">
        <v>46.28</v>
      </c>
      <c r="P30" s="23">
        <v>7.14</v>
      </c>
      <c r="R30" s="54" t="s">
        <v>670</v>
      </c>
      <c r="S30" s="22">
        <v>2408</v>
      </c>
      <c r="T30" s="23">
        <v>50.36</v>
      </c>
      <c r="U30" s="23">
        <v>8.18</v>
      </c>
      <c r="V30" s="22">
        <v>2377</v>
      </c>
      <c r="W30" s="23">
        <v>45.18</v>
      </c>
      <c r="X30" s="23">
        <v>7.02</v>
      </c>
    </row>
    <row r="31" spans="2:24">
      <c r="B31"/>
      <c r="C31"/>
      <c r="D31"/>
      <c r="E31"/>
      <c r="J31" s="16" t="s">
        <v>238</v>
      </c>
      <c r="K31" s="22">
        <v>31328</v>
      </c>
      <c r="L31" s="23">
        <v>51.65</v>
      </c>
      <c r="M31" s="23">
        <v>7.98</v>
      </c>
      <c r="N31" s="22">
        <v>30254</v>
      </c>
      <c r="O31" s="23">
        <v>47.12</v>
      </c>
      <c r="P31" s="23">
        <v>6.95</v>
      </c>
      <c r="R31" s="54" t="s">
        <v>671</v>
      </c>
      <c r="S31" s="22">
        <v>3030</v>
      </c>
      <c r="T31" s="23">
        <v>53.01</v>
      </c>
      <c r="U31" s="23">
        <v>7.86</v>
      </c>
      <c r="V31" s="22">
        <v>2962</v>
      </c>
      <c r="W31" s="23">
        <v>48.26</v>
      </c>
      <c r="X31" s="23">
        <v>6.76</v>
      </c>
    </row>
    <row r="32" spans="2:24">
      <c r="B32"/>
      <c r="C32"/>
      <c r="D32"/>
      <c r="E32"/>
      <c r="J32" s="16" t="s">
        <v>239</v>
      </c>
      <c r="K32" s="22">
        <v>19810</v>
      </c>
      <c r="L32" s="23">
        <v>51.39</v>
      </c>
      <c r="M32" s="23">
        <v>7.79</v>
      </c>
      <c r="N32" s="22">
        <v>19687</v>
      </c>
      <c r="O32" s="23">
        <v>47</v>
      </c>
      <c r="P32" s="23">
        <v>6.63</v>
      </c>
      <c r="R32" s="54" t="s">
        <v>672</v>
      </c>
      <c r="S32" s="22">
        <v>2369</v>
      </c>
      <c r="T32" s="23">
        <v>53.32</v>
      </c>
      <c r="U32" s="23">
        <v>7.18</v>
      </c>
      <c r="V32" s="22">
        <v>2322</v>
      </c>
      <c r="W32" s="23">
        <v>48.16</v>
      </c>
      <c r="X32" s="23">
        <v>6.52</v>
      </c>
    </row>
    <row r="33" spans="10:24" customFormat="1">
      <c r="J33" s="16" t="s">
        <v>240</v>
      </c>
      <c r="K33" s="22">
        <v>4960</v>
      </c>
      <c r="L33" s="23">
        <v>53.91</v>
      </c>
      <c r="M33" s="23">
        <v>7.62</v>
      </c>
      <c r="N33" s="22">
        <v>4764</v>
      </c>
      <c r="O33" s="23">
        <v>48.03</v>
      </c>
      <c r="P33" s="23">
        <v>6.53</v>
      </c>
      <c r="R33" s="54" t="s">
        <v>673</v>
      </c>
      <c r="S33" s="22">
        <v>3202</v>
      </c>
      <c r="T33" s="23">
        <v>53.94</v>
      </c>
      <c r="U33" s="23">
        <v>7.51</v>
      </c>
      <c r="V33" s="22">
        <v>2811</v>
      </c>
      <c r="W33" s="23">
        <v>48.74</v>
      </c>
      <c r="X33" s="23">
        <v>6.23</v>
      </c>
    </row>
    <row r="34" spans="10:24" customFormat="1">
      <c r="J34" s="16" t="s">
        <v>241</v>
      </c>
      <c r="K34" s="22">
        <v>3571</v>
      </c>
      <c r="L34" s="23">
        <v>53.75</v>
      </c>
      <c r="M34" s="23">
        <v>7.86</v>
      </c>
      <c r="N34" s="22">
        <v>3302</v>
      </c>
      <c r="O34" s="23">
        <v>48.26</v>
      </c>
      <c r="P34" s="23">
        <v>6.81</v>
      </c>
      <c r="R34" s="54" t="s">
        <v>674</v>
      </c>
      <c r="S34" s="22">
        <v>7782</v>
      </c>
      <c r="T34" s="23">
        <v>51.52</v>
      </c>
      <c r="U34" s="23">
        <v>7.67</v>
      </c>
      <c r="V34" s="22">
        <v>7482</v>
      </c>
      <c r="W34" s="23">
        <v>46.98</v>
      </c>
      <c r="X34" s="23">
        <v>6.58</v>
      </c>
    </row>
    <row r="35" spans="10:24" customFormat="1">
      <c r="J35" s="16" t="s">
        <v>242</v>
      </c>
      <c r="K35" s="22">
        <v>2146</v>
      </c>
      <c r="L35" s="23">
        <v>52.27</v>
      </c>
      <c r="M35" s="23">
        <v>8.1</v>
      </c>
      <c r="N35" s="22">
        <v>2218</v>
      </c>
      <c r="O35" s="23">
        <v>47.72</v>
      </c>
      <c r="P35" s="23">
        <v>6.28</v>
      </c>
      <c r="R35" s="54" t="s">
        <v>675</v>
      </c>
      <c r="S35" s="22">
        <v>4114</v>
      </c>
      <c r="T35" s="23">
        <v>50.21</v>
      </c>
      <c r="U35" s="23">
        <v>8.24</v>
      </c>
      <c r="V35" s="22">
        <v>4202</v>
      </c>
      <c r="W35" s="23">
        <v>45.73</v>
      </c>
      <c r="X35" s="23">
        <v>7.58</v>
      </c>
    </row>
    <row r="36" spans="10:24" customFormat="1">
      <c r="J36" s="16" t="s">
        <v>243</v>
      </c>
      <c r="K36" s="22">
        <v>2609</v>
      </c>
      <c r="L36" s="23">
        <v>52.14</v>
      </c>
      <c r="M36" s="23">
        <v>7.43</v>
      </c>
      <c r="N36" s="22">
        <v>2581</v>
      </c>
      <c r="O36" s="23">
        <v>46.49</v>
      </c>
      <c r="P36" s="23">
        <v>6.39</v>
      </c>
      <c r="R36" s="54" t="s">
        <v>676</v>
      </c>
      <c r="S36" s="22">
        <v>7934</v>
      </c>
      <c r="T36" s="23">
        <v>52.14</v>
      </c>
      <c r="U36" s="23">
        <v>7.91</v>
      </c>
      <c r="V36" s="22">
        <v>7553</v>
      </c>
      <c r="W36" s="23">
        <v>47.47</v>
      </c>
      <c r="X36" s="23">
        <v>7.26</v>
      </c>
    </row>
    <row r="37" spans="10:24" customFormat="1">
      <c r="J37" s="16" t="s">
        <v>244</v>
      </c>
      <c r="K37" s="22">
        <v>7581</v>
      </c>
      <c r="L37" s="23">
        <v>52.79</v>
      </c>
      <c r="M37" s="23">
        <v>8.16</v>
      </c>
      <c r="N37" s="22">
        <v>7125</v>
      </c>
      <c r="O37" s="23">
        <v>47.95</v>
      </c>
      <c r="P37" s="23">
        <v>6.57</v>
      </c>
      <c r="R37" s="54" t="s">
        <v>677</v>
      </c>
      <c r="S37" s="22">
        <v>2938</v>
      </c>
      <c r="T37" s="23">
        <v>51.93</v>
      </c>
      <c r="U37" s="23">
        <v>8.23</v>
      </c>
      <c r="V37" s="22">
        <v>2812</v>
      </c>
      <c r="W37" s="23">
        <v>46.62</v>
      </c>
      <c r="X37" s="23">
        <v>6.64</v>
      </c>
    </row>
    <row r="38" spans="10:24" customFormat="1">
      <c r="J38" s="16" t="s">
        <v>245</v>
      </c>
      <c r="K38" s="22">
        <v>10148</v>
      </c>
      <c r="L38" s="23">
        <v>53.91</v>
      </c>
      <c r="M38" s="23">
        <v>8.23</v>
      </c>
      <c r="N38" s="22">
        <v>10098</v>
      </c>
      <c r="O38" s="23">
        <v>48.56</v>
      </c>
      <c r="P38" s="23">
        <v>6.72</v>
      </c>
      <c r="R38" s="54" t="s">
        <v>678</v>
      </c>
      <c r="S38" s="22">
        <v>4950</v>
      </c>
      <c r="T38" s="23">
        <v>51.19</v>
      </c>
      <c r="U38" s="23">
        <v>8.14</v>
      </c>
      <c r="V38" s="22">
        <v>5228</v>
      </c>
      <c r="W38" s="23">
        <v>46.7</v>
      </c>
      <c r="X38" s="23">
        <v>6.72</v>
      </c>
    </row>
    <row r="39" spans="10:24" customFormat="1">
      <c r="J39" s="16" t="s">
        <v>246</v>
      </c>
      <c r="K39" s="22">
        <v>5224</v>
      </c>
      <c r="L39" s="23">
        <v>52.27</v>
      </c>
      <c r="M39" s="23">
        <v>7.62</v>
      </c>
      <c r="N39" s="22">
        <v>4985</v>
      </c>
      <c r="O39" s="23">
        <v>47.94</v>
      </c>
      <c r="P39" s="23">
        <v>6.38</v>
      </c>
      <c r="R39" s="54" t="s">
        <v>679</v>
      </c>
      <c r="S39" s="22">
        <v>2673</v>
      </c>
      <c r="T39" s="23">
        <v>52.62</v>
      </c>
      <c r="U39" s="23">
        <v>7.96</v>
      </c>
      <c r="V39" s="22">
        <v>2516</v>
      </c>
      <c r="W39" s="23">
        <v>47.14</v>
      </c>
      <c r="X39" s="23">
        <v>6.85</v>
      </c>
    </row>
    <row r="40" spans="10:24" customFormat="1">
      <c r="J40" s="16" t="s">
        <v>247</v>
      </c>
      <c r="K40" s="22">
        <v>2868</v>
      </c>
      <c r="L40" s="23">
        <v>51.9</v>
      </c>
      <c r="M40" s="23">
        <v>8.6</v>
      </c>
      <c r="N40" s="22">
        <v>2723</v>
      </c>
      <c r="O40" s="23">
        <v>46.78</v>
      </c>
      <c r="P40" s="23">
        <v>6.87</v>
      </c>
      <c r="R40" s="54" t="s">
        <v>680</v>
      </c>
      <c r="S40" s="22">
        <v>4224</v>
      </c>
      <c r="T40" s="23">
        <v>53.37</v>
      </c>
      <c r="U40" s="23">
        <v>7.8</v>
      </c>
      <c r="V40" s="22">
        <v>4389</v>
      </c>
      <c r="W40" s="23">
        <v>48.01</v>
      </c>
      <c r="X40" s="23">
        <v>6.3</v>
      </c>
    </row>
    <row r="41" spans="10:24" customFormat="1">
      <c r="J41" s="16" t="s">
        <v>248</v>
      </c>
      <c r="K41" s="22">
        <v>3824</v>
      </c>
      <c r="L41" s="23">
        <v>51.93</v>
      </c>
      <c r="M41" s="23">
        <v>8.6199999999999992</v>
      </c>
      <c r="N41" s="22">
        <v>3785</v>
      </c>
      <c r="O41" s="23">
        <v>47.32</v>
      </c>
      <c r="P41" s="23">
        <v>6.95</v>
      </c>
      <c r="R41" s="54" t="s">
        <v>681</v>
      </c>
      <c r="S41" s="22">
        <v>3561</v>
      </c>
      <c r="T41" s="23">
        <v>54.26</v>
      </c>
      <c r="U41" s="23">
        <v>7.9</v>
      </c>
      <c r="V41" s="22">
        <v>3331</v>
      </c>
      <c r="W41" s="23">
        <v>48.43</v>
      </c>
      <c r="X41" s="23">
        <v>7.01</v>
      </c>
    </row>
    <row r="42" spans="10:24" customFormat="1">
      <c r="J42" s="16" t="s">
        <v>249</v>
      </c>
      <c r="K42" s="22">
        <v>5245</v>
      </c>
      <c r="L42" s="23">
        <v>52.4</v>
      </c>
      <c r="M42" s="23">
        <v>7.93</v>
      </c>
      <c r="N42" s="22">
        <v>5194</v>
      </c>
      <c r="O42" s="23">
        <v>47.47</v>
      </c>
      <c r="P42" s="23">
        <v>7.08</v>
      </c>
      <c r="R42" s="54" t="s">
        <v>682</v>
      </c>
      <c r="S42" s="22">
        <v>5552</v>
      </c>
      <c r="T42" s="23">
        <v>52.46</v>
      </c>
      <c r="U42" s="23">
        <v>7.61</v>
      </c>
      <c r="V42" s="22">
        <v>5234</v>
      </c>
      <c r="W42" s="23">
        <v>47.2</v>
      </c>
      <c r="X42" s="23">
        <v>6.48</v>
      </c>
    </row>
    <row r="43" spans="10:24" customFormat="1">
      <c r="J43" s="16" t="s">
        <v>250</v>
      </c>
      <c r="K43" s="22">
        <v>2041</v>
      </c>
      <c r="L43" s="23">
        <v>52.52</v>
      </c>
      <c r="M43" s="23">
        <v>9.16</v>
      </c>
      <c r="N43" s="22">
        <v>2006</v>
      </c>
      <c r="O43" s="23">
        <v>47.74</v>
      </c>
      <c r="P43" s="23">
        <v>7.94</v>
      </c>
      <c r="R43" s="55" t="s">
        <v>683</v>
      </c>
      <c r="S43" s="24">
        <v>2998</v>
      </c>
      <c r="T43" s="25">
        <v>52.27</v>
      </c>
      <c r="U43" s="25">
        <v>7.26</v>
      </c>
      <c r="V43" s="24">
        <v>2867</v>
      </c>
      <c r="W43" s="25">
        <v>47.27</v>
      </c>
      <c r="X43" s="25">
        <v>6.18</v>
      </c>
    </row>
    <row r="44" spans="10:24" customFormat="1">
      <c r="J44" s="16" t="s">
        <v>251</v>
      </c>
      <c r="K44" s="22">
        <v>19653</v>
      </c>
      <c r="L44" s="23">
        <v>53.18</v>
      </c>
      <c r="M44" s="23">
        <v>7.98</v>
      </c>
      <c r="N44" s="22">
        <v>18835</v>
      </c>
      <c r="O44" s="23">
        <v>47.85</v>
      </c>
      <c r="P44" s="23">
        <v>6.76</v>
      </c>
    </row>
    <row r="45" spans="10:24" customFormat="1">
      <c r="J45" s="16" t="s">
        <v>252</v>
      </c>
      <c r="K45" s="22">
        <v>3445</v>
      </c>
      <c r="L45" s="23">
        <v>52.16</v>
      </c>
      <c r="M45" s="23">
        <v>8.2799999999999994</v>
      </c>
      <c r="N45" s="22">
        <v>3325</v>
      </c>
      <c r="O45" s="23">
        <v>47.12</v>
      </c>
      <c r="P45" s="23">
        <v>6.91</v>
      </c>
      <c r="R45" s="1" t="s">
        <v>701</v>
      </c>
    </row>
    <row r="46" spans="10:24" customFormat="1">
      <c r="J46" s="16" t="s">
        <v>253</v>
      </c>
      <c r="K46" s="22">
        <v>5385</v>
      </c>
      <c r="L46" s="23">
        <v>52.59</v>
      </c>
      <c r="M46" s="23">
        <v>7.92</v>
      </c>
      <c r="N46" s="22">
        <v>5260</v>
      </c>
      <c r="O46" s="23">
        <v>47.65</v>
      </c>
      <c r="P46" s="23">
        <v>6.71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254</v>
      </c>
      <c r="K47" s="22">
        <v>7422</v>
      </c>
      <c r="L47" s="23">
        <v>53</v>
      </c>
      <c r="M47" s="23">
        <v>7.63</v>
      </c>
      <c r="N47" s="22">
        <v>6884</v>
      </c>
      <c r="O47" s="23">
        <v>47.94</v>
      </c>
      <c r="P47" s="23">
        <v>6.27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255</v>
      </c>
      <c r="K48" s="22">
        <v>4207</v>
      </c>
      <c r="L48" s="23">
        <v>53.84</v>
      </c>
      <c r="M48" s="23">
        <v>9.68</v>
      </c>
      <c r="N48" s="22">
        <v>4055</v>
      </c>
      <c r="O48" s="23">
        <v>48.47</v>
      </c>
      <c r="P48" s="23">
        <v>8.25</v>
      </c>
      <c r="R48" s="12" t="s">
        <v>9</v>
      </c>
      <c r="S48" s="20">
        <v>125706</v>
      </c>
      <c r="T48" s="21">
        <v>51.64</v>
      </c>
      <c r="U48" s="21">
        <v>7.98</v>
      </c>
      <c r="V48" s="20">
        <v>122287</v>
      </c>
      <c r="W48" s="21">
        <v>46.87</v>
      </c>
      <c r="X48" s="21">
        <v>6.72</v>
      </c>
    </row>
    <row r="49" spans="2:24">
      <c r="B49"/>
      <c r="C49"/>
      <c r="D49"/>
      <c r="E49"/>
      <c r="J49" s="16" t="s">
        <v>256</v>
      </c>
      <c r="K49" s="22">
        <v>4343</v>
      </c>
      <c r="L49" s="23">
        <v>53.18</v>
      </c>
      <c r="M49" s="23">
        <v>8.16</v>
      </c>
      <c r="N49" s="22">
        <v>4169</v>
      </c>
      <c r="O49" s="23">
        <v>47.97</v>
      </c>
      <c r="P49" s="23">
        <v>6.5</v>
      </c>
      <c r="R49" s="13" t="s">
        <v>10</v>
      </c>
      <c r="S49" s="22">
        <v>83449</v>
      </c>
      <c r="T49" s="23">
        <v>52.29</v>
      </c>
      <c r="U49" s="23">
        <v>8.08</v>
      </c>
      <c r="V49" s="22">
        <v>80860</v>
      </c>
      <c r="W49" s="23">
        <v>47.42</v>
      </c>
      <c r="X49" s="23">
        <v>6.71</v>
      </c>
    </row>
    <row r="50" spans="2:24">
      <c r="B50"/>
      <c r="C50"/>
      <c r="D50"/>
      <c r="E50"/>
      <c r="J50" s="16" t="s">
        <v>257</v>
      </c>
      <c r="K50" s="22">
        <v>6749</v>
      </c>
      <c r="L50" s="23">
        <v>51.53</v>
      </c>
      <c r="M50" s="23">
        <v>7.75</v>
      </c>
      <c r="N50" s="22">
        <v>6579</v>
      </c>
      <c r="O50" s="23">
        <v>47.09</v>
      </c>
      <c r="P50" s="23">
        <v>6.32</v>
      </c>
      <c r="R50" s="52" t="s">
        <v>11</v>
      </c>
      <c r="S50" s="22">
        <v>236543</v>
      </c>
      <c r="T50" s="23">
        <v>52.37</v>
      </c>
      <c r="U50" s="23">
        <v>8.08</v>
      </c>
      <c r="V50" s="22">
        <v>227616</v>
      </c>
      <c r="W50" s="23">
        <v>47.5</v>
      </c>
      <c r="X50" s="23">
        <v>6.76</v>
      </c>
    </row>
    <row r="51" spans="2:24">
      <c r="B51"/>
      <c r="C51"/>
      <c r="D51"/>
      <c r="E51"/>
      <c r="J51" s="17" t="s">
        <v>258</v>
      </c>
      <c r="K51" s="24">
        <v>6513</v>
      </c>
      <c r="L51" s="25">
        <v>50.29</v>
      </c>
      <c r="M51" s="25">
        <v>9.57</v>
      </c>
      <c r="N51" s="24">
        <v>6308</v>
      </c>
      <c r="O51" s="25">
        <v>46.75</v>
      </c>
      <c r="P51" s="25">
        <v>8.24</v>
      </c>
      <c r="R51" s="13" t="s">
        <v>12</v>
      </c>
      <c r="S51" s="22">
        <v>40003</v>
      </c>
      <c r="T51" s="23">
        <v>52.66</v>
      </c>
      <c r="U51" s="23">
        <v>8.1199999999999992</v>
      </c>
      <c r="V51" s="22">
        <v>37801</v>
      </c>
      <c r="W51" s="23">
        <v>47.75</v>
      </c>
      <c r="X51" s="23">
        <v>6.59</v>
      </c>
    </row>
    <row r="52" spans="2:24">
      <c r="B52"/>
      <c r="C52"/>
      <c r="D52"/>
      <c r="E52"/>
      <c r="R52" s="17" t="s">
        <v>13</v>
      </c>
      <c r="S52" s="24">
        <v>7381</v>
      </c>
      <c r="T52" s="25">
        <v>52.41</v>
      </c>
      <c r="U52" s="25">
        <v>8.18</v>
      </c>
      <c r="V52" s="24">
        <v>7166</v>
      </c>
      <c r="W52" s="25">
        <v>47.66</v>
      </c>
      <c r="X52" s="25">
        <v>7.11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57</v>
      </c>
      <c r="C60" s="38" t="s">
        <v>53</v>
      </c>
      <c r="D60" s="38" t="s">
        <v>57</v>
      </c>
      <c r="E60" s="38" t="s">
        <v>53</v>
      </c>
    </row>
    <row r="61" spans="2:24">
      <c r="B61" s="59">
        <v>5</v>
      </c>
      <c r="C61" s="60">
        <v>207</v>
      </c>
      <c r="D61" s="59">
        <v>6</v>
      </c>
      <c r="E61" s="59">
        <v>250</v>
      </c>
    </row>
    <row r="62" spans="2:24">
      <c r="B62" s="59">
        <v>6</v>
      </c>
      <c r="C62" s="60">
        <v>248</v>
      </c>
      <c r="D62" s="59">
        <v>7</v>
      </c>
      <c r="E62" s="59">
        <v>289</v>
      </c>
    </row>
    <row r="63" spans="2:24">
      <c r="B63" s="59">
        <v>7</v>
      </c>
      <c r="C63" s="60">
        <v>244</v>
      </c>
      <c r="D63" s="59">
        <v>8</v>
      </c>
      <c r="E63" s="59">
        <v>225</v>
      </c>
    </row>
    <row r="64" spans="2:24">
      <c r="B64" s="59">
        <v>8</v>
      </c>
      <c r="C64" s="60">
        <v>263</v>
      </c>
      <c r="D64" s="59">
        <v>9</v>
      </c>
      <c r="E64" s="59">
        <v>249</v>
      </c>
    </row>
    <row r="65" spans="2:5">
      <c r="B65" s="59">
        <v>9</v>
      </c>
      <c r="C65" s="60">
        <v>128</v>
      </c>
      <c r="D65" s="59">
        <v>10</v>
      </c>
      <c r="E65" s="59">
        <v>358</v>
      </c>
    </row>
    <row r="66" spans="2:5">
      <c r="B66" s="59">
        <v>10</v>
      </c>
      <c r="C66" s="60">
        <v>212</v>
      </c>
      <c r="D66" s="59">
        <v>11</v>
      </c>
      <c r="E66" s="59">
        <v>43</v>
      </c>
    </row>
    <row r="67" spans="2:5">
      <c r="B67" s="59">
        <v>11</v>
      </c>
      <c r="C67" s="60">
        <v>66</v>
      </c>
      <c r="D67" s="59">
        <v>12</v>
      </c>
      <c r="E67" s="59">
        <v>81</v>
      </c>
    </row>
    <row r="68" spans="2:5">
      <c r="B68" s="59">
        <v>12</v>
      </c>
      <c r="C68" s="60">
        <v>125</v>
      </c>
      <c r="D68" s="59">
        <v>13</v>
      </c>
      <c r="E68" s="59">
        <v>65</v>
      </c>
    </row>
    <row r="69" spans="2:5">
      <c r="B69" s="59">
        <v>13</v>
      </c>
      <c r="C69" s="60">
        <v>121</v>
      </c>
      <c r="D69" s="59">
        <v>14</v>
      </c>
      <c r="E69" s="59">
        <v>75</v>
      </c>
    </row>
    <row r="70" spans="2:5">
      <c r="B70" s="59">
        <v>14</v>
      </c>
      <c r="C70" s="60">
        <v>97</v>
      </c>
      <c r="D70" s="59">
        <v>15</v>
      </c>
      <c r="E70" s="59">
        <v>112</v>
      </c>
    </row>
    <row r="71" spans="2:5">
      <c r="B71" s="59">
        <v>15</v>
      </c>
      <c r="C71" s="60">
        <v>175</v>
      </c>
      <c r="D71" s="59">
        <v>16</v>
      </c>
      <c r="E71" s="59">
        <v>105</v>
      </c>
    </row>
    <row r="72" spans="2:5">
      <c r="B72" s="59">
        <v>16</v>
      </c>
      <c r="C72" s="60">
        <v>124</v>
      </c>
      <c r="D72" s="59">
        <v>17</v>
      </c>
      <c r="E72" s="59">
        <v>113</v>
      </c>
    </row>
    <row r="73" spans="2:5">
      <c r="B73" s="59">
        <v>17</v>
      </c>
      <c r="C73" s="60">
        <v>159</v>
      </c>
      <c r="D73" s="59">
        <v>18</v>
      </c>
      <c r="E73" s="59">
        <v>158</v>
      </c>
    </row>
    <row r="74" spans="2:5">
      <c r="B74" s="59">
        <v>18</v>
      </c>
      <c r="C74" s="60">
        <v>185</v>
      </c>
      <c r="D74" s="59">
        <v>19</v>
      </c>
      <c r="E74" s="59">
        <v>168</v>
      </c>
    </row>
    <row r="75" spans="2:5">
      <c r="B75" s="59">
        <v>19</v>
      </c>
      <c r="C75" s="60">
        <v>193</v>
      </c>
      <c r="D75" s="59">
        <v>20</v>
      </c>
      <c r="E75" s="59">
        <v>411</v>
      </c>
    </row>
    <row r="76" spans="2:5">
      <c r="B76" s="59">
        <v>20</v>
      </c>
      <c r="C76" s="60">
        <v>479</v>
      </c>
      <c r="D76" s="59">
        <v>21</v>
      </c>
      <c r="E76" s="59">
        <v>333</v>
      </c>
    </row>
    <row r="77" spans="2:5">
      <c r="B77" s="59">
        <v>21</v>
      </c>
      <c r="C77" s="60">
        <v>369</v>
      </c>
      <c r="D77" s="59">
        <v>22</v>
      </c>
      <c r="E77" s="59">
        <v>288</v>
      </c>
    </row>
    <row r="78" spans="2:5">
      <c r="B78" s="59">
        <v>22</v>
      </c>
      <c r="C78" s="60">
        <v>272</v>
      </c>
      <c r="D78" s="59">
        <v>23</v>
      </c>
      <c r="E78" s="59">
        <v>374</v>
      </c>
    </row>
    <row r="79" spans="2:5">
      <c r="B79" s="59">
        <v>23</v>
      </c>
      <c r="C79" s="60">
        <v>439</v>
      </c>
      <c r="D79" s="59">
        <v>24</v>
      </c>
      <c r="E79" s="59">
        <v>355</v>
      </c>
    </row>
    <row r="80" spans="2:5">
      <c r="B80" s="59">
        <v>24</v>
      </c>
      <c r="C80" s="60">
        <v>481</v>
      </c>
      <c r="D80" s="59">
        <v>25</v>
      </c>
      <c r="E80" s="59">
        <v>503</v>
      </c>
    </row>
    <row r="81" spans="2:5">
      <c r="B81" s="59">
        <v>25</v>
      </c>
      <c r="C81" s="60">
        <v>596</v>
      </c>
      <c r="D81" s="59">
        <v>26</v>
      </c>
      <c r="E81" s="59">
        <v>400</v>
      </c>
    </row>
    <row r="82" spans="2:5">
      <c r="B82" s="59">
        <v>26</v>
      </c>
      <c r="C82" s="60">
        <v>441</v>
      </c>
      <c r="D82" s="59">
        <v>27</v>
      </c>
      <c r="E82" s="59">
        <v>555</v>
      </c>
    </row>
    <row r="83" spans="2:5">
      <c r="B83" s="59">
        <v>27</v>
      </c>
      <c r="C83" s="60">
        <v>553</v>
      </c>
      <c r="D83" s="59">
        <v>28</v>
      </c>
      <c r="E83" s="59">
        <v>558</v>
      </c>
    </row>
    <row r="84" spans="2:5">
      <c r="B84" s="59">
        <v>28</v>
      </c>
      <c r="C84" s="60">
        <v>580</v>
      </c>
      <c r="D84" s="59">
        <v>29</v>
      </c>
      <c r="E84" s="59">
        <v>636</v>
      </c>
    </row>
    <row r="85" spans="2:5">
      <c r="B85" s="59">
        <v>29</v>
      </c>
      <c r="C85" s="60">
        <v>614</v>
      </c>
      <c r="D85" s="59">
        <v>30</v>
      </c>
      <c r="E85" s="59">
        <v>1250</v>
      </c>
    </row>
    <row r="86" spans="2:5">
      <c r="B86" s="59">
        <v>30</v>
      </c>
      <c r="C86" s="60">
        <v>1372</v>
      </c>
      <c r="D86" s="59">
        <v>31</v>
      </c>
      <c r="E86" s="59">
        <v>1237</v>
      </c>
    </row>
    <row r="87" spans="2:5">
      <c r="B87" s="59">
        <v>31</v>
      </c>
      <c r="C87" s="60">
        <v>978</v>
      </c>
      <c r="D87" s="59">
        <v>32</v>
      </c>
      <c r="E87" s="59">
        <v>1594</v>
      </c>
    </row>
    <row r="88" spans="2:5">
      <c r="B88" s="59">
        <v>32</v>
      </c>
      <c r="C88" s="60">
        <v>1359</v>
      </c>
      <c r="D88" s="59">
        <v>33</v>
      </c>
      <c r="E88" s="59">
        <v>1962</v>
      </c>
    </row>
    <row r="89" spans="2:5">
      <c r="B89" s="59">
        <v>33</v>
      </c>
      <c r="C89" s="60">
        <v>1347</v>
      </c>
      <c r="D89" s="59">
        <v>34</v>
      </c>
      <c r="E89" s="59">
        <v>2152</v>
      </c>
    </row>
    <row r="90" spans="2:5">
      <c r="B90" s="59">
        <v>34</v>
      </c>
      <c r="C90" s="60">
        <v>1476</v>
      </c>
      <c r="D90" s="59">
        <v>35</v>
      </c>
      <c r="E90" s="59">
        <v>3860</v>
      </c>
    </row>
    <row r="91" spans="2:5">
      <c r="B91" s="59">
        <v>35</v>
      </c>
      <c r="C91" s="60">
        <v>2183</v>
      </c>
      <c r="D91" s="59">
        <v>36</v>
      </c>
      <c r="E91" s="59">
        <v>4069</v>
      </c>
    </row>
    <row r="92" spans="2:5">
      <c r="B92" s="59">
        <v>36</v>
      </c>
      <c r="C92" s="60">
        <v>2270</v>
      </c>
      <c r="D92" s="59">
        <v>37</v>
      </c>
      <c r="E92" s="59">
        <v>5704</v>
      </c>
    </row>
    <row r="93" spans="2:5">
      <c r="B93" s="59">
        <v>37</v>
      </c>
      <c r="C93" s="60">
        <v>2647</v>
      </c>
      <c r="D93" s="59">
        <v>38</v>
      </c>
      <c r="E93" s="59">
        <v>6566</v>
      </c>
    </row>
    <row r="94" spans="2:5">
      <c r="B94" s="59">
        <v>38</v>
      </c>
      <c r="C94" s="60">
        <v>2992</v>
      </c>
      <c r="D94" s="59">
        <v>39</v>
      </c>
      <c r="E94" s="59">
        <v>9696</v>
      </c>
    </row>
    <row r="95" spans="2:5">
      <c r="B95" s="59">
        <v>39</v>
      </c>
      <c r="C95" s="60">
        <v>3616</v>
      </c>
      <c r="D95" s="59">
        <v>40</v>
      </c>
      <c r="E95" s="59">
        <v>13344</v>
      </c>
    </row>
    <row r="96" spans="2:5">
      <c r="B96" s="59">
        <v>40</v>
      </c>
      <c r="C96" s="60">
        <v>5723</v>
      </c>
      <c r="D96" s="59">
        <v>41</v>
      </c>
      <c r="E96" s="59">
        <v>15126</v>
      </c>
    </row>
    <row r="97" spans="2:5">
      <c r="B97" s="59">
        <v>41</v>
      </c>
      <c r="C97" s="60">
        <v>5920</v>
      </c>
      <c r="D97" s="59">
        <v>42</v>
      </c>
      <c r="E97" s="59">
        <v>17994</v>
      </c>
    </row>
    <row r="98" spans="2:5">
      <c r="B98" s="59">
        <v>42</v>
      </c>
      <c r="C98" s="60">
        <v>7931</v>
      </c>
      <c r="D98" s="59">
        <v>43</v>
      </c>
      <c r="E98" s="59">
        <v>24407</v>
      </c>
    </row>
    <row r="99" spans="2:5">
      <c r="B99" s="59">
        <v>43</v>
      </c>
      <c r="C99" s="60">
        <v>9086</v>
      </c>
      <c r="D99" s="59">
        <v>44</v>
      </c>
      <c r="E99" s="59">
        <v>20051</v>
      </c>
    </row>
    <row r="100" spans="2:5">
      <c r="B100" s="59">
        <v>44</v>
      </c>
      <c r="C100" s="60">
        <v>8368</v>
      </c>
      <c r="D100" s="59">
        <v>45</v>
      </c>
      <c r="E100" s="59">
        <v>33992</v>
      </c>
    </row>
    <row r="101" spans="2:5">
      <c r="B101" s="59">
        <v>45</v>
      </c>
      <c r="C101" s="60">
        <v>15285</v>
      </c>
      <c r="D101" s="59">
        <v>46</v>
      </c>
      <c r="E101" s="59">
        <v>26881</v>
      </c>
    </row>
    <row r="102" spans="2:5">
      <c r="B102" s="59">
        <v>46</v>
      </c>
      <c r="C102" s="60">
        <v>13782</v>
      </c>
      <c r="D102" s="59">
        <v>47</v>
      </c>
      <c r="E102" s="59">
        <v>32362</v>
      </c>
    </row>
    <row r="103" spans="2:5">
      <c r="B103" s="59">
        <v>47</v>
      </c>
      <c r="C103" s="60">
        <v>16524</v>
      </c>
      <c r="D103" s="59">
        <v>48</v>
      </c>
      <c r="E103" s="59">
        <v>32080</v>
      </c>
    </row>
    <row r="104" spans="2:5">
      <c r="B104" s="59">
        <v>48</v>
      </c>
      <c r="C104" s="60">
        <v>18526</v>
      </c>
      <c r="D104" s="59">
        <v>49</v>
      </c>
      <c r="E104" s="59">
        <v>31578</v>
      </c>
    </row>
    <row r="105" spans="2:5">
      <c r="B105" s="59">
        <v>49</v>
      </c>
      <c r="C105" s="60">
        <v>22756</v>
      </c>
      <c r="D105" s="59">
        <v>50</v>
      </c>
      <c r="E105" s="59">
        <v>34569</v>
      </c>
    </row>
    <row r="106" spans="2:5">
      <c r="B106" s="59">
        <v>50</v>
      </c>
      <c r="C106" s="60">
        <v>28501</v>
      </c>
      <c r="D106" s="59">
        <v>51</v>
      </c>
      <c r="E106" s="59">
        <v>25664</v>
      </c>
    </row>
    <row r="107" spans="2:5">
      <c r="B107" s="59">
        <v>51</v>
      </c>
      <c r="C107" s="60">
        <v>23832</v>
      </c>
      <c r="D107" s="59">
        <v>52</v>
      </c>
      <c r="E107" s="59">
        <v>21205</v>
      </c>
    </row>
    <row r="108" spans="2:5">
      <c r="B108" s="59">
        <v>52</v>
      </c>
      <c r="C108" s="60">
        <v>26010</v>
      </c>
      <c r="D108" s="59">
        <v>53</v>
      </c>
      <c r="E108" s="59">
        <v>28882</v>
      </c>
    </row>
    <row r="109" spans="2:5">
      <c r="B109" s="59">
        <v>53</v>
      </c>
      <c r="C109" s="60">
        <v>33189</v>
      </c>
      <c r="D109" s="59">
        <v>54</v>
      </c>
      <c r="E109" s="59">
        <v>18211</v>
      </c>
    </row>
    <row r="110" spans="2:5">
      <c r="B110" s="59">
        <v>54</v>
      </c>
      <c r="C110" s="60">
        <v>28306</v>
      </c>
      <c r="D110" s="59">
        <v>55</v>
      </c>
      <c r="E110" s="59">
        <v>15589</v>
      </c>
    </row>
    <row r="111" spans="2:5">
      <c r="B111" s="59">
        <v>55</v>
      </c>
      <c r="C111" s="60">
        <v>26573</v>
      </c>
      <c r="D111" s="59">
        <v>56</v>
      </c>
      <c r="E111" s="59">
        <v>11335</v>
      </c>
    </row>
    <row r="112" spans="2:5">
      <c r="B112" s="59">
        <v>56</v>
      </c>
      <c r="C112" s="60">
        <v>32481</v>
      </c>
      <c r="D112" s="59">
        <v>57</v>
      </c>
      <c r="E112" s="59">
        <v>8017</v>
      </c>
    </row>
    <row r="113" spans="2:5">
      <c r="B113" s="59">
        <v>57</v>
      </c>
      <c r="C113" s="60">
        <v>23147</v>
      </c>
      <c r="D113" s="59">
        <v>58</v>
      </c>
      <c r="E113" s="59">
        <v>6055</v>
      </c>
    </row>
    <row r="114" spans="2:5">
      <c r="B114" s="59">
        <v>58</v>
      </c>
      <c r="C114" s="60">
        <v>23656</v>
      </c>
      <c r="D114" s="59">
        <v>59</v>
      </c>
      <c r="E114" s="59">
        <v>4080</v>
      </c>
    </row>
    <row r="115" spans="2:5">
      <c r="B115" s="59">
        <v>59</v>
      </c>
      <c r="C115" s="60">
        <v>15879</v>
      </c>
      <c r="D115" s="59">
        <v>60</v>
      </c>
      <c r="E115" s="59">
        <v>3392</v>
      </c>
    </row>
    <row r="116" spans="2:5">
      <c r="B116" s="59">
        <v>60</v>
      </c>
      <c r="C116" s="60">
        <v>22737</v>
      </c>
      <c r="D116" s="59">
        <v>61</v>
      </c>
      <c r="E116" s="59">
        <v>1646</v>
      </c>
    </row>
    <row r="117" spans="2:5">
      <c r="B117" s="59">
        <v>61</v>
      </c>
      <c r="C117" s="60">
        <v>11080</v>
      </c>
      <c r="D117" s="59">
        <v>62</v>
      </c>
      <c r="E117" s="59">
        <v>1374</v>
      </c>
    </row>
    <row r="118" spans="2:5">
      <c r="B118" s="59">
        <v>62</v>
      </c>
      <c r="C118" s="60">
        <v>9036</v>
      </c>
      <c r="D118" s="59">
        <v>63</v>
      </c>
      <c r="E118" s="59">
        <v>1025</v>
      </c>
    </row>
    <row r="119" spans="2:5">
      <c r="B119" s="59">
        <v>63</v>
      </c>
      <c r="C119" s="60">
        <v>13415</v>
      </c>
      <c r="D119" s="59">
        <v>64</v>
      </c>
      <c r="E119" s="59">
        <v>609</v>
      </c>
    </row>
    <row r="120" spans="2:5">
      <c r="B120" s="59">
        <v>64</v>
      </c>
      <c r="C120" s="60">
        <v>7729</v>
      </c>
      <c r="D120" s="59">
        <v>65</v>
      </c>
      <c r="E120" s="59">
        <v>525</v>
      </c>
    </row>
    <row r="121" spans="2:5">
      <c r="B121" s="59">
        <v>65</v>
      </c>
      <c r="C121" s="60">
        <v>5591</v>
      </c>
      <c r="D121" s="59">
        <v>66</v>
      </c>
      <c r="E121" s="59">
        <v>275</v>
      </c>
    </row>
    <row r="122" spans="2:5">
      <c r="B122" s="59">
        <v>66</v>
      </c>
      <c r="C122" s="60">
        <v>3094</v>
      </c>
      <c r="D122" s="59">
        <v>67</v>
      </c>
      <c r="E122" s="59">
        <v>213</v>
      </c>
    </row>
    <row r="123" spans="2:5">
      <c r="B123" s="59">
        <v>67</v>
      </c>
      <c r="C123" s="60">
        <v>2221</v>
      </c>
      <c r="D123" s="59">
        <v>68</v>
      </c>
      <c r="E123" s="59">
        <v>179</v>
      </c>
    </row>
    <row r="124" spans="2:5">
      <c r="B124" s="59">
        <v>68</v>
      </c>
      <c r="C124" s="60">
        <v>1909</v>
      </c>
      <c r="D124" s="59">
        <v>69</v>
      </c>
      <c r="E124" s="59">
        <v>104</v>
      </c>
    </row>
    <row r="125" spans="2:5">
      <c r="B125" s="59">
        <v>69</v>
      </c>
      <c r="C125" s="60">
        <v>1140</v>
      </c>
      <c r="D125" s="59">
        <v>70</v>
      </c>
      <c r="E125" s="59">
        <v>66</v>
      </c>
    </row>
    <row r="126" spans="2:5">
      <c r="B126" s="59">
        <v>70</v>
      </c>
      <c r="C126" s="60">
        <v>771</v>
      </c>
      <c r="D126" s="59">
        <v>71</v>
      </c>
      <c r="E126" s="59">
        <v>33</v>
      </c>
    </row>
    <row r="127" spans="2:5">
      <c r="B127" s="59">
        <v>71</v>
      </c>
      <c r="C127" s="60">
        <v>391</v>
      </c>
      <c r="D127" s="59">
        <v>72</v>
      </c>
      <c r="E127" s="59">
        <v>41</v>
      </c>
    </row>
    <row r="128" spans="2:5">
      <c r="B128" s="59">
        <v>72</v>
      </c>
      <c r="C128" s="60">
        <v>379</v>
      </c>
      <c r="D128" s="59">
        <v>73</v>
      </c>
      <c r="E128" s="59">
        <v>32</v>
      </c>
    </row>
    <row r="129" spans="2:5">
      <c r="B129" s="59">
        <v>73</v>
      </c>
      <c r="C129" s="59">
        <v>212</v>
      </c>
      <c r="D129" s="39"/>
      <c r="E129" s="39"/>
    </row>
    <row r="130" spans="2:5">
      <c r="B130" s="59">
        <v>74</v>
      </c>
      <c r="C130" s="59">
        <v>154</v>
      </c>
      <c r="D130" s="39"/>
      <c r="E130" s="39"/>
    </row>
    <row r="131" spans="2:5">
      <c r="B131" s="59">
        <v>75</v>
      </c>
      <c r="C131" s="59">
        <v>137</v>
      </c>
      <c r="D131" s="39"/>
      <c r="E131" s="39"/>
    </row>
    <row r="132" spans="2:5">
      <c r="B132" s="39"/>
      <c r="C132" s="39"/>
      <c r="D132" s="39"/>
      <c r="E132" s="39"/>
    </row>
    <row r="133" spans="2:5">
      <c r="B133" s="39"/>
      <c r="C133" s="39"/>
      <c r="D133" s="39"/>
      <c r="E133" s="39"/>
    </row>
    <row r="134" spans="2:5">
      <c r="B134" s="39"/>
      <c r="C134" s="39"/>
      <c r="D134" s="39"/>
      <c r="E134" s="39"/>
    </row>
    <row r="135" spans="2:5">
      <c r="B135" s="39"/>
      <c r="C135" s="39"/>
      <c r="D135" s="39"/>
      <c r="E135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5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60</v>
      </c>
      <c r="B1" s="3"/>
      <c r="C1" s="9"/>
      <c r="D1" s="58" t="s">
        <v>61</v>
      </c>
      <c r="E1" s="58"/>
      <c r="F1" s="3"/>
      <c r="G1" s="3"/>
      <c r="H1" s="3"/>
    </row>
    <row r="2" spans="1:24">
      <c r="B2"/>
      <c r="C2"/>
      <c r="D2"/>
      <c r="E2"/>
      <c r="J2" t="s">
        <v>702</v>
      </c>
      <c r="R2" t="s">
        <v>703</v>
      </c>
    </row>
    <row r="3" spans="1:24">
      <c r="B3"/>
      <c r="C3"/>
      <c r="D3"/>
      <c r="E3"/>
      <c r="J3" s="56" t="s">
        <v>27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260</v>
      </c>
      <c r="K5" s="20">
        <v>6428</v>
      </c>
      <c r="L5" s="21">
        <v>409.44</v>
      </c>
      <c r="M5" s="21">
        <v>74.11</v>
      </c>
      <c r="N5" s="20">
        <v>5263</v>
      </c>
      <c r="O5" s="21">
        <v>304.64999999999998</v>
      </c>
      <c r="P5" s="21">
        <v>49.51</v>
      </c>
      <c r="R5" s="12" t="s">
        <v>647</v>
      </c>
      <c r="S5" s="20">
        <v>3400</v>
      </c>
      <c r="T5" s="21">
        <v>407.4</v>
      </c>
      <c r="U5" s="21">
        <v>74.41</v>
      </c>
      <c r="V5" s="20">
        <v>3040</v>
      </c>
      <c r="W5" s="21">
        <v>304.68</v>
      </c>
      <c r="X5" s="21">
        <v>51.66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1830</v>
      </c>
      <c r="L6" s="23">
        <v>400.97</v>
      </c>
      <c r="M6" s="23">
        <v>66.67</v>
      </c>
      <c r="N6" s="22">
        <v>1789</v>
      </c>
      <c r="O6" s="23">
        <v>293.37</v>
      </c>
      <c r="P6" s="23">
        <v>42.73</v>
      </c>
      <c r="R6" s="13" t="s">
        <v>648</v>
      </c>
      <c r="S6" s="22">
        <v>2716</v>
      </c>
      <c r="T6" s="23">
        <v>403.73</v>
      </c>
      <c r="U6" s="23">
        <v>68.739999999999995</v>
      </c>
      <c r="V6" s="22">
        <v>2582</v>
      </c>
      <c r="W6" s="23">
        <v>293.77</v>
      </c>
      <c r="X6" s="23">
        <v>42.01</v>
      </c>
    </row>
    <row r="7" spans="1:24">
      <c r="A7" s="12" t="s">
        <v>66</v>
      </c>
      <c r="B7" s="20">
        <v>226938</v>
      </c>
      <c r="C7" s="21">
        <v>392.65</v>
      </c>
      <c r="D7" s="21">
        <v>64.13</v>
      </c>
      <c r="E7" s="20">
        <v>215754</v>
      </c>
      <c r="F7" s="21">
        <v>286.85000000000002</v>
      </c>
      <c r="G7" s="21">
        <v>42.95</v>
      </c>
      <c r="H7" s="5"/>
      <c r="J7" s="13" t="s">
        <v>262</v>
      </c>
      <c r="K7" s="22">
        <v>2598</v>
      </c>
      <c r="L7" s="23">
        <v>397.35</v>
      </c>
      <c r="M7" s="23">
        <v>65.44</v>
      </c>
      <c r="N7" s="22">
        <v>2437</v>
      </c>
      <c r="O7" s="23">
        <v>289.87</v>
      </c>
      <c r="P7" s="23">
        <v>41.07</v>
      </c>
      <c r="R7" s="13" t="s">
        <v>649</v>
      </c>
      <c r="S7" s="22">
        <v>21649</v>
      </c>
      <c r="T7" s="23">
        <v>376.99</v>
      </c>
      <c r="U7" s="23">
        <v>56.3</v>
      </c>
      <c r="V7" s="22">
        <v>20992</v>
      </c>
      <c r="W7" s="23">
        <v>274.05</v>
      </c>
      <c r="X7" s="23">
        <v>36.9</v>
      </c>
    </row>
    <row r="8" spans="1:24">
      <c r="A8" s="13" t="s">
        <v>643</v>
      </c>
      <c r="B8" s="22">
        <v>1865</v>
      </c>
      <c r="C8" s="23">
        <v>396.36</v>
      </c>
      <c r="D8" s="23">
        <v>59.36</v>
      </c>
      <c r="E8" s="22">
        <v>1654</v>
      </c>
      <c r="F8" s="23">
        <v>289.69</v>
      </c>
      <c r="G8" s="23">
        <v>38.4</v>
      </c>
      <c r="H8" s="5"/>
      <c r="J8" s="13" t="s">
        <v>263</v>
      </c>
      <c r="K8" s="22">
        <v>3415</v>
      </c>
      <c r="L8" s="23">
        <v>401.14</v>
      </c>
      <c r="M8" s="23">
        <v>65.989999999999995</v>
      </c>
      <c r="N8" s="22">
        <v>3205</v>
      </c>
      <c r="O8" s="23">
        <v>292.83999999999997</v>
      </c>
      <c r="P8" s="23">
        <v>42.04</v>
      </c>
      <c r="R8" s="13" t="s">
        <v>650</v>
      </c>
      <c r="S8" s="22">
        <v>5064</v>
      </c>
      <c r="T8" s="23">
        <v>386.67</v>
      </c>
      <c r="U8" s="23">
        <v>64.52</v>
      </c>
      <c r="V8" s="22">
        <v>4742</v>
      </c>
      <c r="W8" s="23">
        <v>280.93</v>
      </c>
      <c r="X8" s="23">
        <v>43.16</v>
      </c>
    </row>
    <row r="9" spans="1:24">
      <c r="A9" s="14" t="s">
        <v>259</v>
      </c>
      <c r="B9" s="24">
        <v>10364</v>
      </c>
      <c r="C9" s="25">
        <v>416.68</v>
      </c>
      <c r="D9" s="25">
        <v>71.61</v>
      </c>
      <c r="E9" s="24">
        <v>10068</v>
      </c>
      <c r="F9" s="25">
        <v>301.62</v>
      </c>
      <c r="G9" s="25">
        <v>44.97</v>
      </c>
      <c r="H9" s="5"/>
      <c r="J9" s="13" t="s">
        <v>264</v>
      </c>
      <c r="K9" s="22">
        <v>877</v>
      </c>
      <c r="L9" s="23">
        <v>396.68</v>
      </c>
      <c r="M9" s="23">
        <v>71.55</v>
      </c>
      <c r="N9" s="22">
        <v>856</v>
      </c>
      <c r="O9" s="23">
        <v>288.11</v>
      </c>
      <c r="P9" s="23">
        <v>44.31</v>
      </c>
      <c r="R9" s="13" t="s">
        <v>651</v>
      </c>
      <c r="S9" s="22">
        <v>4814</v>
      </c>
      <c r="T9" s="23">
        <v>397.45</v>
      </c>
      <c r="U9" s="23">
        <v>63.63</v>
      </c>
      <c r="V9" s="22">
        <v>4562</v>
      </c>
      <c r="W9" s="23">
        <v>293.89999999999998</v>
      </c>
      <c r="X9" s="23">
        <v>44.46</v>
      </c>
    </row>
    <row r="10" spans="1:24">
      <c r="A10" s="15" t="s">
        <v>684</v>
      </c>
      <c r="B10" s="26">
        <v>239167</v>
      </c>
      <c r="C10" s="27">
        <v>393.72</v>
      </c>
      <c r="D10" s="27">
        <v>64.62</v>
      </c>
      <c r="E10" s="26">
        <v>227476</v>
      </c>
      <c r="F10" s="27">
        <v>287.52999999999997</v>
      </c>
      <c r="G10" s="27">
        <v>43.11</v>
      </c>
      <c r="H10" s="5"/>
      <c r="J10" s="16" t="s">
        <v>265</v>
      </c>
      <c r="K10" s="22">
        <v>2462</v>
      </c>
      <c r="L10" s="23">
        <v>386.21</v>
      </c>
      <c r="M10" s="23">
        <v>59.82</v>
      </c>
      <c r="N10" s="22">
        <v>2220</v>
      </c>
      <c r="O10" s="23">
        <v>276.55</v>
      </c>
      <c r="P10" s="23">
        <v>37.590000000000003</v>
      </c>
      <c r="R10" s="16" t="s">
        <v>652</v>
      </c>
      <c r="S10" s="22">
        <v>412</v>
      </c>
      <c r="T10" s="23">
        <v>387.27</v>
      </c>
      <c r="U10" s="23">
        <v>62.24</v>
      </c>
      <c r="V10" s="22">
        <v>368</v>
      </c>
      <c r="W10" s="23">
        <v>283.86</v>
      </c>
      <c r="X10" s="23">
        <v>48.75</v>
      </c>
    </row>
    <row r="11" spans="1:24">
      <c r="B11"/>
      <c r="C11"/>
      <c r="D11"/>
      <c r="E11"/>
      <c r="J11" s="16" t="s">
        <v>266</v>
      </c>
      <c r="K11" s="22">
        <v>5980</v>
      </c>
      <c r="L11" s="23">
        <v>395.39</v>
      </c>
      <c r="M11" s="23">
        <v>65.599999999999994</v>
      </c>
      <c r="N11" s="22">
        <v>5633</v>
      </c>
      <c r="O11" s="23">
        <v>286.33</v>
      </c>
      <c r="P11" s="23">
        <v>42.28</v>
      </c>
      <c r="R11" s="16" t="s">
        <v>653</v>
      </c>
      <c r="S11" s="22">
        <v>7023</v>
      </c>
      <c r="T11" s="23">
        <v>385.06</v>
      </c>
      <c r="U11" s="23">
        <v>57.89</v>
      </c>
      <c r="V11" s="22">
        <v>6791</v>
      </c>
      <c r="W11" s="23">
        <v>280.16000000000003</v>
      </c>
      <c r="X11" s="23">
        <v>37.22</v>
      </c>
    </row>
    <row r="12" spans="1:24">
      <c r="B12"/>
      <c r="C12"/>
      <c r="D12"/>
      <c r="E12"/>
      <c r="J12" s="16" t="s">
        <v>267</v>
      </c>
      <c r="K12" s="22">
        <v>122</v>
      </c>
      <c r="L12" s="23">
        <v>415.73</v>
      </c>
      <c r="M12" s="23">
        <v>116.38</v>
      </c>
      <c r="N12" s="22">
        <v>76</v>
      </c>
      <c r="O12" s="23">
        <v>307.55</v>
      </c>
      <c r="P12" s="23">
        <v>85.73</v>
      </c>
      <c r="R12" s="16" t="s">
        <v>654</v>
      </c>
      <c r="S12" s="22">
        <v>19667</v>
      </c>
      <c r="T12" s="23">
        <v>397.28</v>
      </c>
      <c r="U12" s="23">
        <v>65.72</v>
      </c>
      <c r="V12" s="22">
        <v>18797</v>
      </c>
      <c r="W12" s="23">
        <v>288.64</v>
      </c>
      <c r="X12" s="23">
        <v>41.59</v>
      </c>
    </row>
    <row r="13" spans="1:24">
      <c r="B13"/>
      <c r="C13"/>
      <c r="D13"/>
      <c r="E13"/>
      <c r="J13" s="16" t="s">
        <v>268</v>
      </c>
      <c r="K13" s="22">
        <v>348</v>
      </c>
      <c r="L13" s="23">
        <v>381.98</v>
      </c>
      <c r="M13" s="23">
        <v>60.43</v>
      </c>
      <c r="N13" s="22">
        <v>279</v>
      </c>
      <c r="O13" s="23">
        <v>287.11</v>
      </c>
      <c r="P13" s="23">
        <v>58.17</v>
      </c>
      <c r="R13" s="16" t="s">
        <v>655</v>
      </c>
      <c r="S13" s="22">
        <v>740</v>
      </c>
      <c r="T13" s="23">
        <v>386.74</v>
      </c>
      <c r="U13" s="23">
        <v>56.16</v>
      </c>
      <c r="V13" s="22">
        <v>811</v>
      </c>
      <c r="W13" s="23">
        <v>282.11</v>
      </c>
      <c r="X13" s="23">
        <v>42.92</v>
      </c>
    </row>
    <row r="14" spans="1:24">
      <c r="B14"/>
      <c r="C14"/>
      <c r="D14"/>
      <c r="E14"/>
      <c r="H14" s="4"/>
      <c r="J14" s="16" t="s">
        <v>269</v>
      </c>
      <c r="K14" s="22">
        <v>6618</v>
      </c>
      <c r="L14" s="23">
        <v>391.05</v>
      </c>
      <c r="M14" s="23">
        <v>62.33</v>
      </c>
      <c r="N14" s="22">
        <v>6239</v>
      </c>
      <c r="O14" s="23">
        <v>283.76</v>
      </c>
      <c r="P14" s="23">
        <v>41.89</v>
      </c>
      <c r="R14" s="16" t="s">
        <v>656</v>
      </c>
      <c r="S14" s="22">
        <v>5923</v>
      </c>
      <c r="T14" s="23">
        <v>399.31</v>
      </c>
      <c r="U14" s="23">
        <v>64.92</v>
      </c>
      <c r="V14" s="22">
        <v>5749</v>
      </c>
      <c r="W14" s="23">
        <v>292.97000000000003</v>
      </c>
      <c r="X14" s="23">
        <v>45.6</v>
      </c>
    </row>
    <row r="15" spans="1:24">
      <c r="B15"/>
      <c r="C15"/>
      <c r="D15"/>
      <c r="E15"/>
      <c r="H15" s="4"/>
      <c r="J15" s="16" t="s">
        <v>270</v>
      </c>
      <c r="K15" s="22">
        <v>26501</v>
      </c>
      <c r="L15" s="23">
        <v>375.85</v>
      </c>
      <c r="M15" s="23">
        <v>55.59</v>
      </c>
      <c r="N15" s="22">
        <v>25643</v>
      </c>
      <c r="O15" s="23">
        <v>273.24</v>
      </c>
      <c r="P15" s="23">
        <v>36.68</v>
      </c>
      <c r="R15" s="16" t="s">
        <v>657</v>
      </c>
      <c r="S15" s="22">
        <v>10165</v>
      </c>
      <c r="T15" s="23">
        <v>386.99</v>
      </c>
      <c r="U15" s="23">
        <v>59.71</v>
      </c>
      <c r="V15" s="22">
        <v>9661</v>
      </c>
      <c r="W15" s="23">
        <v>284.38</v>
      </c>
      <c r="X15" s="23">
        <v>42.01</v>
      </c>
    </row>
    <row r="16" spans="1:24">
      <c r="B16"/>
      <c r="C16"/>
      <c r="D16"/>
      <c r="E16"/>
      <c r="H16" s="5"/>
      <c r="J16" s="16" t="s">
        <v>271</v>
      </c>
      <c r="K16" s="22">
        <v>5337</v>
      </c>
      <c r="L16" s="23">
        <v>387.23</v>
      </c>
      <c r="M16" s="23">
        <v>65.62</v>
      </c>
      <c r="N16" s="22">
        <v>5120</v>
      </c>
      <c r="O16" s="23">
        <v>281.32</v>
      </c>
      <c r="P16" s="23">
        <v>43.6</v>
      </c>
      <c r="R16" s="16" t="s">
        <v>658</v>
      </c>
      <c r="S16" s="22">
        <v>8</v>
      </c>
      <c r="T16" s="23">
        <v>407.25</v>
      </c>
      <c r="U16" s="23">
        <v>81.209999999999994</v>
      </c>
      <c r="V16" s="22">
        <v>4</v>
      </c>
      <c r="W16" s="23">
        <v>322</v>
      </c>
      <c r="X16" s="23">
        <v>153.77000000000001</v>
      </c>
    </row>
    <row r="17" spans="2:24">
      <c r="B17"/>
      <c r="C17"/>
      <c r="D17"/>
      <c r="E17"/>
      <c r="H17" s="5"/>
      <c r="J17" s="16" t="s">
        <v>272</v>
      </c>
      <c r="K17" s="22">
        <v>30367</v>
      </c>
      <c r="L17" s="23">
        <v>399.87</v>
      </c>
      <c r="M17" s="23">
        <v>65.709999999999994</v>
      </c>
      <c r="N17" s="22">
        <v>28671</v>
      </c>
      <c r="O17" s="23">
        <v>289.54000000000002</v>
      </c>
      <c r="P17" s="23">
        <v>40.82</v>
      </c>
      <c r="R17" s="16" t="s">
        <v>659</v>
      </c>
      <c r="S17" s="22">
        <v>2214</v>
      </c>
      <c r="T17" s="23">
        <v>393.89</v>
      </c>
      <c r="U17" s="23">
        <v>67.959999999999994</v>
      </c>
      <c r="V17" s="22">
        <v>2175</v>
      </c>
      <c r="W17" s="23">
        <v>287.79000000000002</v>
      </c>
      <c r="X17" s="23">
        <v>45.09</v>
      </c>
    </row>
    <row r="18" spans="2:24">
      <c r="B18"/>
      <c r="C18"/>
      <c r="D18"/>
      <c r="E18"/>
      <c r="H18" s="5"/>
      <c r="J18" s="16" t="s">
        <v>273</v>
      </c>
      <c r="K18" s="22">
        <v>13804</v>
      </c>
      <c r="L18" s="23">
        <v>394.67</v>
      </c>
      <c r="M18" s="23">
        <v>63.14</v>
      </c>
      <c r="N18" s="22">
        <v>12943</v>
      </c>
      <c r="O18" s="23">
        <v>291.99</v>
      </c>
      <c r="P18" s="23">
        <v>44.72</v>
      </c>
      <c r="R18" s="16" t="s">
        <v>660</v>
      </c>
      <c r="S18" s="22">
        <v>1577</v>
      </c>
      <c r="T18" s="23">
        <v>395.59</v>
      </c>
      <c r="U18" s="23">
        <v>66.89</v>
      </c>
      <c r="V18" s="22">
        <v>1485</v>
      </c>
      <c r="W18" s="23">
        <v>287.83999999999997</v>
      </c>
      <c r="X18" s="23">
        <v>49.38</v>
      </c>
    </row>
    <row r="19" spans="2:24">
      <c r="B19"/>
      <c r="C19"/>
      <c r="D19"/>
      <c r="E19"/>
      <c r="H19" s="5"/>
      <c r="J19" s="16" t="s">
        <v>274</v>
      </c>
      <c r="K19" s="22">
        <v>527</v>
      </c>
      <c r="L19" s="23">
        <v>390.5</v>
      </c>
      <c r="M19" s="23">
        <v>61.78</v>
      </c>
      <c r="N19" s="22">
        <v>474</v>
      </c>
      <c r="O19" s="23">
        <v>283.89999999999998</v>
      </c>
      <c r="P19" s="23">
        <v>45.15</v>
      </c>
      <c r="R19" s="17" t="s">
        <v>661</v>
      </c>
      <c r="S19" s="24">
        <v>4174</v>
      </c>
      <c r="T19" s="25">
        <v>383.28</v>
      </c>
      <c r="U19" s="25">
        <v>62.2</v>
      </c>
      <c r="V19" s="24">
        <v>3820</v>
      </c>
      <c r="W19" s="25">
        <v>280.32</v>
      </c>
      <c r="X19" s="25">
        <v>41.76</v>
      </c>
    </row>
    <row r="20" spans="2:24">
      <c r="B20"/>
      <c r="C20"/>
      <c r="D20"/>
      <c r="E20"/>
      <c r="H20" s="5"/>
      <c r="J20" s="16" t="s">
        <v>275</v>
      </c>
      <c r="K20" s="22">
        <v>4052</v>
      </c>
      <c r="L20" s="23">
        <v>395.96</v>
      </c>
      <c r="M20" s="23">
        <v>65.040000000000006</v>
      </c>
      <c r="N20" s="22">
        <v>3943</v>
      </c>
      <c r="O20" s="23">
        <v>287.64999999999998</v>
      </c>
      <c r="P20" s="23">
        <v>40.700000000000003</v>
      </c>
    </row>
    <row r="21" spans="2:24">
      <c r="B21"/>
      <c r="C21"/>
      <c r="D21"/>
      <c r="E21"/>
      <c r="J21" s="16" t="s">
        <v>276</v>
      </c>
      <c r="K21" s="22">
        <v>2206</v>
      </c>
      <c r="L21" s="23">
        <v>394.79</v>
      </c>
      <c r="M21" s="23">
        <v>65.069999999999993</v>
      </c>
      <c r="N21" s="22">
        <v>2152</v>
      </c>
      <c r="O21" s="23">
        <v>290.48</v>
      </c>
      <c r="P21" s="23">
        <v>47.33</v>
      </c>
      <c r="R21" t="s">
        <v>704</v>
      </c>
    </row>
    <row r="22" spans="2:24">
      <c r="B22"/>
      <c r="C22"/>
      <c r="D22"/>
      <c r="E22"/>
      <c r="J22" s="16" t="s">
        <v>277</v>
      </c>
      <c r="K22" s="22">
        <v>3301</v>
      </c>
      <c r="L22" s="23">
        <v>370.91</v>
      </c>
      <c r="M22" s="23">
        <v>52.44</v>
      </c>
      <c r="N22" s="22">
        <v>3134</v>
      </c>
      <c r="O22" s="23">
        <v>269.11</v>
      </c>
      <c r="P22" s="23">
        <v>35.47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278</v>
      </c>
      <c r="K23" s="22">
        <v>62</v>
      </c>
      <c r="L23" s="23">
        <v>404.31</v>
      </c>
      <c r="M23" s="23">
        <v>92.6</v>
      </c>
      <c r="N23" s="22">
        <v>59</v>
      </c>
      <c r="O23" s="23">
        <v>290.07</v>
      </c>
      <c r="P23" s="23">
        <v>61.19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279</v>
      </c>
      <c r="K24" s="22">
        <v>1392</v>
      </c>
      <c r="L24" s="23">
        <v>390.51</v>
      </c>
      <c r="M24" s="23">
        <v>60.11</v>
      </c>
      <c r="N24" s="22">
        <v>1227</v>
      </c>
      <c r="O24" s="23">
        <v>287.98</v>
      </c>
      <c r="P24" s="23">
        <v>42.28</v>
      </c>
      <c r="R24" s="53" t="s">
        <v>664</v>
      </c>
      <c r="S24" s="20">
        <v>3028</v>
      </c>
      <c r="T24" s="21">
        <v>411.73</v>
      </c>
      <c r="U24" s="21">
        <v>73.72</v>
      </c>
      <c r="V24" s="20">
        <v>2223</v>
      </c>
      <c r="W24" s="21">
        <v>304.61</v>
      </c>
      <c r="X24" s="21">
        <v>46.43</v>
      </c>
    </row>
    <row r="25" spans="2:24">
      <c r="B25"/>
      <c r="C25"/>
      <c r="D25"/>
      <c r="E25"/>
      <c r="J25" s="16" t="s">
        <v>280</v>
      </c>
      <c r="K25" s="22">
        <v>3487</v>
      </c>
      <c r="L25" s="23">
        <v>396.8</v>
      </c>
      <c r="M25" s="23">
        <v>62.61</v>
      </c>
      <c r="N25" s="22">
        <v>3247</v>
      </c>
      <c r="O25" s="23">
        <v>291.77999999999997</v>
      </c>
      <c r="P25" s="23">
        <v>41.44</v>
      </c>
      <c r="R25" s="52" t="s">
        <v>665</v>
      </c>
      <c r="S25" s="22">
        <v>699</v>
      </c>
      <c r="T25" s="23">
        <v>391.09</v>
      </c>
      <c r="U25" s="23">
        <v>52.86</v>
      </c>
      <c r="V25" s="22">
        <v>623</v>
      </c>
      <c r="W25" s="23">
        <v>288.98</v>
      </c>
      <c r="X25" s="23">
        <v>42</v>
      </c>
    </row>
    <row r="26" spans="2:24">
      <c r="B26"/>
      <c r="C26"/>
      <c r="D26"/>
      <c r="E26"/>
      <c r="J26" s="16" t="s">
        <v>281</v>
      </c>
      <c r="K26" s="22">
        <v>11897</v>
      </c>
      <c r="L26" s="23">
        <v>385.4</v>
      </c>
      <c r="M26" s="23">
        <v>58.15</v>
      </c>
      <c r="N26" s="22">
        <v>11174</v>
      </c>
      <c r="O26" s="23">
        <v>280.83999999999997</v>
      </c>
      <c r="P26" s="23">
        <v>38.090000000000003</v>
      </c>
      <c r="R26" s="52" t="s">
        <v>666</v>
      </c>
      <c r="S26" s="22">
        <v>4852</v>
      </c>
      <c r="T26" s="23">
        <v>370.76</v>
      </c>
      <c r="U26" s="23">
        <v>51.97</v>
      </c>
      <c r="V26" s="22">
        <v>4651</v>
      </c>
      <c r="W26" s="23">
        <v>269.58999999999997</v>
      </c>
      <c r="X26" s="23">
        <v>35.43</v>
      </c>
    </row>
    <row r="27" spans="2:24">
      <c r="B27"/>
      <c r="C27"/>
      <c r="D27"/>
      <c r="E27"/>
      <c r="J27" s="16" t="s">
        <v>282</v>
      </c>
      <c r="K27" s="22">
        <v>25032</v>
      </c>
      <c r="L27" s="23">
        <v>398.4</v>
      </c>
      <c r="M27" s="23">
        <v>66.58</v>
      </c>
      <c r="N27" s="22">
        <v>23923</v>
      </c>
      <c r="O27" s="23">
        <v>290.27</v>
      </c>
      <c r="P27" s="23">
        <v>42.17</v>
      </c>
      <c r="R27" s="52" t="s">
        <v>667</v>
      </c>
      <c r="S27" s="22">
        <v>273</v>
      </c>
      <c r="T27" s="23">
        <v>397.6</v>
      </c>
      <c r="U27" s="23">
        <v>82.88</v>
      </c>
      <c r="V27" s="22">
        <v>378</v>
      </c>
      <c r="W27" s="23">
        <v>286.20999999999998</v>
      </c>
      <c r="X27" s="23">
        <v>48.52</v>
      </c>
    </row>
    <row r="28" spans="2:24">
      <c r="B28"/>
      <c r="C28"/>
      <c r="D28"/>
      <c r="E28"/>
      <c r="J28" s="16" t="s">
        <v>283</v>
      </c>
      <c r="K28" s="22">
        <v>2859</v>
      </c>
      <c r="L28" s="23">
        <v>397.99</v>
      </c>
      <c r="M28" s="23">
        <v>65.52</v>
      </c>
      <c r="N28" s="22">
        <v>2912</v>
      </c>
      <c r="O28" s="23">
        <v>289.75</v>
      </c>
      <c r="P28" s="23">
        <v>44</v>
      </c>
      <c r="R28" s="52" t="s">
        <v>668</v>
      </c>
      <c r="S28" s="22">
        <v>4993</v>
      </c>
      <c r="T28" s="23">
        <v>392.83</v>
      </c>
      <c r="U28" s="23">
        <v>62.07</v>
      </c>
      <c r="V28" s="22">
        <v>4680</v>
      </c>
      <c r="W28" s="23">
        <v>291.89</v>
      </c>
      <c r="X28" s="23">
        <v>45.56</v>
      </c>
    </row>
    <row r="29" spans="2:24">
      <c r="B29"/>
      <c r="C29"/>
      <c r="D29"/>
      <c r="E29"/>
      <c r="J29" s="16" t="s">
        <v>284</v>
      </c>
      <c r="K29" s="22">
        <v>3807</v>
      </c>
      <c r="L29" s="23">
        <v>393.34</v>
      </c>
      <c r="M29" s="23">
        <v>59.39</v>
      </c>
      <c r="N29" s="22">
        <v>3714</v>
      </c>
      <c r="O29" s="23">
        <v>290.14</v>
      </c>
      <c r="P29" s="23">
        <v>42.21</v>
      </c>
      <c r="R29" s="54" t="s">
        <v>669</v>
      </c>
      <c r="S29" s="22">
        <v>3568</v>
      </c>
      <c r="T29" s="23">
        <v>392.11</v>
      </c>
      <c r="U29" s="23">
        <v>62.23</v>
      </c>
      <c r="V29" s="22">
        <v>3244</v>
      </c>
      <c r="W29" s="23">
        <v>288.70999999999998</v>
      </c>
      <c r="X29" s="23">
        <v>44.05</v>
      </c>
    </row>
    <row r="30" spans="2:24">
      <c r="B30"/>
      <c r="C30"/>
      <c r="D30"/>
      <c r="E30"/>
      <c r="J30" s="16" t="s">
        <v>285</v>
      </c>
      <c r="K30" s="22">
        <v>1017</v>
      </c>
      <c r="L30" s="23">
        <v>393.48</v>
      </c>
      <c r="M30" s="23">
        <v>65.099999999999994</v>
      </c>
      <c r="N30" s="22">
        <v>1076</v>
      </c>
      <c r="O30" s="23">
        <v>288.10000000000002</v>
      </c>
      <c r="P30" s="23">
        <v>52.32</v>
      </c>
      <c r="R30" s="54" t="s">
        <v>670</v>
      </c>
      <c r="S30" s="22">
        <v>429</v>
      </c>
      <c r="T30" s="23">
        <v>406.18</v>
      </c>
      <c r="U30" s="23">
        <v>74.290000000000006</v>
      </c>
      <c r="V30" s="22">
        <v>457</v>
      </c>
      <c r="W30" s="23">
        <v>297.18</v>
      </c>
      <c r="X30" s="23">
        <v>41.8</v>
      </c>
    </row>
    <row r="31" spans="2:24">
      <c r="B31"/>
      <c r="C31"/>
      <c r="D31"/>
      <c r="E31"/>
      <c r="J31" s="16" t="s">
        <v>286</v>
      </c>
      <c r="K31" s="22">
        <v>7331</v>
      </c>
      <c r="L31" s="23">
        <v>400.84</v>
      </c>
      <c r="M31" s="23">
        <v>66.28</v>
      </c>
      <c r="N31" s="22">
        <v>7309</v>
      </c>
      <c r="O31" s="23">
        <v>294.91000000000003</v>
      </c>
      <c r="P31" s="23">
        <v>46.31</v>
      </c>
      <c r="R31" s="54" t="s">
        <v>671</v>
      </c>
      <c r="S31" s="22">
        <v>115</v>
      </c>
      <c r="T31" s="23">
        <v>402.05</v>
      </c>
      <c r="U31" s="23">
        <v>58.93</v>
      </c>
      <c r="V31" s="22">
        <v>106</v>
      </c>
      <c r="W31" s="23">
        <v>284.07</v>
      </c>
      <c r="X31" s="23">
        <v>29.59</v>
      </c>
    </row>
    <row r="32" spans="2:24">
      <c r="B32"/>
      <c r="C32"/>
      <c r="D32"/>
      <c r="E32"/>
      <c r="J32" s="16" t="s">
        <v>287</v>
      </c>
      <c r="K32" s="22">
        <v>12551</v>
      </c>
      <c r="L32" s="23">
        <v>387.86</v>
      </c>
      <c r="M32" s="23">
        <v>60.76</v>
      </c>
      <c r="N32" s="22">
        <v>12021</v>
      </c>
      <c r="O32" s="23">
        <v>285.01</v>
      </c>
      <c r="P32" s="23">
        <v>42.16</v>
      </c>
      <c r="R32" s="54" t="s">
        <v>672</v>
      </c>
      <c r="S32" s="22">
        <v>1727</v>
      </c>
      <c r="T32" s="23">
        <v>390.38</v>
      </c>
      <c r="U32" s="23">
        <v>58.82</v>
      </c>
      <c r="V32" s="22">
        <v>1643</v>
      </c>
      <c r="W32" s="23">
        <v>285.05</v>
      </c>
      <c r="X32" s="23">
        <v>40.07</v>
      </c>
    </row>
    <row r="33" spans="10:24" customFormat="1">
      <c r="J33" s="16" t="s">
        <v>288</v>
      </c>
      <c r="K33" s="22">
        <v>2191</v>
      </c>
      <c r="L33" s="23">
        <v>399.3</v>
      </c>
      <c r="M33" s="23">
        <v>67.08</v>
      </c>
      <c r="N33" s="22">
        <v>2227</v>
      </c>
      <c r="O33" s="23">
        <v>297.44</v>
      </c>
      <c r="P33" s="23">
        <v>48.69</v>
      </c>
      <c r="R33" s="54" t="s">
        <v>673</v>
      </c>
      <c r="S33" s="22">
        <v>3147</v>
      </c>
      <c r="T33" s="23">
        <v>383.42</v>
      </c>
      <c r="U33" s="23">
        <v>58.23</v>
      </c>
      <c r="V33" s="22">
        <v>2740</v>
      </c>
      <c r="W33" s="23">
        <v>280</v>
      </c>
      <c r="X33" s="23">
        <v>38.840000000000003</v>
      </c>
    </row>
    <row r="34" spans="10:24" customFormat="1">
      <c r="J34" s="16" t="s">
        <v>289</v>
      </c>
      <c r="K34" s="22">
        <v>1323</v>
      </c>
      <c r="L34" s="23">
        <v>404.34</v>
      </c>
      <c r="M34" s="23">
        <v>76.08</v>
      </c>
      <c r="N34" s="22">
        <v>1225</v>
      </c>
      <c r="O34" s="23">
        <v>295.26</v>
      </c>
      <c r="P34" s="23">
        <v>49.45</v>
      </c>
      <c r="R34" s="54" t="s">
        <v>674</v>
      </c>
      <c r="S34" s="22">
        <v>5365</v>
      </c>
      <c r="T34" s="23">
        <v>402.48</v>
      </c>
      <c r="U34" s="23">
        <v>69.47</v>
      </c>
      <c r="V34" s="22">
        <v>5126</v>
      </c>
      <c r="W34" s="23">
        <v>296.26</v>
      </c>
      <c r="X34" s="23">
        <v>43.72</v>
      </c>
    </row>
    <row r="35" spans="10:24" customFormat="1">
      <c r="J35" s="16" t="s">
        <v>290</v>
      </c>
      <c r="K35" s="22">
        <v>442</v>
      </c>
      <c r="L35" s="23">
        <v>385.07</v>
      </c>
      <c r="M35" s="23">
        <v>57.06</v>
      </c>
      <c r="N35" s="22">
        <v>419</v>
      </c>
      <c r="O35" s="23">
        <v>278.10000000000002</v>
      </c>
      <c r="P35" s="23">
        <v>38.86</v>
      </c>
      <c r="R35" s="54" t="s">
        <v>675</v>
      </c>
      <c r="S35" s="22">
        <v>277</v>
      </c>
      <c r="T35" s="23">
        <v>411.49</v>
      </c>
      <c r="U35" s="23">
        <v>81.92</v>
      </c>
      <c r="V35" s="22">
        <v>265</v>
      </c>
      <c r="W35" s="23">
        <v>306.42</v>
      </c>
      <c r="X35" s="23">
        <v>71.05</v>
      </c>
    </row>
    <row r="36" spans="10:24" customFormat="1">
      <c r="J36" s="16" t="s">
        <v>291</v>
      </c>
      <c r="K36" s="22">
        <v>1359</v>
      </c>
      <c r="L36" s="23">
        <v>389.15</v>
      </c>
      <c r="M36" s="23">
        <v>59.29</v>
      </c>
      <c r="N36" s="22">
        <v>1363</v>
      </c>
      <c r="O36" s="23">
        <v>291.22000000000003</v>
      </c>
      <c r="P36" s="23">
        <v>43.22</v>
      </c>
      <c r="R36" s="54" t="s">
        <v>676</v>
      </c>
      <c r="S36" s="22">
        <v>844</v>
      </c>
      <c r="T36" s="23">
        <v>410.43</v>
      </c>
      <c r="U36" s="23">
        <v>76.41</v>
      </c>
      <c r="V36" s="22">
        <v>983</v>
      </c>
      <c r="W36" s="23">
        <v>304.56</v>
      </c>
      <c r="X36" s="23">
        <v>50.88</v>
      </c>
    </row>
    <row r="37" spans="10:24" customFormat="1">
      <c r="J37" s="16" t="s">
        <v>292</v>
      </c>
      <c r="K37" s="22">
        <v>17</v>
      </c>
      <c r="L37" s="23">
        <v>419.65</v>
      </c>
      <c r="M37" s="23">
        <v>138.30000000000001</v>
      </c>
      <c r="N37" s="22">
        <v>10</v>
      </c>
      <c r="O37" s="23">
        <v>307.5</v>
      </c>
      <c r="P37" s="23">
        <v>102.24</v>
      </c>
      <c r="R37" s="54" t="s">
        <v>677</v>
      </c>
      <c r="S37" s="22">
        <v>564</v>
      </c>
      <c r="T37" s="23">
        <v>402.56</v>
      </c>
      <c r="U37" s="23">
        <v>62.92</v>
      </c>
      <c r="V37" s="22">
        <v>577</v>
      </c>
      <c r="W37" s="23">
        <v>297.8</v>
      </c>
      <c r="X37" s="23">
        <v>42.95</v>
      </c>
    </row>
    <row r="38" spans="10:24" customFormat="1">
      <c r="J38" s="16" t="s">
        <v>293</v>
      </c>
      <c r="K38" s="22">
        <v>4053</v>
      </c>
      <c r="L38" s="23">
        <v>392.78</v>
      </c>
      <c r="M38" s="23">
        <v>63.55</v>
      </c>
      <c r="N38" s="22">
        <v>3934</v>
      </c>
      <c r="O38" s="23">
        <v>289.73</v>
      </c>
      <c r="P38" s="23">
        <v>44.24</v>
      </c>
      <c r="R38" s="54" t="s">
        <v>678</v>
      </c>
      <c r="S38" s="22">
        <v>2386</v>
      </c>
      <c r="T38" s="23">
        <v>391.56</v>
      </c>
      <c r="U38" s="23">
        <v>64.92</v>
      </c>
      <c r="V38" s="22">
        <v>2360</v>
      </c>
      <c r="W38" s="23">
        <v>287.60000000000002</v>
      </c>
      <c r="X38" s="23">
        <v>42.69</v>
      </c>
    </row>
    <row r="39" spans="10:24" customFormat="1">
      <c r="J39" s="16" t="s">
        <v>294</v>
      </c>
      <c r="K39" s="22">
        <v>3230</v>
      </c>
      <c r="L39" s="23">
        <v>393.71</v>
      </c>
      <c r="M39" s="23">
        <v>59.37</v>
      </c>
      <c r="N39" s="22">
        <v>2970</v>
      </c>
      <c r="O39" s="23">
        <v>285.02</v>
      </c>
      <c r="P39" s="23">
        <v>41.24</v>
      </c>
      <c r="R39" s="54" t="s">
        <v>679</v>
      </c>
      <c r="S39" s="22">
        <v>9</v>
      </c>
      <c r="T39" s="23">
        <v>430.67</v>
      </c>
      <c r="U39" s="23">
        <v>179.43</v>
      </c>
      <c r="V39" s="22">
        <v>6</v>
      </c>
      <c r="W39" s="23">
        <v>297.83</v>
      </c>
      <c r="X39" s="23">
        <v>65.94</v>
      </c>
    </row>
    <row r="40" spans="10:24" customFormat="1">
      <c r="J40" s="16" t="s">
        <v>295</v>
      </c>
      <c r="K40" s="22">
        <v>993</v>
      </c>
      <c r="L40" s="23">
        <v>397.1</v>
      </c>
      <c r="M40" s="23">
        <v>70.5</v>
      </c>
      <c r="N40" s="22">
        <v>872</v>
      </c>
      <c r="O40" s="23">
        <v>295.69</v>
      </c>
      <c r="P40" s="23">
        <v>47.89</v>
      </c>
      <c r="R40" s="54" t="s">
        <v>680</v>
      </c>
      <c r="S40" s="22">
        <v>1839</v>
      </c>
      <c r="T40" s="23">
        <v>391.45</v>
      </c>
      <c r="U40" s="23">
        <v>57.79</v>
      </c>
      <c r="V40" s="22">
        <v>1759</v>
      </c>
      <c r="W40" s="23">
        <v>292.12</v>
      </c>
      <c r="X40" s="23">
        <v>43.05</v>
      </c>
    </row>
    <row r="41" spans="10:24" customFormat="1">
      <c r="J41" s="16" t="s">
        <v>296</v>
      </c>
      <c r="K41" s="22">
        <v>137</v>
      </c>
      <c r="L41" s="23">
        <v>411.3</v>
      </c>
      <c r="M41" s="23">
        <v>76.510000000000005</v>
      </c>
      <c r="N41" s="22">
        <v>106</v>
      </c>
      <c r="O41" s="23">
        <v>293.95</v>
      </c>
      <c r="P41" s="23">
        <v>52.6</v>
      </c>
      <c r="R41" s="54" t="s">
        <v>681</v>
      </c>
      <c r="S41" s="22">
        <v>650</v>
      </c>
      <c r="T41" s="23">
        <v>398.34</v>
      </c>
      <c r="U41" s="23">
        <v>75.88</v>
      </c>
      <c r="V41" s="22">
        <v>591</v>
      </c>
      <c r="W41" s="23">
        <v>297.7</v>
      </c>
      <c r="X41" s="23">
        <v>57.8</v>
      </c>
    </row>
    <row r="42" spans="10:24" customFormat="1">
      <c r="J42" s="16" t="s">
        <v>297</v>
      </c>
      <c r="K42" s="22">
        <v>3941</v>
      </c>
      <c r="L42" s="23">
        <v>388.54</v>
      </c>
      <c r="M42" s="23">
        <v>57.91</v>
      </c>
      <c r="N42" s="22">
        <v>3821</v>
      </c>
      <c r="O42" s="23">
        <v>283.17</v>
      </c>
      <c r="P42" s="23">
        <v>40.840000000000003</v>
      </c>
      <c r="R42" s="54" t="s">
        <v>682</v>
      </c>
      <c r="S42" s="22">
        <v>289</v>
      </c>
      <c r="T42" s="23">
        <v>431.59</v>
      </c>
      <c r="U42" s="23">
        <v>94.59</v>
      </c>
      <c r="V42" s="22">
        <v>210</v>
      </c>
      <c r="W42" s="23">
        <v>317.57</v>
      </c>
      <c r="X42" s="23">
        <v>90.71</v>
      </c>
    </row>
    <row r="43" spans="10:24" customFormat="1">
      <c r="J43" s="16" t="s">
        <v>298</v>
      </c>
      <c r="K43" s="22">
        <v>559</v>
      </c>
      <c r="L43" s="23">
        <v>395.17</v>
      </c>
      <c r="M43" s="23">
        <v>72.849999999999994</v>
      </c>
      <c r="N43" s="22">
        <v>561</v>
      </c>
      <c r="O43" s="23">
        <v>299.16000000000003</v>
      </c>
      <c r="P43" s="23">
        <v>46.4</v>
      </c>
      <c r="R43" s="55" t="s">
        <v>683</v>
      </c>
      <c r="S43" s="24">
        <v>2787</v>
      </c>
      <c r="T43" s="25">
        <v>385.4</v>
      </c>
      <c r="U43" s="25">
        <v>58.38</v>
      </c>
      <c r="V43" s="24">
        <v>2688</v>
      </c>
      <c r="W43" s="25">
        <v>284.51</v>
      </c>
      <c r="X43" s="25">
        <v>40.479999999999997</v>
      </c>
    </row>
    <row r="44" spans="10:24" customFormat="1">
      <c r="J44" s="16" t="s">
        <v>299</v>
      </c>
      <c r="K44" s="22">
        <v>2516</v>
      </c>
      <c r="L44" s="23">
        <v>400.43</v>
      </c>
      <c r="M44" s="23">
        <v>73.77</v>
      </c>
      <c r="N44" s="22">
        <v>2286</v>
      </c>
      <c r="O44" s="23">
        <v>293.12</v>
      </c>
      <c r="P44" s="23">
        <v>57.25</v>
      </c>
    </row>
    <row r="45" spans="10:24" customFormat="1">
      <c r="J45" s="16" t="s">
        <v>300</v>
      </c>
      <c r="K45" s="22">
        <v>1615</v>
      </c>
      <c r="L45" s="23">
        <v>394.87</v>
      </c>
      <c r="M45" s="23">
        <v>62.89</v>
      </c>
      <c r="N45" s="22">
        <v>1569</v>
      </c>
      <c r="O45" s="23">
        <v>292.14</v>
      </c>
      <c r="P45" s="23">
        <v>42.48</v>
      </c>
      <c r="R45" s="1" t="s">
        <v>705</v>
      </c>
    </row>
    <row r="46" spans="10:24" customFormat="1">
      <c r="J46" s="16" t="s">
        <v>301</v>
      </c>
      <c r="K46" s="22">
        <v>3653</v>
      </c>
      <c r="L46" s="23">
        <v>381.53</v>
      </c>
      <c r="M46" s="23">
        <v>58.29</v>
      </c>
      <c r="N46" s="22">
        <v>3551</v>
      </c>
      <c r="O46" s="23">
        <v>278.69</v>
      </c>
      <c r="P46" s="23">
        <v>41.33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302</v>
      </c>
      <c r="K47" s="22">
        <v>6961</v>
      </c>
      <c r="L47" s="23">
        <v>384.13</v>
      </c>
      <c r="M47" s="23">
        <v>60.7</v>
      </c>
      <c r="N47" s="22">
        <v>6508</v>
      </c>
      <c r="O47" s="23">
        <v>282.05</v>
      </c>
      <c r="P47" s="23">
        <v>41.29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303</v>
      </c>
      <c r="K48" s="22">
        <v>249</v>
      </c>
      <c r="L48" s="23">
        <v>400.13</v>
      </c>
      <c r="M48" s="23">
        <v>83.89</v>
      </c>
      <c r="N48" s="22">
        <v>222</v>
      </c>
      <c r="O48" s="23">
        <v>305.08</v>
      </c>
      <c r="P48" s="23">
        <v>60.5</v>
      </c>
      <c r="R48" s="12" t="s">
        <v>9</v>
      </c>
      <c r="S48" s="20">
        <v>60160</v>
      </c>
      <c r="T48" s="21">
        <v>397.87</v>
      </c>
      <c r="U48" s="21">
        <v>66.239999999999995</v>
      </c>
      <c r="V48" s="20">
        <v>56962</v>
      </c>
      <c r="W48" s="21">
        <v>290.89999999999998</v>
      </c>
      <c r="X48" s="21">
        <v>44.07</v>
      </c>
    </row>
    <row r="49" spans="2:24">
      <c r="B49"/>
      <c r="C49"/>
      <c r="D49"/>
      <c r="E49"/>
      <c r="J49" s="16" t="s">
        <v>304</v>
      </c>
      <c r="K49" s="22">
        <v>954</v>
      </c>
      <c r="L49" s="23">
        <v>395.01</v>
      </c>
      <c r="M49" s="23">
        <v>65.28</v>
      </c>
      <c r="N49" s="22">
        <v>966</v>
      </c>
      <c r="O49" s="23">
        <v>290.44</v>
      </c>
      <c r="P49" s="23">
        <v>44.36</v>
      </c>
      <c r="R49" s="13" t="s">
        <v>10</v>
      </c>
      <c r="S49" s="22">
        <v>38762</v>
      </c>
      <c r="T49" s="23">
        <v>393.41</v>
      </c>
      <c r="U49" s="23">
        <v>63.62</v>
      </c>
      <c r="V49" s="22">
        <v>37007</v>
      </c>
      <c r="W49" s="23">
        <v>287.52</v>
      </c>
      <c r="X49" s="23">
        <v>42.94</v>
      </c>
    </row>
    <row r="50" spans="2:24">
      <c r="B50"/>
      <c r="C50"/>
      <c r="D50"/>
      <c r="E50"/>
      <c r="J50" s="16" t="s">
        <v>305</v>
      </c>
      <c r="K50" s="22">
        <v>2633</v>
      </c>
      <c r="L50" s="23">
        <v>392.65</v>
      </c>
      <c r="M50" s="23">
        <v>59.04</v>
      </c>
      <c r="N50" s="22">
        <v>2641</v>
      </c>
      <c r="O50" s="23">
        <v>288.31</v>
      </c>
      <c r="P50" s="23">
        <v>40</v>
      </c>
      <c r="R50" s="52" t="s">
        <v>11</v>
      </c>
      <c r="S50" s="22">
        <v>117886</v>
      </c>
      <c r="T50" s="23">
        <v>391.6</v>
      </c>
      <c r="U50" s="23">
        <v>63.53</v>
      </c>
      <c r="V50" s="22">
        <v>112926</v>
      </c>
      <c r="W50" s="23">
        <v>285.88</v>
      </c>
      <c r="X50" s="23">
        <v>42.38</v>
      </c>
    </row>
    <row r="51" spans="2:24">
      <c r="B51"/>
      <c r="C51"/>
      <c r="D51"/>
      <c r="E51"/>
      <c r="J51" s="17" t="s">
        <v>306</v>
      </c>
      <c r="K51" s="24">
        <v>3904</v>
      </c>
      <c r="L51" s="25">
        <v>415.48</v>
      </c>
      <c r="M51" s="25">
        <v>75.849999999999994</v>
      </c>
      <c r="N51" s="24">
        <v>3764</v>
      </c>
      <c r="O51" s="25">
        <v>308.73</v>
      </c>
      <c r="P51" s="25">
        <v>51.33</v>
      </c>
      <c r="R51" s="13" t="s">
        <v>12</v>
      </c>
      <c r="S51" s="22">
        <v>19769</v>
      </c>
      <c r="T51" s="23">
        <v>394.29</v>
      </c>
      <c r="U51" s="23">
        <v>66.81</v>
      </c>
      <c r="V51" s="22">
        <v>18105</v>
      </c>
      <c r="W51" s="23">
        <v>287.25</v>
      </c>
      <c r="X51" s="23">
        <v>43.73</v>
      </c>
    </row>
    <row r="52" spans="2:24">
      <c r="B52"/>
      <c r="C52"/>
      <c r="D52"/>
      <c r="E52"/>
      <c r="R52" s="17" t="s">
        <v>13</v>
      </c>
      <c r="S52" s="24">
        <v>2590</v>
      </c>
      <c r="T52" s="25">
        <v>393.69</v>
      </c>
      <c r="U52" s="25">
        <v>68.41</v>
      </c>
      <c r="V52" s="24">
        <v>2476</v>
      </c>
      <c r="W52" s="25">
        <v>287.44</v>
      </c>
      <c r="X52" s="25">
        <v>47.48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3</v>
      </c>
      <c r="C59" s="56"/>
      <c r="D59" s="56" t="s">
        <v>4</v>
      </c>
      <c r="E59" s="56"/>
    </row>
    <row r="60" spans="2:24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>
      <c r="B61" s="61" t="s">
        <v>759</v>
      </c>
      <c r="C61" s="60">
        <v>27</v>
      </c>
      <c r="D61" s="61" t="s">
        <v>819</v>
      </c>
      <c r="E61" s="59">
        <v>47</v>
      </c>
    </row>
    <row r="62" spans="2:24">
      <c r="B62" s="59" t="s">
        <v>760</v>
      </c>
      <c r="C62" s="60">
        <v>5</v>
      </c>
      <c r="D62" s="59" t="s">
        <v>820</v>
      </c>
      <c r="E62" s="59">
        <v>20</v>
      </c>
      <c r="J62" s="2"/>
      <c r="M62" s="2"/>
    </row>
    <row r="63" spans="2:24">
      <c r="B63" s="59" t="s">
        <v>761</v>
      </c>
      <c r="C63" s="60">
        <v>10</v>
      </c>
      <c r="D63" s="59" t="s">
        <v>821</v>
      </c>
      <c r="E63" s="59">
        <v>30</v>
      </c>
      <c r="J63" s="2"/>
      <c r="M63" s="2"/>
    </row>
    <row r="64" spans="2:24">
      <c r="B64" s="59" t="s">
        <v>762</v>
      </c>
      <c r="C64" s="60">
        <v>15</v>
      </c>
      <c r="D64" s="59" t="s">
        <v>822</v>
      </c>
      <c r="E64" s="59">
        <v>24</v>
      </c>
      <c r="J64" s="2"/>
      <c r="M64" s="2"/>
    </row>
    <row r="65" spans="2:13">
      <c r="B65" s="59" t="s">
        <v>763</v>
      </c>
      <c r="C65" s="60">
        <v>13</v>
      </c>
      <c r="D65" s="59" t="s">
        <v>823</v>
      </c>
      <c r="E65" s="59">
        <v>19</v>
      </c>
      <c r="J65" s="2"/>
      <c r="M65" s="2"/>
    </row>
    <row r="66" spans="2:13">
      <c r="B66" s="59" t="s">
        <v>764</v>
      </c>
      <c r="C66" s="60">
        <v>8</v>
      </c>
      <c r="D66" s="59" t="s">
        <v>824</v>
      </c>
      <c r="E66" s="59">
        <v>25</v>
      </c>
      <c r="J66" s="2"/>
      <c r="M66" s="2"/>
    </row>
    <row r="67" spans="2:13">
      <c r="B67" s="59" t="s">
        <v>765</v>
      </c>
      <c r="C67" s="60">
        <v>17</v>
      </c>
      <c r="D67" s="59" t="s">
        <v>825</v>
      </c>
      <c r="E67" s="59">
        <v>33</v>
      </c>
      <c r="J67" s="2"/>
      <c r="M67" s="2"/>
    </row>
    <row r="68" spans="2:13">
      <c r="B68" s="59" t="s">
        <v>766</v>
      </c>
      <c r="C68" s="60">
        <v>8</v>
      </c>
      <c r="D68" s="59" t="s">
        <v>826</v>
      </c>
      <c r="E68" s="59">
        <v>23</v>
      </c>
      <c r="J68" s="2"/>
      <c r="M68" s="2"/>
    </row>
    <row r="69" spans="2:13">
      <c r="B69" s="59" t="s">
        <v>767</v>
      </c>
      <c r="C69" s="60">
        <v>11</v>
      </c>
      <c r="D69" s="59" t="s">
        <v>827</v>
      </c>
      <c r="E69" s="59">
        <v>32</v>
      </c>
      <c r="J69" s="2"/>
      <c r="M69" s="2"/>
    </row>
    <row r="70" spans="2:13">
      <c r="B70" s="59" t="s">
        <v>768</v>
      </c>
      <c r="C70" s="60">
        <v>10</v>
      </c>
      <c r="D70" s="59" t="s">
        <v>828</v>
      </c>
      <c r="E70" s="59">
        <v>33</v>
      </c>
      <c r="J70" s="2"/>
      <c r="M70" s="2"/>
    </row>
    <row r="71" spans="2:13">
      <c r="B71" s="59" t="s">
        <v>769</v>
      </c>
      <c r="C71" s="60">
        <v>11</v>
      </c>
      <c r="D71" s="59" t="s">
        <v>829</v>
      </c>
      <c r="E71" s="59">
        <v>42</v>
      </c>
      <c r="J71" s="2"/>
      <c r="M71" s="2"/>
    </row>
    <row r="72" spans="2:13">
      <c r="B72" s="59" t="s">
        <v>770</v>
      </c>
      <c r="C72" s="60">
        <v>10</v>
      </c>
      <c r="D72" s="59" t="s">
        <v>830</v>
      </c>
      <c r="E72" s="59">
        <v>67</v>
      </c>
      <c r="J72" s="2"/>
      <c r="M72" s="2"/>
    </row>
    <row r="73" spans="2:13">
      <c r="B73" s="59" t="s">
        <v>771</v>
      </c>
      <c r="C73" s="60">
        <v>25</v>
      </c>
      <c r="D73" s="59" t="s">
        <v>831</v>
      </c>
      <c r="E73" s="59">
        <v>52</v>
      </c>
      <c r="J73" s="2"/>
      <c r="M73" s="2"/>
    </row>
    <row r="74" spans="2:13">
      <c r="B74" s="59" t="s">
        <v>772</v>
      </c>
      <c r="C74" s="60">
        <v>16</v>
      </c>
      <c r="D74" s="59" t="s">
        <v>832</v>
      </c>
      <c r="E74" s="59">
        <v>20</v>
      </c>
      <c r="J74" s="2"/>
      <c r="M74" s="2"/>
    </row>
    <row r="75" spans="2:13">
      <c r="B75" s="59" t="s">
        <v>773</v>
      </c>
      <c r="C75" s="60">
        <v>15</v>
      </c>
      <c r="D75" s="59" t="s">
        <v>833</v>
      </c>
      <c r="E75" s="59">
        <v>30</v>
      </c>
      <c r="J75" s="2"/>
      <c r="M75" s="2"/>
    </row>
    <row r="76" spans="2:13">
      <c r="B76" s="59" t="s">
        <v>774</v>
      </c>
      <c r="C76" s="60">
        <v>11</v>
      </c>
      <c r="D76" s="59" t="s">
        <v>834</v>
      </c>
      <c r="E76" s="59">
        <v>25</v>
      </c>
      <c r="J76" s="2"/>
      <c r="M76" s="2"/>
    </row>
    <row r="77" spans="2:13">
      <c r="B77" s="59" t="s">
        <v>775</v>
      </c>
      <c r="C77" s="60">
        <v>11</v>
      </c>
      <c r="D77" s="59" t="s">
        <v>835</v>
      </c>
      <c r="E77" s="59">
        <v>41</v>
      </c>
      <c r="J77" s="2"/>
      <c r="M77" s="2"/>
    </row>
    <row r="78" spans="2:13">
      <c r="B78" s="59" t="s">
        <v>776</v>
      </c>
      <c r="C78" s="60">
        <v>16</v>
      </c>
      <c r="D78" s="59" t="s">
        <v>836</v>
      </c>
      <c r="E78" s="59">
        <v>26</v>
      </c>
      <c r="J78" s="2"/>
      <c r="M78" s="2"/>
    </row>
    <row r="79" spans="2:13">
      <c r="B79" s="59" t="s">
        <v>777</v>
      </c>
      <c r="C79" s="60">
        <v>25</v>
      </c>
      <c r="D79" s="59" t="s">
        <v>837</v>
      </c>
      <c r="E79" s="59">
        <v>61</v>
      </c>
      <c r="J79" s="2"/>
      <c r="M79" s="2"/>
    </row>
    <row r="80" spans="2:13">
      <c r="B80" s="59" t="s">
        <v>778</v>
      </c>
      <c r="C80" s="60">
        <v>16</v>
      </c>
      <c r="D80" s="59" t="s">
        <v>838</v>
      </c>
      <c r="E80" s="59">
        <v>41</v>
      </c>
      <c r="J80" s="2"/>
      <c r="M80" s="2"/>
    </row>
    <row r="81" spans="2:13">
      <c r="B81" s="59" t="s">
        <v>779</v>
      </c>
      <c r="C81" s="60">
        <v>17</v>
      </c>
      <c r="D81" s="59" t="s">
        <v>839</v>
      </c>
      <c r="E81" s="59">
        <v>60</v>
      </c>
      <c r="J81" s="2"/>
      <c r="M81" s="2"/>
    </row>
    <row r="82" spans="2:13">
      <c r="B82" s="59" t="s">
        <v>780</v>
      </c>
      <c r="C82" s="60">
        <v>16</v>
      </c>
      <c r="D82" s="59" t="s">
        <v>840</v>
      </c>
      <c r="E82" s="59">
        <v>44</v>
      </c>
      <c r="J82" s="2"/>
      <c r="M82" s="2"/>
    </row>
    <row r="83" spans="2:13">
      <c r="B83" s="59" t="s">
        <v>781</v>
      </c>
      <c r="C83" s="60">
        <v>25</v>
      </c>
      <c r="D83" s="59" t="s">
        <v>841</v>
      </c>
      <c r="E83" s="59">
        <v>80</v>
      </c>
      <c r="J83" s="2"/>
      <c r="M83" s="2"/>
    </row>
    <row r="84" spans="2:13">
      <c r="B84" s="59" t="s">
        <v>782</v>
      </c>
      <c r="C84" s="60">
        <v>25</v>
      </c>
      <c r="D84" s="59" t="s">
        <v>842</v>
      </c>
      <c r="E84" s="59">
        <v>88</v>
      </c>
    </row>
    <row r="85" spans="2:13">
      <c r="B85" s="59" t="s">
        <v>783</v>
      </c>
      <c r="C85" s="60">
        <v>42</v>
      </c>
      <c r="D85" s="59" t="s">
        <v>843</v>
      </c>
      <c r="E85" s="59">
        <v>100</v>
      </c>
    </row>
    <row r="86" spans="2:13">
      <c r="B86" s="59" t="s">
        <v>784</v>
      </c>
      <c r="C86" s="60">
        <v>27</v>
      </c>
      <c r="D86" s="59" t="s">
        <v>844</v>
      </c>
      <c r="E86" s="59">
        <v>53</v>
      </c>
    </row>
    <row r="87" spans="2:13">
      <c r="B87" s="59" t="s">
        <v>785</v>
      </c>
      <c r="C87" s="60">
        <v>37</v>
      </c>
      <c r="D87" s="59" t="s">
        <v>845</v>
      </c>
      <c r="E87" s="59">
        <v>91</v>
      </c>
    </row>
    <row r="88" spans="2:13">
      <c r="B88" s="59" t="s">
        <v>786</v>
      </c>
      <c r="C88" s="60">
        <v>21</v>
      </c>
      <c r="D88" s="59" t="s">
        <v>846</v>
      </c>
      <c r="E88" s="59">
        <v>109</v>
      </c>
    </row>
    <row r="89" spans="2:13">
      <c r="B89" s="59" t="s">
        <v>787</v>
      </c>
      <c r="C89" s="60">
        <v>31</v>
      </c>
      <c r="D89" s="59" t="s">
        <v>847</v>
      </c>
      <c r="E89" s="59">
        <v>94</v>
      </c>
    </row>
    <row r="90" spans="2:13">
      <c r="B90" s="59" t="s">
        <v>788</v>
      </c>
      <c r="C90" s="60">
        <v>35</v>
      </c>
      <c r="D90" s="59" t="s">
        <v>848</v>
      </c>
      <c r="E90" s="59">
        <v>116</v>
      </c>
    </row>
    <row r="91" spans="2:13">
      <c r="B91" s="59" t="s">
        <v>789</v>
      </c>
      <c r="C91" s="60">
        <v>45</v>
      </c>
      <c r="D91" s="59" t="s">
        <v>849</v>
      </c>
      <c r="E91" s="59">
        <v>137</v>
      </c>
    </row>
    <row r="92" spans="2:13">
      <c r="B92" s="59" t="s">
        <v>790</v>
      </c>
      <c r="C92" s="60">
        <v>35</v>
      </c>
      <c r="D92" s="59" t="s">
        <v>850</v>
      </c>
      <c r="E92" s="59">
        <v>126</v>
      </c>
    </row>
    <row r="93" spans="2:13">
      <c r="B93" s="59" t="s">
        <v>791</v>
      </c>
      <c r="C93" s="60">
        <v>31</v>
      </c>
      <c r="D93" s="59" t="s">
        <v>851</v>
      </c>
      <c r="E93" s="59">
        <v>153</v>
      </c>
    </row>
    <row r="94" spans="2:13">
      <c r="B94" s="59" t="s">
        <v>792</v>
      </c>
      <c r="C94" s="60">
        <v>39</v>
      </c>
      <c r="D94" s="59" t="s">
        <v>852</v>
      </c>
      <c r="E94" s="59">
        <v>190</v>
      </c>
    </row>
    <row r="95" spans="2:13">
      <c r="B95" s="59" t="s">
        <v>793</v>
      </c>
      <c r="C95" s="60">
        <v>49</v>
      </c>
      <c r="D95" s="59" t="s">
        <v>853</v>
      </c>
      <c r="E95" s="59">
        <v>236</v>
      </c>
    </row>
    <row r="96" spans="2:13">
      <c r="B96" s="59" t="s">
        <v>794</v>
      </c>
      <c r="C96" s="60">
        <v>37</v>
      </c>
      <c r="D96" s="59" t="s">
        <v>854</v>
      </c>
      <c r="E96" s="59">
        <v>234</v>
      </c>
    </row>
    <row r="97" spans="2:5">
      <c r="B97" s="59" t="s">
        <v>795</v>
      </c>
      <c r="C97" s="60">
        <v>75</v>
      </c>
      <c r="D97" s="59" t="s">
        <v>855</v>
      </c>
      <c r="E97" s="59">
        <v>321</v>
      </c>
    </row>
    <row r="98" spans="2:5">
      <c r="B98" s="59" t="s">
        <v>796</v>
      </c>
      <c r="C98" s="60">
        <v>36</v>
      </c>
      <c r="D98" s="59" t="s">
        <v>856</v>
      </c>
      <c r="E98" s="59">
        <v>326</v>
      </c>
    </row>
    <row r="99" spans="2:5">
      <c r="B99" s="59" t="s">
        <v>797</v>
      </c>
      <c r="C99" s="60">
        <v>42</v>
      </c>
      <c r="D99" s="59" t="s">
        <v>857</v>
      </c>
      <c r="E99" s="59">
        <v>398</v>
      </c>
    </row>
    <row r="100" spans="2:5">
      <c r="B100" s="59" t="s">
        <v>798</v>
      </c>
      <c r="C100" s="60">
        <v>53</v>
      </c>
      <c r="D100" s="59" t="s">
        <v>858</v>
      </c>
      <c r="E100" s="59">
        <v>438</v>
      </c>
    </row>
    <row r="101" spans="2:5">
      <c r="B101" s="59" t="s">
        <v>799</v>
      </c>
      <c r="C101" s="60">
        <v>56</v>
      </c>
      <c r="D101" s="59" t="s">
        <v>859</v>
      </c>
      <c r="E101" s="59">
        <v>513</v>
      </c>
    </row>
    <row r="102" spans="2:5">
      <c r="B102" s="59" t="s">
        <v>800</v>
      </c>
      <c r="C102" s="60">
        <v>45</v>
      </c>
      <c r="D102" s="59" t="s">
        <v>860</v>
      </c>
      <c r="E102" s="59">
        <v>571</v>
      </c>
    </row>
    <row r="103" spans="2:5">
      <c r="B103" s="59" t="s">
        <v>801</v>
      </c>
      <c r="C103" s="60">
        <v>66</v>
      </c>
      <c r="D103" s="59" t="s">
        <v>861</v>
      </c>
      <c r="E103" s="59">
        <v>777</v>
      </c>
    </row>
    <row r="104" spans="2:5">
      <c r="B104" s="59" t="s">
        <v>802</v>
      </c>
      <c r="C104" s="60">
        <v>71</v>
      </c>
      <c r="D104" s="59" t="s">
        <v>862</v>
      </c>
      <c r="E104" s="59">
        <v>793</v>
      </c>
    </row>
    <row r="105" spans="2:5">
      <c r="B105" s="59" t="s">
        <v>803</v>
      </c>
      <c r="C105" s="60">
        <v>70</v>
      </c>
      <c r="D105" s="59" t="s">
        <v>863</v>
      </c>
      <c r="E105" s="59">
        <v>965</v>
      </c>
    </row>
    <row r="106" spans="2:5">
      <c r="B106" s="59" t="s">
        <v>804</v>
      </c>
      <c r="C106" s="60">
        <v>91</v>
      </c>
      <c r="D106" s="59" t="s">
        <v>864</v>
      </c>
      <c r="E106" s="59">
        <v>1124</v>
      </c>
    </row>
    <row r="107" spans="2:5">
      <c r="B107" s="59" t="s">
        <v>805</v>
      </c>
      <c r="C107" s="60">
        <v>78</v>
      </c>
      <c r="D107" s="59" t="s">
        <v>865</v>
      </c>
      <c r="E107" s="59">
        <v>1382</v>
      </c>
    </row>
    <row r="108" spans="2:5">
      <c r="B108" s="59" t="s">
        <v>806</v>
      </c>
      <c r="C108" s="60">
        <v>82</v>
      </c>
      <c r="D108" s="59" t="s">
        <v>866</v>
      </c>
      <c r="E108" s="59">
        <v>1554</v>
      </c>
    </row>
    <row r="109" spans="2:5">
      <c r="B109" s="59" t="s">
        <v>807</v>
      </c>
      <c r="C109" s="60">
        <v>125</v>
      </c>
      <c r="D109" s="59" t="s">
        <v>867</v>
      </c>
      <c r="E109" s="59">
        <v>2067</v>
      </c>
    </row>
    <row r="110" spans="2:5">
      <c r="B110" s="59" t="s">
        <v>808</v>
      </c>
      <c r="C110" s="60">
        <v>105</v>
      </c>
      <c r="D110" s="59" t="s">
        <v>868</v>
      </c>
      <c r="E110" s="59">
        <v>2242</v>
      </c>
    </row>
    <row r="111" spans="2:5">
      <c r="B111" s="59" t="s">
        <v>809</v>
      </c>
      <c r="C111" s="60">
        <v>94</v>
      </c>
      <c r="D111" s="59" t="s">
        <v>869</v>
      </c>
      <c r="E111" s="59">
        <v>2808</v>
      </c>
    </row>
    <row r="112" spans="2:5">
      <c r="B112" s="59" t="s">
        <v>810</v>
      </c>
      <c r="C112" s="60">
        <v>102</v>
      </c>
      <c r="D112" s="59" t="s">
        <v>870</v>
      </c>
      <c r="E112" s="59">
        <v>3205</v>
      </c>
    </row>
    <row r="113" spans="2:5">
      <c r="B113" s="59" t="s">
        <v>811</v>
      </c>
      <c r="C113" s="60">
        <v>99</v>
      </c>
      <c r="D113" s="59" t="s">
        <v>871</v>
      </c>
      <c r="E113" s="59">
        <v>3643</v>
      </c>
    </row>
    <row r="114" spans="2:5">
      <c r="B114" s="59" t="s">
        <v>812</v>
      </c>
      <c r="C114" s="60">
        <v>124</v>
      </c>
      <c r="D114" s="59" t="s">
        <v>872</v>
      </c>
      <c r="E114" s="59">
        <v>4102</v>
      </c>
    </row>
    <row r="115" spans="2:5">
      <c r="B115" s="59" t="s">
        <v>813</v>
      </c>
      <c r="C115" s="60">
        <v>152</v>
      </c>
      <c r="D115" s="59" t="s">
        <v>873</v>
      </c>
      <c r="E115" s="59">
        <v>5244</v>
      </c>
    </row>
    <row r="116" spans="2:5">
      <c r="B116" s="59" t="s">
        <v>814</v>
      </c>
      <c r="C116" s="60">
        <v>141</v>
      </c>
      <c r="D116" s="59" t="s">
        <v>874</v>
      </c>
      <c r="E116" s="59">
        <v>5643</v>
      </c>
    </row>
    <row r="117" spans="2:5">
      <c r="B117" s="59" t="s">
        <v>815</v>
      </c>
      <c r="C117" s="60">
        <v>176</v>
      </c>
      <c r="D117" s="59" t="s">
        <v>875</v>
      </c>
      <c r="E117" s="59">
        <v>6555</v>
      </c>
    </row>
    <row r="118" spans="2:5">
      <c r="B118" s="59" t="s">
        <v>816</v>
      </c>
      <c r="C118" s="60">
        <v>155</v>
      </c>
      <c r="D118" s="59" t="s">
        <v>876</v>
      </c>
      <c r="E118" s="59">
        <v>7253</v>
      </c>
    </row>
    <row r="119" spans="2:5">
      <c r="B119" s="59" t="s">
        <v>817</v>
      </c>
      <c r="C119" s="60">
        <v>211</v>
      </c>
      <c r="D119" s="59" t="s">
        <v>877</v>
      </c>
      <c r="E119" s="59">
        <v>8285</v>
      </c>
    </row>
    <row r="120" spans="2:5">
      <c r="B120" s="59" t="s">
        <v>818</v>
      </c>
      <c r="C120" s="60">
        <v>210</v>
      </c>
      <c r="D120" s="59" t="s">
        <v>878</v>
      </c>
      <c r="E120" s="59">
        <v>8491</v>
      </c>
    </row>
    <row r="121" spans="2:5">
      <c r="B121" s="59" t="s">
        <v>819</v>
      </c>
      <c r="C121" s="60">
        <v>356</v>
      </c>
      <c r="D121" s="59" t="s">
        <v>879</v>
      </c>
      <c r="E121" s="59">
        <v>10715</v>
      </c>
    </row>
    <row r="122" spans="2:5">
      <c r="B122" s="59" t="s">
        <v>820</v>
      </c>
      <c r="C122" s="60">
        <v>245</v>
      </c>
      <c r="D122" s="59" t="s">
        <v>880</v>
      </c>
      <c r="E122" s="59">
        <v>10208</v>
      </c>
    </row>
    <row r="123" spans="2:5">
      <c r="B123" s="59" t="s">
        <v>821</v>
      </c>
      <c r="C123" s="60">
        <v>306</v>
      </c>
      <c r="D123" s="59" t="s">
        <v>881</v>
      </c>
      <c r="E123" s="59">
        <v>12091</v>
      </c>
    </row>
    <row r="124" spans="2:5">
      <c r="B124" s="59" t="s">
        <v>822</v>
      </c>
      <c r="C124" s="60">
        <v>292</v>
      </c>
      <c r="D124" s="59" t="s">
        <v>882</v>
      </c>
      <c r="E124" s="59">
        <v>11751</v>
      </c>
    </row>
    <row r="125" spans="2:5">
      <c r="B125" s="59" t="s">
        <v>823</v>
      </c>
      <c r="C125" s="60">
        <v>296</v>
      </c>
      <c r="D125" s="59" t="s">
        <v>883</v>
      </c>
      <c r="E125" s="59">
        <v>12265</v>
      </c>
    </row>
    <row r="126" spans="2:5">
      <c r="B126" s="59" t="s">
        <v>824</v>
      </c>
      <c r="C126" s="60">
        <v>289</v>
      </c>
      <c r="D126" s="59" t="s">
        <v>884</v>
      </c>
      <c r="E126" s="59">
        <v>11938</v>
      </c>
    </row>
    <row r="127" spans="2:5">
      <c r="B127" s="59" t="s">
        <v>825</v>
      </c>
      <c r="C127" s="60">
        <v>414</v>
      </c>
      <c r="D127" s="59" t="s">
        <v>885</v>
      </c>
      <c r="E127" s="59">
        <v>12903</v>
      </c>
    </row>
    <row r="128" spans="2:5">
      <c r="B128" s="59" t="s">
        <v>826</v>
      </c>
      <c r="C128" s="60">
        <v>391</v>
      </c>
      <c r="D128" s="59" t="s">
        <v>886</v>
      </c>
      <c r="E128" s="59">
        <v>11740</v>
      </c>
    </row>
    <row r="129" spans="2:5">
      <c r="B129" s="59" t="s">
        <v>827</v>
      </c>
      <c r="C129" s="60">
        <v>410</v>
      </c>
      <c r="D129" s="59" t="s">
        <v>887</v>
      </c>
      <c r="E129" s="59">
        <v>11673</v>
      </c>
    </row>
    <row r="130" spans="2:5">
      <c r="B130" s="59" t="s">
        <v>828</v>
      </c>
      <c r="C130" s="60">
        <v>452</v>
      </c>
      <c r="D130" s="59" t="s">
        <v>888</v>
      </c>
      <c r="E130" s="59">
        <v>10280</v>
      </c>
    </row>
    <row r="131" spans="2:5">
      <c r="B131" s="59" t="s">
        <v>829</v>
      </c>
      <c r="C131" s="60">
        <v>521</v>
      </c>
      <c r="D131" s="59" t="s">
        <v>889</v>
      </c>
      <c r="E131" s="59">
        <v>9526</v>
      </c>
    </row>
    <row r="132" spans="2:5">
      <c r="B132" s="59" t="s">
        <v>830</v>
      </c>
      <c r="C132" s="60">
        <v>497</v>
      </c>
      <c r="D132" s="59" t="s">
        <v>890</v>
      </c>
      <c r="E132" s="59">
        <v>7848</v>
      </c>
    </row>
    <row r="133" spans="2:5">
      <c r="B133" s="59" t="s">
        <v>831</v>
      </c>
      <c r="C133" s="60">
        <v>688</v>
      </c>
      <c r="D133" s="59" t="s">
        <v>891</v>
      </c>
      <c r="E133" s="59">
        <v>7298</v>
      </c>
    </row>
    <row r="134" spans="2:5">
      <c r="B134" s="59" t="s">
        <v>832</v>
      </c>
      <c r="C134" s="60">
        <v>602</v>
      </c>
      <c r="D134" s="59" t="s">
        <v>892</v>
      </c>
      <c r="E134" s="59">
        <v>5188</v>
      </c>
    </row>
    <row r="135" spans="2:5">
      <c r="B135" s="59" t="s">
        <v>833</v>
      </c>
      <c r="C135" s="60">
        <v>771</v>
      </c>
      <c r="D135" s="59" t="s">
        <v>893</v>
      </c>
      <c r="E135" s="59">
        <v>4228</v>
      </c>
    </row>
    <row r="136" spans="2:5">
      <c r="B136" s="59" t="s">
        <v>834</v>
      </c>
      <c r="C136" s="60">
        <v>766</v>
      </c>
      <c r="D136" s="59" t="s">
        <v>894</v>
      </c>
      <c r="E136" s="59">
        <v>2916</v>
      </c>
    </row>
    <row r="137" spans="2:5">
      <c r="B137" s="59" t="s">
        <v>835</v>
      </c>
      <c r="C137" s="60">
        <v>831</v>
      </c>
      <c r="D137" s="59" t="s">
        <v>895</v>
      </c>
      <c r="E137" s="59">
        <v>1815</v>
      </c>
    </row>
    <row r="138" spans="2:5">
      <c r="B138" s="59" t="s">
        <v>836</v>
      </c>
      <c r="C138" s="60">
        <v>947</v>
      </c>
      <c r="D138" s="59" t="s">
        <v>896</v>
      </c>
      <c r="E138" s="59">
        <v>937</v>
      </c>
    </row>
    <row r="139" spans="2:5">
      <c r="B139" s="59" t="s">
        <v>837</v>
      </c>
      <c r="C139" s="60">
        <v>1129</v>
      </c>
      <c r="D139" s="59" t="s">
        <v>897</v>
      </c>
      <c r="E139" s="59">
        <v>517</v>
      </c>
    </row>
    <row r="140" spans="2:5">
      <c r="B140" s="59" t="s">
        <v>838</v>
      </c>
      <c r="C140" s="60">
        <v>1070</v>
      </c>
      <c r="D140" s="59" t="s">
        <v>898</v>
      </c>
      <c r="E140" s="59">
        <v>237</v>
      </c>
    </row>
    <row r="141" spans="2:5">
      <c r="B141" s="59" t="s">
        <v>839</v>
      </c>
      <c r="C141" s="60">
        <v>1268</v>
      </c>
      <c r="D141" s="59" t="s">
        <v>899</v>
      </c>
      <c r="E141" s="59">
        <v>100</v>
      </c>
    </row>
    <row r="142" spans="2:5">
      <c r="B142" s="59" t="s">
        <v>840</v>
      </c>
      <c r="C142" s="59">
        <v>1288</v>
      </c>
    </row>
    <row r="143" spans="2:5">
      <c r="B143" s="59" t="s">
        <v>841</v>
      </c>
      <c r="C143" s="59">
        <v>1538</v>
      </c>
    </row>
    <row r="144" spans="2:5">
      <c r="B144" s="59" t="s">
        <v>842</v>
      </c>
      <c r="C144" s="59">
        <v>1640</v>
      </c>
    </row>
    <row r="145" spans="2:3">
      <c r="B145" s="59" t="s">
        <v>843</v>
      </c>
      <c r="C145" s="59">
        <v>2159</v>
      </c>
    </row>
    <row r="146" spans="2:3">
      <c r="B146" s="59" t="s">
        <v>844</v>
      </c>
      <c r="C146" s="59">
        <v>1824</v>
      </c>
    </row>
    <row r="147" spans="2:3">
      <c r="B147" s="59" t="s">
        <v>845</v>
      </c>
      <c r="C147" s="59">
        <v>2207</v>
      </c>
    </row>
    <row r="148" spans="2:3">
      <c r="B148" s="59" t="s">
        <v>846</v>
      </c>
      <c r="C148" s="59">
        <v>2318</v>
      </c>
    </row>
    <row r="149" spans="2:3">
      <c r="B149" s="59" t="s">
        <v>847</v>
      </c>
      <c r="C149" s="59">
        <v>2612</v>
      </c>
    </row>
    <row r="150" spans="2:3">
      <c r="B150" s="59" t="s">
        <v>848</v>
      </c>
      <c r="C150" s="59">
        <v>2878</v>
      </c>
    </row>
    <row r="151" spans="2:3">
      <c r="B151" s="59" t="s">
        <v>849</v>
      </c>
      <c r="C151" s="59">
        <v>3686</v>
      </c>
    </row>
    <row r="152" spans="2:3">
      <c r="B152" s="59" t="s">
        <v>850</v>
      </c>
      <c r="C152" s="59">
        <v>3653</v>
      </c>
    </row>
    <row r="153" spans="2:3">
      <c r="B153" s="59" t="s">
        <v>851</v>
      </c>
      <c r="C153" s="59">
        <v>3810</v>
      </c>
    </row>
    <row r="154" spans="2:3">
      <c r="B154" s="59" t="s">
        <v>852</v>
      </c>
      <c r="C154" s="59">
        <v>4377</v>
      </c>
    </row>
    <row r="155" spans="2:3">
      <c r="B155" s="59" t="s">
        <v>853</v>
      </c>
      <c r="C155" s="59">
        <v>4563</v>
      </c>
    </row>
    <row r="156" spans="2:3">
      <c r="B156" s="59" t="s">
        <v>854</v>
      </c>
      <c r="C156" s="59">
        <v>4937</v>
      </c>
    </row>
    <row r="157" spans="2:3">
      <c r="B157" s="59" t="s">
        <v>855</v>
      </c>
      <c r="C157" s="59">
        <v>6094</v>
      </c>
    </row>
    <row r="158" spans="2:3">
      <c r="B158" s="59" t="s">
        <v>856</v>
      </c>
      <c r="C158" s="59">
        <v>5548</v>
      </c>
    </row>
    <row r="159" spans="2:3">
      <c r="B159" s="59" t="s">
        <v>857</v>
      </c>
      <c r="C159" s="59">
        <v>6901</v>
      </c>
    </row>
    <row r="160" spans="2:3">
      <c r="B160" s="59" t="s">
        <v>858</v>
      </c>
      <c r="C160" s="59">
        <v>6640</v>
      </c>
    </row>
    <row r="161" spans="2:3">
      <c r="B161" s="59" t="s">
        <v>859</v>
      </c>
      <c r="C161" s="59">
        <v>7699</v>
      </c>
    </row>
    <row r="162" spans="2:3">
      <c r="B162" s="59" t="s">
        <v>860</v>
      </c>
      <c r="C162" s="59">
        <v>7556</v>
      </c>
    </row>
    <row r="163" spans="2:3">
      <c r="B163" s="59" t="s">
        <v>861</v>
      </c>
      <c r="C163" s="59">
        <v>9306</v>
      </c>
    </row>
    <row r="164" spans="2:3">
      <c r="B164" s="59" t="s">
        <v>862</v>
      </c>
      <c r="C164" s="59">
        <v>9310</v>
      </c>
    </row>
    <row r="165" spans="2:3">
      <c r="B165" s="59" t="s">
        <v>863</v>
      </c>
      <c r="C165" s="59">
        <v>9677</v>
      </c>
    </row>
    <row r="166" spans="2:3">
      <c r="B166" s="59" t="s">
        <v>864</v>
      </c>
      <c r="C166" s="59">
        <v>10198</v>
      </c>
    </row>
    <row r="167" spans="2:3">
      <c r="B167" s="59" t="s">
        <v>865</v>
      </c>
      <c r="C167" s="59">
        <v>10152</v>
      </c>
    </row>
    <row r="168" spans="2:3">
      <c r="B168" s="59" t="s">
        <v>866</v>
      </c>
      <c r="C168" s="59">
        <v>9999</v>
      </c>
    </row>
    <row r="169" spans="2:3">
      <c r="B169" s="59" t="s">
        <v>867</v>
      </c>
      <c r="C169" s="59">
        <v>11114</v>
      </c>
    </row>
    <row r="170" spans="2:3">
      <c r="B170" s="59" t="s">
        <v>868</v>
      </c>
      <c r="C170" s="59">
        <v>10285</v>
      </c>
    </row>
    <row r="171" spans="2:3">
      <c r="B171" s="59" t="s">
        <v>869</v>
      </c>
      <c r="C171" s="59">
        <v>10030</v>
      </c>
    </row>
    <row r="172" spans="2:3">
      <c r="B172" s="59" t="s">
        <v>870</v>
      </c>
      <c r="C172" s="59">
        <v>9078</v>
      </c>
    </row>
    <row r="173" spans="2:3">
      <c r="B173" s="59" t="s">
        <v>871</v>
      </c>
      <c r="C173" s="59">
        <v>8509</v>
      </c>
    </row>
    <row r="174" spans="2:3">
      <c r="B174" s="59" t="s">
        <v>872</v>
      </c>
      <c r="C174" s="59">
        <v>7285</v>
      </c>
    </row>
    <row r="175" spans="2:3">
      <c r="B175" s="59" t="s">
        <v>873</v>
      </c>
      <c r="C175" s="59">
        <v>6820</v>
      </c>
    </row>
    <row r="176" spans="2:3">
      <c r="B176" s="59" t="s">
        <v>874</v>
      </c>
      <c r="C176" s="59">
        <v>5058</v>
      </c>
    </row>
    <row r="177" spans="2:3">
      <c r="B177" s="59" t="s">
        <v>875</v>
      </c>
      <c r="C177" s="59">
        <v>4236</v>
      </c>
    </row>
    <row r="178" spans="2:3">
      <c r="B178" s="59" t="s">
        <v>876</v>
      </c>
      <c r="C178" s="59">
        <v>3078</v>
      </c>
    </row>
    <row r="179" spans="2:3">
      <c r="B179" s="59" t="s">
        <v>877</v>
      </c>
      <c r="C179" s="59">
        <v>2055</v>
      </c>
    </row>
    <row r="180" spans="2:3">
      <c r="B180" s="59" t="s">
        <v>878</v>
      </c>
      <c r="C180" s="59">
        <v>1373</v>
      </c>
    </row>
    <row r="181" spans="2:3">
      <c r="B181" s="59" t="s">
        <v>879</v>
      </c>
      <c r="C181" s="59">
        <v>1035</v>
      </c>
    </row>
    <row r="182" spans="2:3">
      <c r="B182" s="59" t="s">
        <v>880</v>
      </c>
      <c r="C182" s="59">
        <v>464</v>
      </c>
    </row>
    <row r="183" spans="2:3">
      <c r="B183" s="59" t="s">
        <v>881</v>
      </c>
      <c r="C183" s="59">
        <v>238</v>
      </c>
    </row>
    <row r="184" spans="2:3">
      <c r="B184" s="59" t="s">
        <v>882</v>
      </c>
      <c r="C184" s="59">
        <v>119</v>
      </c>
    </row>
    <row r="185" spans="2:3">
      <c r="B185" s="59" t="s">
        <v>883</v>
      </c>
      <c r="C185" s="59">
        <v>28</v>
      </c>
    </row>
  </sheetData>
  <mergeCells count="18">
    <mergeCell ref="A5:A6"/>
    <mergeCell ref="B5:D5"/>
    <mergeCell ref="E5:G5"/>
    <mergeCell ref="D1:E1"/>
    <mergeCell ref="B59:C59"/>
    <mergeCell ref="D59:E59"/>
    <mergeCell ref="J3:J4"/>
    <mergeCell ref="K3:M3"/>
    <mergeCell ref="R46:R47"/>
    <mergeCell ref="N3:P3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25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706</v>
      </c>
      <c r="R2" t="s">
        <v>707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260</v>
      </c>
      <c r="K5" s="20">
        <v>16320</v>
      </c>
      <c r="L5" s="21">
        <v>81.260000000000005</v>
      </c>
      <c r="M5" s="21">
        <v>26.41</v>
      </c>
      <c r="N5" s="20">
        <v>15813</v>
      </c>
      <c r="O5" s="21">
        <v>52.33</v>
      </c>
      <c r="P5" s="21">
        <v>20.83</v>
      </c>
      <c r="R5" s="12" t="s">
        <v>647</v>
      </c>
      <c r="S5" s="20">
        <v>10885</v>
      </c>
      <c r="T5" s="21">
        <v>81.260000000000005</v>
      </c>
      <c r="U5" s="21">
        <v>26.44</v>
      </c>
      <c r="V5" s="20">
        <v>10412</v>
      </c>
      <c r="W5" s="21">
        <v>52.25</v>
      </c>
      <c r="X5" s="21">
        <v>20.94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261</v>
      </c>
      <c r="K6" s="22">
        <v>4054</v>
      </c>
      <c r="L6" s="23">
        <v>84.49</v>
      </c>
      <c r="M6" s="23">
        <v>24.46</v>
      </c>
      <c r="N6" s="22">
        <v>3956</v>
      </c>
      <c r="O6" s="23">
        <v>57.43</v>
      </c>
      <c r="P6" s="23">
        <v>19.91</v>
      </c>
      <c r="R6" s="13" t="s">
        <v>648</v>
      </c>
      <c r="S6" s="22">
        <v>4917</v>
      </c>
      <c r="T6" s="23">
        <v>82.27</v>
      </c>
      <c r="U6" s="23">
        <v>24.41</v>
      </c>
      <c r="V6" s="22">
        <v>4631</v>
      </c>
      <c r="W6" s="23">
        <v>56.65</v>
      </c>
      <c r="X6" s="23">
        <v>19.04</v>
      </c>
    </row>
    <row r="7" spans="1:24">
      <c r="A7" s="12" t="s">
        <v>66</v>
      </c>
      <c r="B7" s="20">
        <v>310163</v>
      </c>
      <c r="C7" s="21">
        <v>86.06</v>
      </c>
      <c r="D7" s="21">
        <v>24.62</v>
      </c>
      <c r="E7" s="20">
        <v>296546</v>
      </c>
      <c r="F7" s="21">
        <v>59.87</v>
      </c>
      <c r="G7" s="21">
        <v>20.329999999999998</v>
      </c>
      <c r="H7" s="5"/>
      <c r="J7" s="13" t="s">
        <v>262</v>
      </c>
      <c r="K7" s="22">
        <v>4973</v>
      </c>
      <c r="L7" s="23">
        <v>86.8</v>
      </c>
      <c r="M7" s="23">
        <v>24.46</v>
      </c>
      <c r="N7" s="22">
        <v>4828</v>
      </c>
      <c r="O7" s="23">
        <v>60.1</v>
      </c>
      <c r="P7" s="23">
        <v>19.37</v>
      </c>
      <c r="R7" s="13" t="s">
        <v>649</v>
      </c>
      <c r="S7" s="22">
        <v>3334</v>
      </c>
      <c r="T7" s="23">
        <v>90.21</v>
      </c>
      <c r="U7" s="23">
        <v>23.48</v>
      </c>
      <c r="V7" s="22">
        <v>3114</v>
      </c>
      <c r="W7" s="23">
        <v>65.91</v>
      </c>
      <c r="X7" s="23">
        <v>19.059999999999999</v>
      </c>
    </row>
    <row r="8" spans="1:24">
      <c r="A8" s="13" t="s">
        <v>643</v>
      </c>
      <c r="B8" s="22">
        <v>3755</v>
      </c>
      <c r="C8" s="23">
        <v>83.85</v>
      </c>
      <c r="D8" s="23">
        <v>22.29</v>
      </c>
      <c r="E8" s="22">
        <v>3736</v>
      </c>
      <c r="F8" s="23">
        <v>56.36</v>
      </c>
      <c r="G8" s="23">
        <v>18.25</v>
      </c>
      <c r="H8" s="5"/>
      <c r="J8" s="13" t="s">
        <v>263</v>
      </c>
      <c r="K8" s="22">
        <v>8657</v>
      </c>
      <c r="L8" s="23">
        <v>83.93</v>
      </c>
      <c r="M8" s="23">
        <v>24.05</v>
      </c>
      <c r="N8" s="22">
        <v>8273</v>
      </c>
      <c r="O8" s="23">
        <v>57.6</v>
      </c>
      <c r="P8" s="23">
        <v>19.23</v>
      </c>
      <c r="R8" s="13" t="s">
        <v>650</v>
      </c>
      <c r="S8" s="22">
        <v>18497</v>
      </c>
      <c r="T8" s="23">
        <v>87.71</v>
      </c>
      <c r="U8" s="23">
        <v>24.18</v>
      </c>
      <c r="V8" s="22">
        <v>17472</v>
      </c>
      <c r="W8" s="23">
        <v>63.45</v>
      </c>
      <c r="X8" s="23">
        <v>20.18</v>
      </c>
    </row>
    <row r="9" spans="1:24">
      <c r="A9" s="14" t="s">
        <v>259</v>
      </c>
      <c r="B9" s="24">
        <v>13486</v>
      </c>
      <c r="C9" s="25">
        <v>76.66</v>
      </c>
      <c r="D9" s="25">
        <v>24.17</v>
      </c>
      <c r="E9" s="24">
        <v>13227</v>
      </c>
      <c r="F9" s="25">
        <v>53.33</v>
      </c>
      <c r="G9" s="25">
        <v>19.329999999999998</v>
      </c>
      <c r="H9" s="5"/>
      <c r="J9" s="13" t="s">
        <v>264</v>
      </c>
      <c r="K9" s="22">
        <v>3378</v>
      </c>
      <c r="L9" s="23">
        <v>87.61</v>
      </c>
      <c r="M9" s="23">
        <v>25.68</v>
      </c>
      <c r="N9" s="22">
        <v>3160</v>
      </c>
      <c r="O9" s="23">
        <v>59.14</v>
      </c>
      <c r="P9" s="23">
        <v>21.68</v>
      </c>
      <c r="R9" s="13" t="s">
        <v>651</v>
      </c>
      <c r="S9" s="22">
        <v>8262</v>
      </c>
      <c r="T9" s="23">
        <v>85.21</v>
      </c>
      <c r="U9" s="23">
        <v>24.7</v>
      </c>
      <c r="V9" s="22">
        <v>7862</v>
      </c>
      <c r="W9" s="23">
        <v>57.34</v>
      </c>
      <c r="X9" s="23">
        <v>20.67</v>
      </c>
    </row>
    <row r="10" spans="1:24">
      <c r="A10" s="15" t="s">
        <v>684</v>
      </c>
      <c r="B10" s="26">
        <v>327404</v>
      </c>
      <c r="C10" s="27">
        <v>85.65</v>
      </c>
      <c r="D10" s="27">
        <v>24.64</v>
      </c>
      <c r="E10" s="26">
        <v>313509</v>
      </c>
      <c r="F10" s="27">
        <v>59.55</v>
      </c>
      <c r="G10" s="27">
        <v>20.309999999999999</v>
      </c>
      <c r="H10" s="5"/>
      <c r="J10" s="16" t="s">
        <v>265</v>
      </c>
      <c r="K10" s="22">
        <v>4366</v>
      </c>
      <c r="L10" s="23">
        <v>87.62</v>
      </c>
      <c r="M10" s="23">
        <v>24.1</v>
      </c>
      <c r="N10" s="22">
        <v>4192</v>
      </c>
      <c r="O10" s="23">
        <v>61.7</v>
      </c>
      <c r="P10" s="23">
        <v>19.86</v>
      </c>
      <c r="R10" s="16" t="s">
        <v>652</v>
      </c>
      <c r="S10" s="22">
        <v>5830</v>
      </c>
      <c r="T10" s="23">
        <v>88.78</v>
      </c>
      <c r="U10" s="23">
        <v>24.08</v>
      </c>
      <c r="V10" s="22">
        <v>5492</v>
      </c>
      <c r="W10" s="23">
        <v>61.94</v>
      </c>
      <c r="X10" s="23">
        <v>19.72</v>
      </c>
    </row>
    <row r="11" spans="1:24">
      <c r="B11"/>
      <c r="C11"/>
      <c r="D11"/>
      <c r="E11"/>
      <c r="J11" s="16" t="s">
        <v>266</v>
      </c>
      <c r="K11" s="22">
        <v>1770</v>
      </c>
      <c r="L11" s="23">
        <v>85.28</v>
      </c>
      <c r="M11" s="23">
        <v>25.94</v>
      </c>
      <c r="N11" s="22">
        <v>1683</v>
      </c>
      <c r="O11" s="23">
        <v>59.93</v>
      </c>
      <c r="P11" s="23">
        <v>19.93</v>
      </c>
      <c r="R11" s="16" t="s">
        <v>653</v>
      </c>
      <c r="S11" s="22">
        <v>2180</v>
      </c>
      <c r="T11" s="23">
        <v>84.7</v>
      </c>
      <c r="U11" s="23">
        <v>26.74</v>
      </c>
      <c r="V11" s="22">
        <v>1919</v>
      </c>
      <c r="W11" s="23">
        <v>59.97</v>
      </c>
      <c r="X11" s="23">
        <v>19.59</v>
      </c>
    </row>
    <row r="12" spans="1:24">
      <c r="B12"/>
      <c r="C12"/>
      <c r="D12"/>
      <c r="E12"/>
      <c r="J12" s="16" t="s">
        <v>267</v>
      </c>
      <c r="K12" s="22">
        <v>11876</v>
      </c>
      <c r="L12" s="23">
        <v>89.17</v>
      </c>
      <c r="M12" s="23">
        <v>25.66</v>
      </c>
      <c r="N12" s="22">
        <v>11172</v>
      </c>
      <c r="O12" s="23">
        <v>64.150000000000006</v>
      </c>
      <c r="P12" s="23">
        <v>20.38</v>
      </c>
      <c r="R12" s="16" t="s">
        <v>654</v>
      </c>
      <c r="S12" s="22">
        <v>3735</v>
      </c>
      <c r="T12" s="23">
        <v>83.53</v>
      </c>
      <c r="U12" s="23">
        <v>24.1</v>
      </c>
      <c r="V12" s="22">
        <v>3785</v>
      </c>
      <c r="W12" s="23">
        <v>57.77</v>
      </c>
      <c r="X12" s="23">
        <v>19.829999999999998</v>
      </c>
    </row>
    <row r="13" spans="1:24">
      <c r="B13"/>
      <c r="C13"/>
      <c r="D13"/>
      <c r="E13"/>
      <c r="J13" s="16" t="s">
        <v>268</v>
      </c>
      <c r="K13" s="22">
        <v>8178</v>
      </c>
      <c r="L13" s="23">
        <v>85.57</v>
      </c>
      <c r="M13" s="23">
        <v>24.68</v>
      </c>
      <c r="N13" s="22">
        <v>7611</v>
      </c>
      <c r="O13" s="23">
        <v>60.65</v>
      </c>
      <c r="P13" s="23">
        <v>19.61</v>
      </c>
      <c r="R13" s="16" t="s">
        <v>655</v>
      </c>
      <c r="S13" s="22">
        <v>4553</v>
      </c>
      <c r="T13" s="23">
        <v>88.59</v>
      </c>
      <c r="U13" s="23">
        <v>23.32</v>
      </c>
      <c r="V13" s="22">
        <v>4248</v>
      </c>
      <c r="W13" s="23">
        <v>61.27</v>
      </c>
      <c r="X13" s="23">
        <v>19.7</v>
      </c>
    </row>
    <row r="14" spans="1:24">
      <c r="B14"/>
      <c r="C14"/>
      <c r="D14"/>
      <c r="E14"/>
      <c r="H14" s="4"/>
      <c r="J14" s="16" t="s">
        <v>269</v>
      </c>
      <c r="K14" s="22">
        <v>4024</v>
      </c>
      <c r="L14" s="23">
        <v>84.78</v>
      </c>
      <c r="M14" s="23">
        <v>23.86</v>
      </c>
      <c r="N14" s="22">
        <v>3831</v>
      </c>
      <c r="O14" s="23">
        <v>60.6</v>
      </c>
      <c r="P14" s="23">
        <v>19.420000000000002</v>
      </c>
      <c r="R14" s="16" t="s">
        <v>656</v>
      </c>
      <c r="S14" s="22">
        <v>17937</v>
      </c>
      <c r="T14" s="23">
        <v>85.06</v>
      </c>
      <c r="U14" s="23">
        <v>23.85</v>
      </c>
      <c r="V14" s="22">
        <v>17034</v>
      </c>
      <c r="W14" s="23">
        <v>58.91</v>
      </c>
      <c r="X14" s="23">
        <v>19.899999999999999</v>
      </c>
    </row>
    <row r="15" spans="1:24">
      <c r="B15"/>
      <c r="C15"/>
      <c r="D15"/>
      <c r="E15"/>
      <c r="H15" s="4"/>
      <c r="J15" s="16" t="s">
        <v>270</v>
      </c>
      <c r="K15" s="22">
        <v>3855</v>
      </c>
      <c r="L15" s="23">
        <v>90.13</v>
      </c>
      <c r="M15" s="23">
        <v>23.39</v>
      </c>
      <c r="N15" s="22">
        <v>3626</v>
      </c>
      <c r="O15" s="23">
        <v>65.459999999999994</v>
      </c>
      <c r="P15" s="23">
        <v>19.14</v>
      </c>
      <c r="R15" s="16" t="s">
        <v>657</v>
      </c>
      <c r="S15" s="22">
        <v>5637</v>
      </c>
      <c r="T15" s="23">
        <v>84.63</v>
      </c>
      <c r="U15" s="23">
        <v>23.92</v>
      </c>
      <c r="V15" s="22">
        <v>5422</v>
      </c>
      <c r="W15" s="23">
        <v>60.28</v>
      </c>
      <c r="X15" s="23">
        <v>20.39</v>
      </c>
    </row>
    <row r="16" spans="1:24">
      <c r="B16"/>
      <c r="C16"/>
      <c r="D16"/>
      <c r="E16"/>
      <c r="H16" s="5"/>
      <c r="J16" s="16" t="s">
        <v>271</v>
      </c>
      <c r="K16" s="22">
        <v>21996</v>
      </c>
      <c r="L16" s="23">
        <v>87.47</v>
      </c>
      <c r="M16" s="23">
        <v>24.04</v>
      </c>
      <c r="N16" s="22">
        <v>20857</v>
      </c>
      <c r="O16" s="23">
        <v>63.14</v>
      </c>
      <c r="P16" s="23">
        <v>20.03</v>
      </c>
      <c r="R16" s="16" t="s">
        <v>658</v>
      </c>
      <c r="S16" s="22">
        <v>4903</v>
      </c>
      <c r="T16" s="23">
        <v>82.25</v>
      </c>
      <c r="U16" s="23">
        <v>24.69</v>
      </c>
      <c r="V16" s="22">
        <v>4572</v>
      </c>
      <c r="W16" s="23">
        <v>56.99</v>
      </c>
      <c r="X16" s="23">
        <v>19.399999999999999</v>
      </c>
    </row>
    <row r="17" spans="2:24">
      <c r="B17"/>
      <c r="C17"/>
      <c r="D17"/>
      <c r="E17"/>
      <c r="H17" s="5"/>
      <c r="J17" s="16" t="s">
        <v>272</v>
      </c>
      <c r="K17" s="22">
        <v>12280</v>
      </c>
      <c r="L17" s="23">
        <v>82.73</v>
      </c>
      <c r="M17" s="23">
        <v>24.53</v>
      </c>
      <c r="N17" s="22">
        <v>11205</v>
      </c>
      <c r="O17" s="23">
        <v>58.77</v>
      </c>
      <c r="P17" s="23">
        <v>19.510000000000002</v>
      </c>
      <c r="R17" s="16" t="s">
        <v>659</v>
      </c>
      <c r="S17" s="22">
        <v>4182</v>
      </c>
      <c r="T17" s="23">
        <v>86.64</v>
      </c>
      <c r="U17" s="23">
        <v>24.43</v>
      </c>
      <c r="V17" s="22">
        <v>4019</v>
      </c>
      <c r="W17" s="23">
        <v>60.57</v>
      </c>
      <c r="X17" s="23">
        <v>19.2</v>
      </c>
    </row>
    <row r="18" spans="2:24">
      <c r="B18"/>
      <c r="C18"/>
      <c r="D18"/>
      <c r="E18"/>
      <c r="H18" s="5"/>
      <c r="J18" s="16" t="s">
        <v>273</v>
      </c>
      <c r="K18" s="22">
        <v>17997</v>
      </c>
      <c r="L18" s="23">
        <v>85.2</v>
      </c>
      <c r="M18" s="23">
        <v>24.63</v>
      </c>
      <c r="N18" s="22">
        <v>17106</v>
      </c>
      <c r="O18" s="23">
        <v>57.72</v>
      </c>
      <c r="P18" s="23">
        <v>20.72</v>
      </c>
      <c r="R18" s="16" t="s">
        <v>660</v>
      </c>
      <c r="S18" s="22">
        <v>9397</v>
      </c>
      <c r="T18" s="23">
        <v>88.68</v>
      </c>
      <c r="U18" s="23">
        <v>25.27</v>
      </c>
      <c r="V18" s="22">
        <v>9212</v>
      </c>
      <c r="W18" s="23">
        <v>60.66</v>
      </c>
      <c r="X18" s="23">
        <v>21</v>
      </c>
    </row>
    <row r="19" spans="2:24">
      <c r="B19"/>
      <c r="C19"/>
      <c r="D19"/>
      <c r="E19"/>
      <c r="H19" s="5"/>
      <c r="J19" s="16" t="s">
        <v>274</v>
      </c>
      <c r="K19" s="22">
        <v>8847</v>
      </c>
      <c r="L19" s="23">
        <v>89.27</v>
      </c>
      <c r="M19" s="23">
        <v>24.28</v>
      </c>
      <c r="N19" s="22">
        <v>8442</v>
      </c>
      <c r="O19" s="23">
        <v>62.09</v>
      </c>
      <c r="P19" s="23">
        <v>19.77</v>
      </c>
      <c r="R19" s="17" t="s">
        <v>661</v>
      </c>
      <c r="S19" s="24">
        <v>489</v>
      </c>
      <c r="T19" s="25">
        <v>84.04</v>
      </c>
      <c r="U19" s="25">
        <v>28.03</v>
      </c>
      <c r="V19" s="24">
        <v>427</v>
      </c>
      <c r="W19" s="25">
        <v>62.09</v>
      </c>
      <c r="X19" s="25">
        <v>24.07</v>
      </c>
    </row>
    <row r="20" spans="2:24">
      <c r="B20"/>
      <c r="C20"/>
      <c r="D20"/>
      <c r="E20"/>
      <c r="H20" s="5"/>
      <c r="J20" s="16" t="s">
        <v>275</v>
      </c>
      <c r="K20" s="22">
        <v>3677</v>
      </c>
      <c r="L20" s="23">
        <v>88.05</v>
      </c>
      <c r="M20" s="23">
        <v>24.6</v>
      </c>
      <c r="N20" s="22">
        <v>3674</v>
      </c>
      <c r="O20" s="23">
        <v>62.17</v>
      </c>
      <c r="P20" s="23">
        <v>19.170000000000002</v>
      </c>
    </row>
    <row r="21" spans="2:24">
      <c r="B21"/>
      <c r="C21"/>
      <c r="D21"/>
      <c r="E21"/>
      <c r="J21" s="16" t="s">
        <v>276</v>
      </c>
      <c r="K21" s="22">
        <v>4477</v>
      </c>
      <c r="L21" s="23">
        <v>89.61</v>
      </c>
      <c r="M21" s="23">
        <v>23.85</v>
      </c>
      <c r="N21" s="22">
        <v>4420</v>
      </c>
      <c r="O21" s="23">
        <v>62.41</v>
      </c>
      <c r="P21" s="23">
        <v>20.39</v>
      </c>
      <c r="R21" t="s">
        <v>708</v>
      </c>
    </row>
    <row r="22" spans="2:24">
      <c r="B22"/>
      <c r="C22"/>
      <c r="D22"/>
      <c r="E22"/>
      <c r="J22" s="16" t="s">
        <v>277</v>
      </c>
      <c r="K22" s="22">
        <v>1054</v>
      </c>
      <c r="L22" s="23">
        <v>92.87</v>
      </c>
      <c r="M22" s="23">
        <v>22.39</v>
      </c>
      <c r="N22" s="22">
        <v>915</v>
      </c>
      <c r="O22" s="23">
        <v>69.78</v>
      </c>
      <c r="P22" s="23">
        <v>18.55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278</v>
      </c>
      <c r="K23" s="22">
        <v>3157</v>
      </c>
      <c r="L23" s="23">
        <v>85.31</v>
      </c>
      <c r="M23" s="23">
        <v>23.68</v>
      </c>
      <c r="N23" s="22">
        <v>2954</v>
      </c>
      <c r="O23" s="23">
        <v>59.38</v>
      </c>
      <c r="P23" s="23">
        <v>19.02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279</v>
      </c>
      <c r="K24" s="22">
        <v>8230</v>
      </c>
      <c r="L24" s="23">
        <v>85.69</v>
      </c>
      <c r="M24" s="23">
        <v>23.64</v>
      </c>
      <c r="N24" s="22">
        <v>7775</v>
      </c>
      <c r="O24" s="23">
        <v>58.24</v>
      </c>
      <c r="P24" s="23">
        <v>19.98</v>
      </c>
      <c r="R24" s="53" t="s">
        <v>664</v>
      </c>
      <c r="S24" s="20">
        <v>5435</v>
      </c>
      <c r="T24" s="21">
        <v>81.28</v>
      </c>
      <c r="U24" s="21">
        <v>26.35</v>
      </c>
      <c r="V24" s="20">
        <v>5401</v>
      </c>
      <c r="W24" s="21">
        <v>52.49</v>
      </c>
      <c r="X24" s="21">
        <v>20.62</v>
      </c>
    </row>
    <row r="25" spans="2:24">
      <c r="B25"/>
      <c r="C25"/>
      <c r="D25"/>
      <c r="E25"/>
      <c r="J25" s="16" t="s">
        <v>280</v>
      </c>
      <c r="K25" s="22">
        <v>6426</v>
      </c>
      <c r="L25" s="23">
        <v>86.25</v>
      </c>
      <c r="M25" s="23">
        <v>23.8</v>
      </c>
      <c r="N25" s="22">
        <v>6151</v>
      </c>
      <c r="O25" s="23">
        <v>58.95</v>
      </c>
      <c r="P25" s="23">
        <v>19.170000000000002</v>
      </c>
      <c r="R25" s="52" t="s">
        <v>665</v>
      </c>
      <c r="S25" s="22">
        <v>3740</v>
      </c>
      <c r="T25" s="23">
        <v>86.11</v>
      </c>
      <c r="U25" s="23">
        <v>23.39</v>
      </c>
      <c r="V25" s="22">
        <v>3642</v>
      </c>
      <c r="W25" s="23">
        <v>58.8</v>
      </c>
      <c r="X25" s="23">
        <v>19.41</v>
      </c>
    </row>
    <row r="26" spans="2:24">
      <c r="B26"/>
      <c r="C26"/>
      <c r="D26"/>
      <c r="E26"/>
      <c r="J26" s="16" t="s">
        <v>281</v>
      </c>
      <c r="K26" s="22">
        <v>2844</v>
      </c>
      <c r="L26" s="23">
        <v>85.16</v>
      </c>
      <c r="M26" s="23">
        <v>25.73</v>
      </c>
      <c r="N26" s="22">
        <v>2645</v>
      </c>
      <c r="O26" s="23">
        <v>60.37</v>
      </c>
      <c r="P26" s="23">
        <v>19.059999999999999</v>
      </c>
      <c r="R26" s="52" t="s">
        <v>666</v>
      </c>
      <c r="S26" s="22">
        <v>521</v>
      </c>
      <c r="T26" s="23">
        <v>89.66</v>
      </c>
      <c r="U26" s="23">
        <v>22.86</v>
      </c>
      <c r="V26" s="22">
        <v>512</v>
      </c>
      <c r="W26" s="23">
        <v>62.73</v>
      </c>
      <c r="X26" s="23">
        <v>19.38</v>
      </c>
    </row>
    <row r="27" spans="2:24">
      <c r="B27"/>
      <c r="C27"/>
      <c r="D27"/>
      <c r="E27"/>
      <c r="J27" s="16" t="s">
        <v>282</v>
      </c>
      <c r="K27" s="22">
        <v>6220</v>
      </c>
      <c r="L27" s="23">
        <v>84.37</v>
      </c>
      <c r="M27" s="23">
        <v>24.23</v>
      </c>
      <c r="N27" s="22">
        <v>6151</v>
      </c>
      <c r="O27" s="23">
        <v>57.87</v>
      </c>
      <c r="P27" s="23">
        <v>19.86</v>
      </c>
      <c r="R27" s="52" t="s">
        <v>667</v>
      </c>
      <c r="S27" s="22">
        <v>3499</v>
      </c>
      <c r="T27" s="23">
        <v>86.16</v>
      </c>
      <c r="U27" s="23">
        <v>23.23</v>
      </c>
      <c r="V27" s="22">
        <v>3385</v>
      </c>
      <c r="W27" s="23">
        <v>61.57</v>
      </c>
      <c r="X27" s="23">
        <v>19.2</v>
      </c>
    </row>
    <row r="28" spans="2:24">
      <c r="B28"/>
      <c r="C28"/>
      <c r="D28"/>
      <c r="E28"/>
      <c r="J28" s="16" t="s">
        <v>283</v>
      </c>
      <c r="K28" s="22">
        <v>6098</v>
      </c>
      <c r="L28" s="23">
        <v>84.97</v>
      </c>
      <c r="M28" s="23">
        <v>24.1</v>
      </c>
      <c r="N28" s="22">
        <v>5795</v>
      </c>
      <c r="O28" s="23">
        <v>59.45</v>
      </c>
      <c r="P28" s="23">
        <v>20.239999999999998</v>
      </c>
      <c r="R28" s="52" t="s">
        <v>668</v>
      </c>
      <c r="S28" s="22">
        <v>6937</v>
      </c>
      <c r="T28" s="23">
        <v>86.21</v>
      </c>
      <c r="U28" s="23">
        <v>24.68</v>
      </c>
      <c r="V28" s="22">
        <v>6679</v>
      </c>
      <c r="W28" s="23">
        <v>58.63</v>
      </c>
      <c r="X28" s="23">
        <v>21.17</v>
      </c>
    </row>
    <row r="29" spans="2:24">
      <c r="B29"/>
      <c r="C29"/>
      <c r="D29"/>
      <c r="E29"/>
      <c r="J29" s="16" t="s">
        <v>284</v>
      </c>
      <c r="K29" s="22">
        <v>5618</v>
      </c>
      <c r="L29" s="23">
        <v>86.75</v>
      </c>
      <c r="M29" s="23">
        <v>23.72</v>
      </c>
      <c r="N29" s="22">
        <v>5513</v>
      </c>
      <c r="O29" s="23">
        <v>60.03</v>
      </c>
      <c r="P29" s="23">
        <v>19.670000000000002</v>
      </c>
      <c r="R29" s="54" t="s">
        <v>669</v>
      </c>
      <c r="S29" s="22">
        <v>763</v>
      </c>
      <c r="T29" s="23">
        <v>76.45</v>
      </c>
      <c r="U29" s="23">
        <v>23.56</v>
      </c>
      <c r="V29" s="22">
        <v>626</v>
      </c>
      <c r="W29" s="23">
        <v>53.71</v>
      </c>
      <c r="X29" s="23">
        <v>19.39</v>
      </c>
    </row>
    <row r="30" spans="2:24">
      <c r="B30"/>
      <c r="C30"/>
      <c r="D30"/>
      <c r="E30"/>
      <c r="J30" s="16" t="s">
        <v>285</v>
      </c>
      <c r="K30" s="22">
        <v>8473</v>
      </c>
      <c r="L30" s="23">
        <v>87.99</v>
      </c>
      <c r="M30" s="23">
        <v>23.45</v>
      </c>
      <c r="N30" s="22">
        <v>8237</v>
      </c>
      <c r="O30" s="23">
        <v>61.57</v>
      </c>
      <c r="P30" s="23">
        <v>20.53</v>
      </c>
      <c r="R30" s="54" t="s">
        <v>670</v>
      </c>
      <c r="S30" s="22">
        <v>2035</v>
      </c>
      <c r="T30" s="23">
        <v>85.03</v>
      </c>
      <c r="U30" s="23">
        <v>23.9</v>
      </c>
      <c r="V30" s="22">
        <v>1939</v>
      </c>
      <c r="W30" s="23">
        <v>57.43</v>
      </c>
      <c r="X30" s="23">
        <v>19.510000000000002</v>
      </c>
    </row>
    <row r="31" spans="2:24">
      <c r="B31"/>
      <c r="C31"/>
      <c r="D31"/>
      <c r="E31"/>
      <c r="J31" s="16" t="s">
        <v>286</v>
      </c>
      <c r="K31" s="22">
        <v>27969</v>
      </c>
      <c r="L31" s="23">
        <v>84.87</v>
      </c>
      <c r="M31" s="23">
        <v>24.06</v>
      </c>
      <c r="N31" s="22">
        <v>26308</v>
      </c>
      <c r="O31" s="23">
        <v>58.83</v>
      </c>
      <c r="P31" s="23">
        <v>20.02</v>
      </c>
      <c r="R31" s="54" t="s">
        <v>671</v>
      </c>
      <c r="S31" s="22">
        <v>3017</v>
      </c>
      <c r="T31" s="23">
        <v>90.22</v>
      </c>
      <c r="U31" s="23">
        <v>24.63</v>
      </c>
      <c r="V31" s="22">
        <v>2950</v>
      </c>
      <c r="W31" s="23">
        <v>62.39</v>
      </c>
      <c r="X31" s="23">
        <v>19.86</v>
      </c>
    </row>
    <row r="32" spans="2:24">
      <c r="B32"/>
      <c r="C32"/>
      <c r="D32"/>
      <c r="E32"/>
      <c r="J32" s="16" t="s">
        <v>287</v>
      </c>
      <c r="K32" s="22">
        <v>10223</v>
      </c>
      <c r="L32" s="23">
        <v>85.72</v>
      </c>
      <c r="M32" s="23">
        <v>23.58</v>
      </c>
      <c r="N32" s="22">
        <v>10301</v>
      </c>
      <c r="O32" s="23">
        <v>60.17</v>
      </c>
      <c r="P32" s="23">
        <v>20.12</v>
      </c>
      <c r="R32" s="54" t="s">
        <v>672</v>
      </c>
      <c r="S32" s="22">
        <v>647</v>
      </c>
      <c r="T32" s="23">
        <v>87.04</v>
      </c>
      <c r="U32" s="23">
        <v>21.51</v>
      </c>
      <c r="V32" s="22">
        <v>708</v>
      </c>
      <c r="W32" s="23">
        <v>61.56</v>
      </c>
      <c r="X32" s="23">
        <v>17.420000000000002</v>
      </c>
    </row>
    <row r="33" spans="10:24" customFormat="1">
      <c r="J33" s="16" t="s">
        <v>288</v>
      </c>
      <c r="K33" s="22">
        <v>3046</v>
      </c>
      <c r="L33" s="23">
        <v>86.43</v>
      </c>
      <c r="M33" s="23">
        <v>24.99</v>
      </c>
      <c r="N33" s="22">
        <v>2932</v>
      </c>
      <c r="O33" s="23">
        <v>59.46</v>
      </c>
      <c r="P33" s="23">
        <v>20.64</v>
      </c>
      <c r="R33" s="54" t="s">
        <v>673</v>
      </c>
      <c r="S33" s="22">
        <v>17</v>
      </c>
      <c r="T33" s="23">
        <v>73</v>
      </c>
      <c r="U33" s="23">
        <v>34.909999999999997</v>
      </c>
      <c r="V33" s="22">
        <v>18</v>
      </c>
      <c r="W33" s="23">
        <v>55.17</v>
      </c>
      <c r="X33" s="23">
        <v>22.3</v>
      </c>
    </row>
    <row r="34" spans="10:24" customFormat="1">
      <c r="J34" s="16" t="s">
        <v>289</v>
      </c>
      <c r="K34" s="22">
        <v>2486</v>
      </c>
      <c r="L34" s="23">
        <v>83.34</v>
      </c>
      <c r="M34" s="23">
        <v>25.08</v>
      </c>
      <c r="N34" s="22">
        <v>2308</v>
      </c>
      <c r="O34" s="23">
        <v>59.21</v>
      </c>
      <c r="P34" s="23">
        <v>20.58</v>
      </c>
      <c r="R34" s="54" t="s">
        <v>674</v>
      </c>
      <c r="S34" s="22">
        <v>2485</v>
      </c>
      <c r="T34" s="23">
        <v>85.64</v>
      </c>
      <c r="U34" s="23">
        <v>24.39</v>
      </c>
      <c r="V34" s="22">
        <v>2366</v>
      </c>
      <c r="W34" s="23">
        <v>58.04</v>
      </c>
      <c r="X34" s="23">
        <v>19.899999999999999</v>
      </c>
    </row>
    <row r="35" spans="10:24" customFormat="1">
      <c r="J35" s="16" t="s">
        <v>290</v>
      </c>
      <c r="K35" s="22">
        <v>2113</v>
      </c>
      <c r="L35" s="23">
        <v>89.07</v>
      </c>
      <c r="M35" s="23">
        <v>23.96</v>
      </c>
      <c r="N35" s="22">
        <v>2139</v>
      </c>
      <c r="O35" s="23">
        <v>63.91</v>
      </c>
      <c r="P35" s="23">
        <v>19.05</v>
      </c>
      <c r="R35" s="54" t="s">
        <v>675</v>
      </c>
      <c r="S35" s="22">
        <v>3920</v>
      </c>
      <c r="T35" s="23">
        <v>87.3</v>
      </c>
      <c r="U35" s="23">
        <v>23.57</v>
      </c>
      <c r="V35" s="22">
        <v>3989</v>
      </c>
      <c r="W35" s="23">
        <v>61.89</v>
      </c>
      <c r="X35" s="23">
        <v>21.38</v>
      </c>
    </row>
    <row r="36" spans="10:24" customFormat="1">
      <c r="J36" s="16" t="s">
        <v>291</v>
      </c>
      <c r="K36" s="22">
        <v>1707</v>
      </c>
      <c r="L36" s="23">
        <v>91.22</v>
      </c>
      <c r="M36" s="23">
        <v>24.3</v>
      </c>
      <c r="N36" s="22">
        <v>1646</v>
      </c>
      <c r="O36" s="23">
        <v>62.24</v>
      </c>
      <c r="P36" s="23">
        <v>20.12</v>
      </c>
      <c r="R36" s="54" t="s">
        <v>676</v>
      </c>
      <c r="S36" s="22">
        <v>7641</v>
      </c>
      <c r="T36" s="23">
        <v>85.66</v>
      </c>
      <c r="U36" s="23">
        <v>24.59</v>
      </c>
      <c r="V36" s="22">
        <v>7021</v>
      </c>
      <c r="W36" s="23">
        <v>59.88</v>
      </c>
      <c r="X36" s="23">
        <v>20.309999999999999</v>
      </c>
    </row>
    <row r="37" spans="10:24" customFormat="1">
      <c r="J37" s="16" t="s">
        <v>292</v>
      </c>
      <c r="K37" s="22">
        <v>7540</v>
      </c>
      <c r="L37" s="23">
        <v>83.49</v>
      </c>
      <c r="M37" s="23">
        <v>24.98</v>
      </c>
      <c r="N37" s="22">
        <v>7046</v>
      </c>
      <c r="O37" s="23">
        <v>57.7</v>
      </c>
      <c r="P37" s="23">
        <v>20.239999999999998</v>
      </c>
      <c r="R37" s="54" t="s">
        <v>677</v>
      </c>
      <c r="S37" s="22">
        <v>2391</v>
      </c>
      <c r="T37" s="23">
        <v>80.97</v>
      </c>
      <c r="U37" s="23">
        <v>23.52</v>
      </c>
      <c r="V37" s="22">
        <v>2253</v>
      </c>
      <c r="W37" s="23">
        <v>54.97</v>
      </c>
      <c r="X37" s="23">
        <v>19.510000000000002</v>
      </c>
    </row>
    <row r="38" spans="10:24" customFormat="1">
      <c r="J38" s="16" t="s">
        <v>293</v>
      </c>
      <c r="K38" s="22">
        <v>6745</v>
      </c>
      <c r="L38" s="23">
        <v>85.89</v>
      </c>
      <c r="M38" s="23">
        <v>24.42</v>
      </c>
      <c r="N38" s="22">
        <v>6760</v>
      </c>
      <c r="O38" s="23">
        <v>59.86</v>
      </c>
      <c r="P38" s="23">
        <v>19.04</v>
      </c>
      <c r="R38" s="54" t="s">
        <v>678</v>
      </c>
      <c r="S38" s="22">
        <v>4586</v>
      </c>
      <c r="T38" s="23">
        <v>87.06</v>
      </c>
      <c r="U38" s="23">
        <v>23.09</v>
      </c>
      <c r="V38" s="22">
        <v>4879</v>
      </c>
      <c r="W38" s="23">
        <v>60.04</v>
      </c>
      <c r="X38" s="23">
        <v>19.82</v>
      </c>
    </row>
    <row r="39" spans="10:24" customFormat="1">
      <c r="J39" s="16" t="s">
        <v>294</v>
      </c>
      <c r="K39" s="22">
        <v>5089</v>
      </c>
      <c r="L39" s="23">
        <v>88.27</v>
      </c>
      <c r="M39" s="23">
        <v>24.66</v>
      </c>
      <c r="N39" s="22">
        <v>4809</v>
      </c>
      <c r="O39" s="23">
        <v>62.83</v>
      </c>
      <c r="P39" s="23">
        <v>20.27</v>
      </c>
      <c r="R39" s="54" t="s">
        <v>679</v>
      </c>
      <c r="S39" s="22">
        <v>2637</v>
      </c>
      <c r="T39" s="23">
        <v>85.8</v>
      </c>
      <c r="U39" s="23">
        <v>25.36</v>
      </c>
      <c r="V39" s="22">
        <v>2474</v>
      </c>
      <c r="W39" s="23">
        <v>59.01</v>
      </c>
      <c r="X39" s="23">
        <v>21.65</v>
      </c>
    </row>
    <row r="40" spans="10:24" customFormat="1">
      <c r="J40" s="16" t="s">
        <v>295</v>
      </c>
      <c r="K40" s="22">
        <v>2720</v>
      </c>
      <c r="L40" s="23">
        <v>84.71</v>
      </c>
      <c r="M40" s="23">
        <v>25.82</v>
      </c>
      <c r="N40" s="22">
        <v>2540</v>
      </c>
      <c r="O40" s="23">
        <v>56.14</v>
      </c>
      <c r="P40" s="23">
        <v>21.66</v>
      </c>
      <c r="R40" s="54" t="s">
        <v>680</v>
      </c>
      <c r="S40" s="22">
        <v>2563</v>
      </c>
      <c r="T40" s="23">
        <v>84.67</v>
      </c>
      <c r="U40" s="23">
        <v>24.34</v>
      </c>
      <c r="V40" s="22">
        <v>2741</v>
      </c>
      <c r="W40" s="23">
        <v>58.83</v>
      </c>
      <c r="X40" s="23">
        <v>18.760000000000002</v>
      </c>
    </row>
    <row r="41" spans="10:24" customFormat="1">
      <c r="J41" s="16" t="s">
        <v>296</v>
      </c>
      <c r="K41" s="22">
        <v>3830</v>
      </c>
      <c r="L41" s="23">
        <v>84.71</v>
      </c>
      <c r="M41" s="23">
        <v>24.24</v>
      </c>
      <c r="N41" s="22">
        <v>3762</v>
      </c>
      <c r="O41" s="23">
        <v>58.35</v>
      </c>
      <c r="P41" s="23">
        <v>20.61</v>
      </c>
      <c r="R41" s="54" t="s">
        <v>681</v>
      </c>
      <c r="S41" s="22">
        <v>3183</v>
      </c>
      <c r="T41" s="23">
        <v>88.17</v>
      </c>
      <c r="U41" s="23">
        <v>25.67</v>
      </c>
      <c r="V41" s="22">
        <v>3000</v>
      </c>
      <c r="W41" s="23">
        <v>60.39</v>
      </c>
      <c r="X41" s="23">
        <v>21.98</v>
      </c>
    </row>
    <row r="42" spans="10:24" customFormat="1">
      <c r="J42" s="16" t="s">
        <v>297</v>
      </c>
      <c r="K42" s="22">
        <v>2899</v>
      </c>
      <c r="L42" s="23">
        <v>86.49</v>
      </c>
      <c r="M42" s="23">
        <v>24.22</v>
      </c>
      <c r="N42" s="22">
        <v>2911</v>
      </c>
      <c r="O42" s="23">
        <v>61.62</v>
      </c>
      <c r="P42" s="23">
        <v>20.43</v>
      </c>
      <c r="R42" s="54" t="s">
        <v>682</v>
      </c>
      <c r="S42" s="22">
        <v>5450</v>
      </c>
      <c r="T42" s="23">
        <v>89.72</v>
      </c>
      <c r="U42" s="23">
        <v>23.64</v>
      </c>
      <c r="V42" s="22">
        <v>5085</v>
      </c>
      <c r="W42" s="23">
        <v>63.72</v>
      </c>
      <c r="X42" s="23">
        <v>20.22</v>
      </c>
    </row>
    <row r="43" spans="10:24" customFormat="1">
      <c r="J43" s="16" t="s">
        <v>298</v>
      </c>
      <c r="K43" s="22">
        <v>1716</v>
      </c>
      <c r="L43" s="23">
        <v>83.08</v>
      </c>
      <c r="M43" s="23">
        <v>25.7</v>
      </c>
      <c r="N43" s="22">
        <v>1632</v>
      </c>
      <c r="O43" s="23">
        <v>58.58</v>
      </c>
      <c r="P43" s="23">
        <v>20.39</v>
      </c>
      <c r="R43" s="55" t="s">
        <v>683</v>
      </c>
      <c r="S43" s="24">
        <v>428</v>
      </c>
      <c r="T43" s="25">
        <v>89.57</v>
      </c>
      <c r="U43" s="25">
        <v>25.03</v>
      </c>
      <c r="V43" s="24">
        <v>450</v>
      </c>
      <c r="W43" s="25">
        <v>63.64</v>
      </c>
      <c r="X43" s="25">
        <v>19.170000000000002</v>
      </c>
    </row>
    <row r="44" spans="10:24" customFormat="1">
      <c r="J44" s="16" t="s">
        <v>299</v>
      </c>
      <c r="K44" s="22">
        <v>18030</v>
      </c>
      <c r="L44" s="23">
        <v>88.9</v>
      </c>
      <c r="M44" s="23">
        <v>24.87</v>
      </c>
      <c r="N44" s="22">
        <v>17297</v>
      </c>
      <c r="O44" s="23">
        <v>61.52</v>
      </c>
      <c r="P44" s="23">
        <v>21</v>
      </c>
    </row>
    <row r="45" spans="10:24" customFormat="1">
      <c r="J45" s="16" t="s">
        <v>300</v>
      </c>
      <c r="K45" s="22">
        <v>3051</v>
      </c>
      <c r="L45" s="23">
        <v>88.51</v>
      </c>
      <c r="M45" s="23">
        <v>24.5</v>
      </c>
      <c r="N45" s="22">
        <v>2910</v>
      </c>
      <c r="O45" s="23">
        <v>61.9</v>
      </c>
      <c r="P45" s="23">
        <v>21.32</v>
      </c>
      <c r="R45" s="1" t="s">
        <v>709</v>
      </c>
    </row>
    <row r="46" spans="10:24" customFormat="1">
      <c r="J46" s="16" t="s">
        <v>301</v>
      </c>
      <c r="K46" s="22">
        <v>3128</v>
      </c>
      <c r="L46" s="23">
        <v>92.97</v>
      </c>
      <c r="M46" s="23">
        <v>23.44</v>
      </c>
      <c r="N46" s="22">
        <v>3023</v>
      </c>
      <c r="O46" s="23">
        <v>65.75</v>
      </c>
      <c r="P46" s="23">
        <v>20.36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302</v>
      </c>
      <c r="K47" s="22">
        <v>917</v>
      </c>
      <c r="L47" s="23">
        <v>86.62</v>
      </c>
      <c r="M47" s="23">
        <v>26.8</v>
      </c>
      <c r="N47" s="22">
        <v>877</v>
      </c>
      <c r="O47" s="23">
        <v>62.89</v>
      </c>
      <c r="P47" s="23">
        <v>21.7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303</v>
      </c>
      <c r="K48" s="22">
        <v>4107</v>
      </c>
      <c r="L48" s="23">
        <v>87.37</v>
      </c>
      <c r="M48" s="23">
        <v>25.15</v>
      </c>
      <c r="N48" s="22">
        <v>3937</v>
      </c>
      <c r="O48" s="23">
        <v>59.88</v>
      </c>
      <c r="P48" s="23">
        <v>20.079999999999998</v>
      </c>
      <c r="R48" s="12" t="s">
        <v>9</v>
      </c>
      <c r="S48" s="20">
        <v>79513</v>
      </c>
      <c r="T48" s="21">
        <v>84.55</v>
      </c>
      <c r="U48" s="21">
        <v>24.67</v>
      </c>
      <c r="V48" s="20">
        <v>77145</v>
      </c>
      <c r="W48" s="21">
        <v>58.57</v>
      </c>
      <c r="X48" s="21">
        <v>20.309999999999999</v>
      </c>
    </row>
    <row r="49" spans="2:24">
      <c r="B49"/>
      <c r="C49"/>
      <c r="D49"/>
      <c r="E49"/>
      <c r="J49" s="16" t="s">
        <v>304</v>
      </c>
      <c r="K49" s="22">
        <v>4048</v>
      </c>
      <c r="L49" s="23">
        <v>89.17</v>
      </c>
      <c r="M49" s="23">
        <v>24.93</v>
      </c>
      <c r="N49" s="22">
        <v>3803</v>
      </c>
      <c r="O49" s="23">
        <v>63.27</v>
      </c>
      <c r="P49" s="23">
        <v>20.440000000000001</v>
      </c>
      <c r="R49" s="13" t="s">
        <v>10</v>
      </c>
      <c r="S49" s="22">
        <v>57846</v>
      </c>
      <c r="T49" s="23">
        <v>85.42</v>
      </c>
      <c r="U49" s="23">
        <v>24.44</v>
      </c>
      <c r="V49" s="22">
        <v>55585</v>
      </c>
      <c r="W49" s="23">
        <v>59.26</v>
      </c>
      <c r="X49" s="23">
        <v>20.239999999999998</v>
      </c>
    </row>
    <row r="50" spans="2:24">
      <c r="B50"/>
      <c r="C50"/>
      <c r="D50"/>
      <c r="E50"/>
      <c r="J50" s="16" t="s">
        <v>305</v>
      </c>
      <c r="K50" s="22">
        <v>6506</v>
      </c>
      <c r="L50" s="23">
        <v>84.75</v>
      </c>
      <c r="M50" s="23">
        <v>24.16</v>
      </c>
      <c r="N50" s="22">
        <v>6313</v>
      </c>
      <c r="O50" s="23">
        <v>59.15</v>
      </c>
      <c r="P50" s="23">
        <v>20.11</v>
      </c>
      <c r="R50" s="52" t="s">
        <v>11</v>
      </c>
      <c r="S50" s="22">
        <v>156779</v>
      </c>
      <c r="T50" s="23">
        <v>86.23</v>
      </c>
      <c r="U50" s="23">
        <v>24.63</v>
      </c>
      <c r="V50" s="22">
        <v>149140</v>
      </c>
      <c r="W50" s="23">
        <v>60.13</v>
      </c>
      <c r="X50" s="23">
        <v>20.309999999999999</v>
      </c>
    </row>
    <row r="51" spans="2:24">
      <c r="B51"/>
      <c r="C51"/>
      <c r="D51"/>
      <c r="E51"/>
      <c r="J51" s="17" t="s">
        <v>306</v>
      </c>
      <c r="K51" s="24">
        <v>3448</v>
      </c>
      <c r="L51" s="25">
        <v>78.42</v>
      </c>
      <c r="M51" s="25">
        <v>24.96</v>
      </c>
      <c r="N51" s="24">
        <v>3307</v>
      </c>
      <c r="O51" s="25">
        <v>53.61</v>
      </c>
      <c r="P51" s="25">
        <v>20.63</v>
      </c>
      <c r="R51" s="13" t="s">
        <v>12</v>
      </c>
      <c r="S51" s="22">
        <v>27568</v>
      </c>
      <c r="T51" s="23">
        <v>86.35</v>
      </c>
      <c r="U51" s="23">
        <v>24.78</v>
      </c>
      <c r="V51" s="22">
        <v>26098</v>
      </c>
      <c r="W51" s="23">
        <v>60.1</v>
      </c>
      <c r="X51" s="23">
        <v>20.239999999999998</v>
      </c>
    </row>
    <row r="52" spans="2:24">
      <c r="B52"/>
      <c r="C52"/>
      <c r="D52"/>
      <c r="E52"/>
      <c r="R52" s="17" t="s">
        <v>13</v>
      </c>
      <c r="S52" s="24">
        <v>5698</v>
      </c>
      <c r="T52" s="25">
        <v>83.68</v>
      </c>
      <c r="U52" s="25">
        <v>25.29</v>
      </c>
      <c r="V52" s="24">
        <v>5541</v>
      </c>
      <c r="W52" s="25">
        <v>57.77</v>
      </c>
      <c r="X52" s="25">
        <v>20.7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55</v>
      </c>
      <c r="C60" s="38" t="s">
        <v>53</v>
      </c>
      <c r="D60" s="38" t="s">
        <v>55</v>
      </c>
      <c r="E60" s="38" t="s">
        <v>53</v>
      </c>
    </row>
    <row r="61" spans="2:24">
      <c r="B61" s="59" t="s">
        <v>744</v>
      </c>
      <c r="C61" s="60">
        <v>926</v>
      </c>
      <c r="D61" s="59" t="s">
        <v>744</v>
      </c>
      <c r="E61" s="59">
        <v>730</v>
      </c>
    </row>
    <row r="62" spans="2:24">
      <c r="B62" s="59" t="s">
        <v>746</v>
      </c>
      <c r="C62" s="60">
        <v>1792</v>
      </c>
      <c r="D62" s="59" t="s">
        <v>746</v>
      </c>
      <c r="E62" s="59">
        <v>3737</v>
      </c>
    </row>
    <row r="63" spans="2:24">
      <c r="B63" s="59" t="s">
        <v>748</v>
      </c>
      <c r="C63" s="60">
        <v>4087</v>
      </c>
      <c r="D63" s="59" t="s">
        <v>748</v>
      </c>
      <c r="E63" s="59">
        <v>16189</v>
      </c>
    </row>
    <row r="64" spans="2:24">
      <c r="B64" s="59" t="s">
        <v>750</v>
      </c>
      <c r="C64" s="60">
        <v>7974</v>
      </c>
      <c r="D64" s="59" t="s">
        <v>750</v>
      </c>
      <c r="E64" s="59">
        <v>35991</v>
      </c>
    </row>
    <row r="65" spans="2:5">
      <c r="B65" s="59" t="s">
        <v>752</v>
      </c>
      <c r="C65" s="60">
        <v>13707</v>
      </c>
      <c r="D65" s="59" t="s">
        <v>752</v>
      </c>
      <c r="E65" s="59">
        <v>52024</v>
      </c>
    </row>
    <row r="66" spans="2:5">
      <c r="B66" s="59" t="s">
        <v>754</v>
      </c>
      <c r="C66" s="60">
        <v>23738</v>
      </c>
      <c r="D66" s="59" t="s">
        <v>754</v>
      </c>
      <c r="E66" s="59">
        <v>58409</v>
      </c>
    </row>
    <row r="67" spans="2:5">
      <c r="B67" s="59" t="s">
        <v>756</v>
      </c>
      <c r="C67" s="60">
        <v>33486</v>
      </c>
      <c r="D67" s="59" t="s">
        <v>756</v>
      </c>
      <c r="E67" s="59">
        <v>54155</v>
      </c>
    </row>
    <row r="68" spans="2:5">
      <c r="B68" s="59" t="s">
        <v>758</v>
      </c>
      <c r="C68" s="60">
        <v>42570</v>
      </c>
      <c r="D68" s="59" t="s">
        <v>758</v>
      </c>
      <c r="E68" s="59">
        <v>40513</v>
      </c>
    </row>
    <row r="69" spans="2:5">
      <c r="B69" s="59" t="s">
        <v>900</v>
      </c>
      <c r="C69" s="60">
        <v>48578</v>
      </c>
      <c r="D69" s="59" t="s">
        <v>900</v>
      </c>
      <c r="E69" s="59">
        <v>28788</v>
      </c>
    </row>
    <row r="70" spans="2:5">
      <c r="B70" s="59" t="s">
        <v>901</v>
      </c>
      <c r="C70" s="60">
        <v>47658</v>
      </c>
      <c r="D70" s="59" t="s">
        <v>901</v>
      </c>
      <c r="E70" s="59">
        <v>14330</v>
      </c>
    </row>
    <row r="71" spans="2:5">
      <c r="B71" s="59" t="s">
        <v>902</v>
      </c>
      <c r="C71" s="60">
        <v>53690</v>
      </c>
      <c r="D71" s="59" t="s">
        <v>902</v>
      </c>
      <c r="E71" s="59">
        <v>6956</v>
      </c>
    </row>
    <row r="72" spans="2:5">
      <c r="B72" s="59" t="s">
        <v>903</v>
      </c>
      <c r="C72" s="60">
        <v>28605</v>
      </c>
      <c r="D72" s="59" t="s">
        <v>903</v>
      </c>
      <c r="E72" s="59">
        <v>1616</v>
      </c>
    </row>
    <row r="73" spans="2:5">
      <c r="B73" s="59" t="s">
        <v>904</v>
      </c>
      <c r="C73" s="60">
        <v>15438</v>
      </c>
      <c r="D73" s="59" t="s">
        <v>904</v>
      </c>
      <c r="E73" s="59">
        <v>71</v>
      </c>
    </row>
    <row r="74" spans="2:5">
      <c r="B74" s="59" t="s">
        <v>905</v>
      </c>
      <c r="C74" s="59">
        <v>4438</v>
      </c>
      <c r="D74" s="39"/>
      <c r="E74" s="39"/>
    </row>
    <row r="75" spans="2:5">
      <c r="B75" s="59" t="s">
        <v>906</v>
      </c>
      <c r="C75" s="59">
        <v>717</v>
      </c>
      <c r="D75" s="39"/>
      <c r="E75" s="39"/>
    </row>
    <row r="76" spans="2:5">
      <c r="B76" s="39"/>
      <c r="C76" s="39"/>
      <c r="D76" s="39"/>
      <c r="E76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showGridLines="0" zoomScaleNormal="100" zoomScaleSheetLayoutView="100" workbookViewId="0"/>
  </sheetViews>
  <sheetFormatPr defaultRowHeight="13.5"/>
  <cols>
    <col min="1" max="1" width="12.625" customWidth="1"/>
    <col min="2" max="2" width="9.75" style="37" customWidth="1"/>
    <col min="3" max="3" width="9.75" style="10" customWidth="1"/>
    <col min="4" max="4" width="9.75" style="37" customWidth="1"/>
    <col min="5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26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710</v>
      </c>
      <c r="R2" t="s">
        <v>711</v>
      </c>
    </row>
    <row r="3" spans="1:24">
      <c r="B3"/>
      <c r="C3"/>
      <c r="D3"/>
      <c r="E3"/>
      <c r="J3" s="56" t="s">
        <v>27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308</v>
      </c>
      <c r="K5" s="20">
        <v>18710</v>
      </c>
      <c r="L5" s="21">
        <v>8.16</v>
      </c>
      <c r="M5" s="21">
        <v>0.98</v>
      </c>
      <c r="N5" s="20">
        <v>18172</v>
      </c>
      <c r="O5" s="21">
        <v>9.02</v>
      </c>
      <c r="P5" s="21">
        <v>0.88</v>
      </c>
      <c r="R5" s="12" t="s">
        <v>647</v>
      </c>
      <c r="S5" s="20">
        <v>12408</v>
      </c>
      <c r="T5" s="21">
        <v>8.18</v>
      </c>
      <c r="U5" s="21">
        <v>0.99</v>
      </c>
      <c r="V5" s="20">
        <v>11918</v>
      </c>
      <c r="W5" s="21">
        <v>9.0399999999999991</v>
      </c>
      <c r="X5" s="21">
        <v>0.89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309</v>
      </c>
      <c r="K6" s="22">
        <v>4939</v>
      </c>
      <c r="L6" s="23">
        <v>7.92</v>
      </c>
      <c r="M6" s="23">
        <v>0.93</v>
      </c>
      <c r="N6" s="22">
        <v>4840</v>
      </c>
      <c r="O6" s="23">
        <v>8.73</v>
      </c>
      <c r="P6" s="23">
        <v>0.82</v>
      </c>
      <c r="R6" s="13" t="s">
        <v>648</v>
      </c>
      <c r="S6" s="22">
        <v>5111</v>
      </c>
      <c r="T6" s="23">
        <v>8.01</v>
      </c>
      <c r="U6" s="23">
        <v>0.88</v>
      </c>
      <c r="V6" s="22">
        <v>4858</v>
      </c>
      <c r="W6" s="23">
        <v>8.86</v>
      </c>
      <c r="X6" s="23">
        <v>0.83</v>
      </c>
    </row>
    <row r="7" spans="1:24">
      <c r="A7" s="12" t="s">
        <v>66</v>
      </c>
      <c r="B7" s="20">
        <v>461310</v>
      </c>
      <c r="C7" s="21">
        <v>7.99</v>
      </c>
      <c r="D7" s="21">
        <v>0.86</v>
      </c>
      <c r="E7" s="20">
        <v>442528</v>
      </c>
      <c r="F7" s="21">
        <v>8.7799999999999994</v>
      </c>
      <c r="G7" s="21">
        <v>0.79</v>
      </c>
      <c r="H7" s="5"/>
      <c r="J7" s="13" t="s">
        <v>310</v>
      </c>
      <c r="K7" s="22">
        <v>4999</v>
      </c>
      <c r="L7" s="23">
        <v>7.98</v>
      </c>
      <c r="M7" s="23">
        <v>0.91</v>
      </c>
      <c r="N7" s="22">
        <v>4855</v>
      </c>
      <c r="O7" s="23">
        <v>8.7899999999999991</v>
      </c>
      <c r="P7" s="23">
        <v>0.8</v>
      </c>
      <c r="R7" s="13" t="s">
        <v>649</v>
      </c>
      <c r="S7" s="22">
        <v>22255</v>
      </c>
      <c r="T7" s="23">
        <v>7.85</v>
      </c>
      <c r="U7" s="23">
        <v>0.78</v>
      </c>
      <c r="V7" s="22">
        <v>21692</v>
      </c>
      <c r="W7" s="23">
        <v>8.57</v>
      </c>
      <c r="X7" s="23">
        <v>0.72</v>
      </c>
    </row>
    <row r="8" spans="1:24">
      <c r="A8" s="13" t="s">
        <v>643</v>
      </c>
      <c r="B8" s="22">
        <v>5007</v>
      </c>
      <c r="C8" s="23">
        <v>7.99</v>
      </c>
      <c r="D8" s="23">
        <v>0.86</v>
      </c>
      <c r="E8" s="22">
        <v>4952</v>
      </c>
      <c r="F8" s="23">
        <v>8.7799999999999994</v>
      </c>
      <c r="G8" s="23">
        <v>0.77</v>
      </c>
      <c r="H8" s="5"/>
      <c r="J8" s="13" t="s">
        <v>311</v>
      </c>
      <c r="K8" s="22">
        <v>8841</v>
      </c>
      <c r="L8" s="23">
        <v>7.99</v>
      </c>
      <c r="M8" s="23">
        <v>0.85</v>
      </c>
      <c r="N8" s="22">
        <v>8492</v>
      </c>
      <c r="O8" s="23">
        <v>8.85</v>
      </c>
      <c r="P8" s="23">
        <v>0.8</v>
      </c>
      <c r="R8" s="13" t="s">
        <v>650</v>
      </c>
      <c r="S8" s="22">
        <v>18575</v>
      </c>
      <c r="T8" s="23">
        <v>7.89</v>
      </c>
      <c r="U8" s="23">
        <v>0.85</v>
      </c>
      <c r="V8" s="22">
        <v>17691</v>
      </c>
      <c r="W8" s="23">
        <v>8.6300000000000008</v>
      </c>
      <c r="X8" s="23">
        <v>0.79</v>
      </c>
    </row>
    <row r="9" spans="1:24">
      <c r="A9" s="14" t="s">
        <v>307</v>
      </c>
      <c r="B9" s="24">
        <v>23047</v>
      </c>
      <c r="C9" s="25">
        <v>8.0500000000000007</v>
      </c>
      <c r="D9" s="25">
        <v>0.85</v>
      </c>
      <c r="E9" s="24">
        <v>23233</v>
      </c>
      <c r="F9" s="25">
        <v>8.86</v>
      </c>
      <c r="G9" s="25">
        <v>0.78</v>
      </c>
      <c r="H9" s="5"/>
      <c r="J9" s="13" t="s">
        <v>312</v>
      </c>
      <c r="K9" s="22">
        <v>3729</v>
      </c>
      <c r="L9" s="23">
        <v>7.95</v>
      </c>
      <c r="M9" s="23">
        <v>0.98</v>
      </c>
      <c r="N9" s="22">
        <v>3531</v>
      </c>
      <c r="O9" s="23">
        <v>8.83</v>
      </c>
      <c r="P9" s="23">
        <v>0.86</v>
      </c>
      <c r="R9" s="13" t="s">
        <v>651</v>
      </c>
      <c r="S9" s="22">
        <v>11671</v>
      </c>
      <c r="T9" s="23">
        <v>7.98</v>
      </c>
      <c r="U9" s="23">
        <v>0.85</v>
      </c>
      <c r="V9" s="22">
        <v>11349</v>
      </c>
      <c r="W9" s="23">
        <v>8.7799999999999994</v>
      </c>
      <c r="X9" s="23">
        <v>0.79</v>
      </c>
    </row>
    <row r="10" spans="1:24">
      <c r="A10" s="15" t="s">
        <v>684</v>
      </c>
      <c r="B10" s="26">
        <v>489364</v>
      </c>
      <c r="C10" s="27">
        <v>7.99</v>
      </c>
      <c r="D10" s="27">
        <v>0.86</v>
      </c>
      <c r="E10" s="26">
        <v>470713</v>
      </c>
      <c r="F10" s="27">
        <v>8.7799999999999994</v>
      </c>
      <c r="G10" s="27">
        <v>0.79</v>
      </c>
      <c r="H10" s="5"/>
      <c r="J10" s="16" t="s">
        <v>313</v>
      </c>
      <c r="K10" s="22">
        <v>4429</v>
      </c>
      <c r="L10" s="23">
        <v>7.98</v>
      </c>
      <c r="M10" s="23">
        <v>0.86</v>
      </c>
      <c r="N10" s="22">
        <v>4224</v>
      </c>
      <c r="O10" s="23">
        <v>8.76</v>
      </c>
      <c r="P10" s="23">
        <v>0.76</v>
      </c>
      <c r="R10" s="16" t="s">
        <v>652</v>
      </c>
      <c r="S10" s="22">
        <v>5824</v>
      </c>
      <c r="T10" s="23">
        <v>7.91</v>
      </c>
      <c r="U10" s="23">
        <v>0.81</v>
      </c>
      <c r="V10" s="22">
        <v>5466</v>
      </c>
      <c r="W10" s="23">
        <v>8.7100000000000009</v>
      </c>
      <c r="X10" s="23">
        <v>0.76</v>
      </c>
    </row>
    <row r="11" spans="1:24">
      <c r="B11"/>
      <c r="C11"/>
      <c r="D11"/>
      <c r="E11"/>
      <c r="J11" s="16" t="s">
        <v>314</v>
      </c>
      <c r="K11" s="22">
        <v>7644</v>
      </c>
      <c r="L11" s="23">
        <v>7.97</v>
      </c>
      <c r="M11" s="23">
        <v>0.88</v>
      </c>
      <c r="N11" s="22">
        <v>7269</v>
      </c>
      <c r="O11" s="23">
        <v>8.77</v>
      </c>
      <c r="P11" s="23">
        <v>0.8</v>
      </c>
      <c r="R11" s="16" t="s">
        <v>653</v>
      </c>
      <c r="S11" s="22">
        <v>9006</v>
      </c>
      <c r="T11" s="23">
        <v>7.91</v>
      </c>
      <c r="U11" s="23">
        <v>0.86</v>
      </c>
      <c r="V11" s="22">
        <v>8528</v>
      </c>
      <c r="W11" s="23">
        <v>8.67</v>
      </c>
      <c r="X11" s="23">
        <v>0.75</v>
      </c>
    </row>
    <row r="12" spans="1:24">
      <c r="B12"/>
      <c r="C12"/>
      <c r="D12"/>
      <c r="E12"/>
      <c r="J12" s="16" t="s">
        <v>315</v>
      </c>
      <c r="K12" s="22">
        <v>11843</v>
      </c>
      <c r="L12" s="23">
        <v>7.82</v>
      </c>
      <c r="M12" s="23">
        <v>0.94</v>
      </c>
      <c r="N12" s="22">
        <v>11171</v>
      </c>
      <c r="O12" s="23">
        <v>8.5299999999999994</v>
      </c>
      <c r="P12" s="23">
        <v>0.79</v>
      </c>
      <c r="R12" s="16" t="s">
        <v>654</v>
      </c>
      <c r="S12" s="22">
        <v>23181</v>
      </c>
      <c r="T12" s="23">
        <v>8.08</v>
      </c>
      <c r="U12" s="23">
        <v>0.87</v>
      </c>
      <c r="V12" s="22">
        <v>22420</v>
      </c>
      <c r="W12" s="23">
        <v>8.84</v>
      </c>
      <c r="X12" s="23">
        <v>0.78</v>
      </c>
    </row>
    <row r="13" spans="1:24">
      <c r="B13"/>
      <c r="C13"/>
      <c r="D13"/>
      <c r="E13"/>
      <c r="J13" s="16" t="s">
        <v>316</v>
      </c>
      <c r="K13" s="22">
        <v>8193</v>
      </c>
      <c r="L13" s="23">
        <v>8.0500000000000007</v>
      </c>
      <c r="M13" s="23">
        <v>0.87</v>
      </c>
      <c r="N13" s="22">
        <v>7653</v>
      </c>
      <c r="O13" s="23">
        <v>8.83</v>
      </c>
      <c r="P13" s="23">
        <v>0.8</v>
      </c>
      <c r="R13" s="16" t="s">
        <v>655</v>
      </c>
      <c r="S13" s="22">
        <v>4654</v>
      </c>
      <c r="T13" s="23">
        <v>7.93</v>
      </c>
      <c r="U13" s="23">
        <v>0.77</v>
      </c>
      <c r="V13" s="22">
        <v>4310</v>
      </c>
      <c r="W13" s="23">
        <v>8.73</v>
      </c>
      <c r="X13" s="23">
        <v>0.81</v>
      </c>
    </row>
    <row r="14" spans="1:24">
      <c r="B14"/>
      <c r="C14"/>
      <c r="D14"/>
      <c r="E14"/>
      <c r="H14" s="4"/>
      <c r="J14" s="16" t="s">
        <v>317</v>
      </c>
      <c r="K14" s="22">
        <v>8185</v>
      </c>
      <c r="L14" s="23">
        <v>7.96</v>
      </c>
      <c r="M14" s="23">
        <v>0.88</v>
      </c>
      <c r="N14" s="22">
        <v>7736</v>
      </c>
      <c r="O14" s="23">
        <v>8.7100000000000009</v>
      </c>
      <c r="P14" s="23">
        <v>0.77</v>
      </c>
      <c r="R14" s="16" t="s">
        <v>656</v>
      </c>
      <c r="S14" s="22">
        <v>20327</v>
      </c>
      <c r="T14" s="23">
        <v>8.0299999999999994</v>
      </c>
      <c r="U14" s="23">
        <v>0.87</v>
      </c>
      <c r="V14" s="22">
        <v>19642</v>
      </c>
      <c r="W14" s="23">
        <v>8.8800000000000008</v>
      </c>
      <c r="X14" s="23">
        <v>0.8</v>
      </c>
    </row>
    <row r="15" spans="1:24">
      <c r="B15"/>
      <c r="C15"/>
      <c r="D15"/>
      <c r="E15"/>
      <c r="H15" s="4"/>
      <c r="J15" s="16" t="s">
        <v>318</v>
      </c>
      <c r="K15" s="22">
        <v>27138</v>
      </c>
      <c r="L15" s="23">
        <v>7.86</v>
      </c>
      <c r="M15" s="23">
        <v>0.77</v>
      </c>
      <c r="N15" s="22">
        <v>26399</v>
      </c>
      <c r="O15" s="23">
        <v>8.58</v>
      </c>
      <c r="P15" s="23">
        <v>0.71</v>
      </c>
      <c r="R15" s="16" t="s">
        <v>657</v>
      </c>
      <c r="S15" s="22">
        <v>14966</v>
      </c>
      <c r="T15" s="23">
        <v>8.02</v>
      </c>
      <c r="U15" s="23">
        <v>0.84</v>
      </c>
      <c r="V15" s="22">
        <v>14403</v>
      </c>
      <c r="W15" s="23">
        <v>8.7799999999999994</v>
      </c>
      <c r="X15" s="23">
        <v>0.75</v>
      </c>
    </row>
    <row r="16" spans="1:24">
      <c r="B16"/>
      <c r="C16"/>
      <c r="D16"/>
      <c r="E16"/>
      <c r="H16" s="5"/>
      <c r="J16" s="16" t="s">
        <v>319</v>
      </c>
      <c r="K16" s="22">
        <v>22098</v>
      </c>
      <c r="L16" s="23">
        <v>7.89</v>
      </c>
      <c r="M16" s="23">
        <v>0.83</v>
      </c>
      <c r="N16" s="22">
        <v>21108</v>
      </c>
      <c r="O16" s="23">
        <v>8.6199999999999992</v>
      </c>
      <c r="P16" s="23">
        <v>0.77</v>
      </c>
      <c r="R16" s="16" t="s">
        <v>658</v>
      </c>
      <c r="S16" s="22">
        <v>4872</v>
      </c>
      <c r="T16" s="23">
        <v>7.92</v>
      </c>
      <c r="U16" s="23">
        <v>0.86</v>
      </c>
      <c r="V16" s="22">
        <v>4585</v>
      </c>
      <c r="W16" s="23">
        <v>8.7200000000000006</v>
      </c>
      <c r="X16" s="23">
        <v>0.76</v>
      </c>
    </row>
    <row r="17" spans="2:24">
      <c r="B17"/>
      <c r="C17"/>
      <c r="D17"/>
      <c r="E17"/>
      <c r="H17" s="5"/>
      <c r="J17" s="16" t="s">
        <v>320</v>
      </c>
      <c r="K17" s="22">
        <v>35170</v>
      </c>
      <c r="L17" s="23">
        <v>8.0399999999999991</v>
      </c>
      <c r="M17" s="23">
        <v>0.84</v>
      </c>
      <c r="N17" s="22">
        <v>33185</v>
      </c>
      <c r="O17" s="23">
        <v>8.8000000000000007</v>
      </c>
      <c r="P17" s="23">
        <v>0.77</v>
      </c>
      <c r="R17" s="16" t="s">
        <v>659</v>
      </c>
      <c r="S17" s="22">
        <v>5872</v>
      </c>
      <c r="T17" s="23">
        <v>7.87</v>
      </c>
      <c r="U17" s="23">
        <v>0.92</v>
      </c>
      <c r="V17" s="22">
        <v>5648</v>
      </c>
      <c r="W17" s="23">
        <v>8.6999999999999993</v>
      </c>
      <c r="X17" s="23">
        <v>0.84</v>
      </c>
    </row>
    <row r="18" spans="2:24">
      <c r="B18"/>
      <c r="C18"/>
      <c r="D18"/>
      <c r="E18"/>
      <c r="H18" s="5"/>
      <c r="J18" s="16" t="s">
        <v>321</v>
      </c>
      <c r="K18" s="22">
        <v>28871</v>
      </c>
      <c r="L18" s="23">
        <v>8.0500000000000007</v>
      </c>
      <c r="M18" s="23">
        <v>0.85</v>
      </c>
      <c r="N18" s="22">
        <v>27608</v>
      </c>
      <c r="O18" s="23">
        <v>8.83</v>
      </c>
      <c r="P18" s="23">
        <v>0.8</v>
      </c>
      <c r="R18" s="16" t="s">
        <v>660</v>
      </c>
      <c r="S18" s="22">
        <v>10354</v>
      </c>
      <c r="T18" s="23">
        <v>7.97</v>
      </c>
      <c r="U18" s="23">
        <v>0.87</v>
      </c>
      <c r="V18" s="22">
        <v>10069</v>
      </c>
      <c r="W18" s="23">
        <v>8.82</v>
      </c>
      <c r="X18" s="23">
        <v>0.84</v>
      </c>
    </row>
    <row r="19" spans="2:24">
      <c r="B19"/>
      <c r="C19"/>
      <c r="D19"/>
      <c r="E19"/>
      <c r="H19" s="5"/>
      <c r="J19" s="16" t="s">
        <v>322</v>
      </c>
      <c r="K19" s="22">
        <v>8833</v>
      </c>
      <c r="L19" s="23">
        <v>7.91</v>
      </c>
      <c r="M19" s="23">
        <v>0.82</v>
      </c>
      <c r="N19" s="22">
        <v>8392</v>
      </c>
      <c r="O19" s="23">
        <v>8.7100000000000009</v>
      </c>
      <c r="P19" s="23">
        <v>0.75</v>
      </c>
      <c r="R19" s="17" t="s">
        <v>661</v>
      </c>
      <c r="S19" s="24">
        <v>4358</v>
      </c>
      <c r="T19" s="25">
        <v>8.0399999999999991</v>
      </c>
      <c r="U19" s="25">
        <v>0.91</v>
      </c>
      <c r="V19" s="24">
        <v>3947</v>
      </c>
      <c r="W19" s="25">
        <v>8.75</v>
      </c>
      <c r="X19" s="25">
        <v>0.77</v>
      </c>
    </row>
    <row r="20" spans="2:24">
      <c r="B20"/>
      <c r="C20"/>
      <c r="D20"/>
      <c r="E20"/>
      <c r="H20" s="5"/>
      <c r="J20" s="16" t="s">
        <v>323</v>
      </c>
      <c r="K20" s="22">
        <v>4289</v>
      </c>
      <c r="L20" s="23">
        <v>8.0500000000000007</v>
      </c>
      <c r="M20" s="23">
        <v>0.84</v>
      </c>
      <c r="N20" s="22">
        <v>4174</v>
      </c>
      <c r="O20" s="23">
        <v>8.81</v>
      </c>
      <c r="P20" s="23">
        <v>0.75</v>
      </c>
    </row>
    <row r="21" spans="2:24">
      <c r="B21"/>
      <c r="C21"/>
      <c r="D21"/>
      <c r="E21"/>
      <c r="J21" s="16" t="s">
        <v>324</v>
      </c>
      <c r="K21" s="22">
        <v>4609</v>
      </c>
      <c r="L21" s="23">
        <v>7.92</v>
      </c>
      <c r="M21" s="23">
        <v>0.79</v>
      </c>
      <c r="N21" s="22">
        <v>4612</v>
      </c>
      <c r="O21" s="23">
        <v>8.75</v>
      </c>
      <c r="P21" s="23">
        <v>0.76</v>
      </c>
      <c r="R21" t="s">
        <v>712</v>
      </c>
    </row>
    <row r="22" spans="2:24">
      <c r="B22"/>
      <c r="C22"/>
      <c r="D22"/>
      <c r="E22"/>
      <c r="J22" s="16" t="s">
        <v>325</v>
      </c>
      <c r="K22" s="22">
        <v>3346</v>
      </c>
      <c r="L22" s="23">
        <v>7.84</v>
      </c>
      <c r="M22" s="23">
        <v>0.76</v>
      </c>
      <c r="N22" s="22">
        <v>3196</v>
      </c>
      <c r="O22" s="23">
        <v>8.59</v>
      </c>
      <c r="P22" s="23">
        <v>0.7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326</v>
      </c>
      <c r="K23" s="22">
        <v>3222</v>
      </c>
      <c r="L23" s="23">
        <v>7.99</v>
      </c>
      <c r="M23" s="23">
        <v>0.87</v>
      </c>
      <c r="N23" s="22">
        <v>3034</v>
      </c>
      <c r="O23" s="23">
        <v>8.73</v>
      </c>
      <c r="P23" s="23">
        <v>0.75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327</v>
      </c>
      <c r="K24" s="22">
        <v>8396</v>
      </c>
      <c r="L24" s="23">
        <v>7.89</v>
      </c>
      <c r="M24" s="23">
        <v>0.8</v>
      </c>
      <c r="N24" s="22">
        <v>7874</v>
      </c>
      <c r="O24" s="23">
        <v>8.74</v>
      </c>
      <c r="P24" s="23">
        <v>0.78</v>
      </c>
      <c r="R24" s="53" t="s">
        <v>664</v>
      </c>
      <c r="S24" s="20">
        <v>6302</v>
      </c>
      <c r="T24" s="21">
        <v>8.14</v>
      </c>
      <c r="U24" s="21">
        <v>0.94</v>
      </c>
      <c r="V24" s="20">
        <v>6254</v>
      </c>
      <c r="W24" s="21">
        <v>8.99</v>
      </c>
      <c r="X24" s="21">
        <v>0.86</v>
      </c>
    </row>
    <row r="25" spans="2:24">
      <c r="B25"/>
      <c r="C25"/>
      <c r="D25"/>
      <c r="E25"/>
      <c r="J25" s="16" t="s">
        <v>328</v>
      </c>
      <c r="K25" s="22">
        <v>8457</v>
      </c>
      <c r="L25" s="23">
        <v>7.92</v>
      </c>
      <c r="M25" s="23">
        <v>0.84</v>
      </c>
      <c r="N25" s="22">
        <v>8006</v>
      </c>
      <c r="O25" s="23">
        <v>8.7100000000000009</v>
      </c>
      <c r="P25" s="23">
        <v>0.73</v>
      </c>
      <c r="R25" s="52" t="s">
        <v>665</v>
      </c>
      <c r="S25" s="22">
        <v>3730</v>
      </c>
      <c r="T25" s="23">
        <v>7.97</v>
      </c>
      <c r="U25" s="23">
        <v>0.81</v>
      </c>
      <c r="V25" s="22">
        <v>3634</v>
      </c>
      <c r="W25" s="23">
        <v>8.83</v>
      </c>
      <c r="X25" s="23">
        <v>0.75</v>
      </c>
    </row>
    <row r="26" spans="2:24">
      <c r="B26"/>
      <c r="C26"/>
      <c r="D26"/>
      <c r="E26"/>
      <c r="J26" s="16" t="s">
        <v>329</v>
      </c>
      <c r="K26" s="22">
        <v>14565</v>
      </c>
      <c r="L26" s="23">
        <v>7.91</v>
      </c>
      <c r="M26" s="23">
        <v>0.82</v>
      </c>
      <c r="N26" s="22">
        <v>13601</v>
      </c>
      <c r="O26" s="23">
        <v>8.68</v>
      </c>
      <c r="P26" s="23">
        <v>0.73</v>
      </c>
      <c r="R26" s="52" t="s">
        <v>666</v>
      </c>
      <c r="S26" s="22">
        <v>4883</v>
      </c>
      <c r="T26" s="23">
        <v>7.9</v>
      </c>
      <c r="U26" s="23">
        <v>0.75</v>
      </c>
      <c r="V26" s="22">
        <v>4707</v>
      </c>
      <c r="W26" s="23">
        <v>8.6</v>
      </c>
      <c r="X26" s="23">
        <v>0.7</v>
      </c>
    </row>
    <row r="27" spans="2:24">
      <c r="B27"/>
      <c r="C27"/>
      <c r="D27"/>
      <c r="E27"/>
      <c r="J27" s="16" t="s">
        <v>330</v>
      </c>
      <c r="K27" s="22">
        <v>30893</v>
      </c>
      <c r="L27" s="23">
        <v>8.11</v>
      </c>
      <c r="M27" s="23">
        <v>0.86</v>
      </c>
      <c r="N27" s="22">
        <v>29836</v>
      </c>
      <c r="O27" s="23">
        <v>8.89</v>
      </c>
      <c r="P27" s="23">
        <v>0.78</v>
      </c>
      <c r="R27" s="52" t="s">
        <v>667</v>
      </c>
      <c r="S27" s="22">
        <v>3523</v>
      </c>
      <c r="T27" s="23">
        <v>7.85</v>
      </c>
      <c r="U27" s="23">
        <v>0.75</v>
      </c>
      <c r="V27" s="22">
        <v>3417</v>
      </c>
      <c r="W27" s="23">
        <v>8.59</v>
      </c>
      <c r="X27" s="23">
        <v>0.7</v>
      </c>
    </row>
    <row r="28" spans="2:24">
      <c r="B28"/>
      <c r="C28"/>
      <c r="D28"/>
      <c r="E28"/>
      <c r="J28" s="16" t="s">
        <v>331</v>
      </c>
      <c r="K28" s="22">
        <v>7265</v>
      </c>
      <c r="L28" s="23">
        <v>7.97</v>
      </c>
      <c r="M28" s="23">
        <v>0.87</v>
      </c>
      <c r="N28" s="22">
        <v>6968</v>
      </c>
      <c r="O28" s="23">
        <v>8.83</v>
      </c>
      <c r="P28" s="23">
        <v>0.83</v>
      </c>
      <c r="R28" s="52" t="s">
        <v>668</v>
      </c>
      <c r="S28" s="22">
        <v>10545</v>
      </c>
      <c r="T28" s="23">
        <v>8.0399999999999991</v>
      </c>
      <c r="U28" s="23">
        <v>0.83</v>
      </c>
      <c r="V28" s="22">
        <v>10066</v>
      </c>
      <c r="W28" s="23">
        <v>8.84</v>
      </c>
      <c r="X28" s="23">
        <v>0.81</v>
      </c>
    </row>
    <row r="29" spans="2:24">
      <c r="B29"/>
      <c r="C29"/>
      <c r="D29"/>
      <c r="E29"/>
      <c r="J29" s="16" t="s">
        <v>332</v>
      </c>
      <c r="K29" s="22">
        <v>6019</v>
      </c>
      <c r="L29" s="23">
        <v>7.99</v>
      </c>
      <c r="M29" s="23">
        <v>0.85</v>
      </c>
      <c r="N29" s="22">
        <v>5831</v>
      </c>
      <c r="O29" s="23">
        <v>8.81</v>
      </c>
      <c r="P29" s="23">
        <v>0.8</v>
      </c>
      <c r="R29" s="54" t="s">
        <v>669</v>
      </c>
      <c r="S29" s="22">
        <v>4261</v>
      </c>
      <c r="T29" s="23">
        <v>8.27</v>
      </c>
      <c r="U29" s="23">
        <v>0.88</v>
      </c>
      <c r="V29" s="22">
        <v>3831</v>
      </c>
      <c r="W29" s="23">
        <v>8.98</v>
      </c>
      <c r="X29" s="23">
        <v>0.8</v>
      </c>
    </row>
    <row r="30" spans="2:24">
      <c r="B30"/>
      <c r="C30"/>
      <c r="D30"/>
      <c r="E30"/>
      <c r="J30" s="16" t="s">
        <v>333</v>
      </c>
      <c r="K30" s="22">
        <v>8730</v>
      </c>
      <c r="L30" s="23">
        <v>7.88</v>
      </c>
      <c r="M30" s="23">
        <v>0.79</v>
      </c>
      <c r="N30" s="22">
        <v>8457</v>
      </c>
      <c r="O30" s="23">
        <v>8.68</v>
      </c>
      <c r="P30" s="23">
        <v>0.81</v>
      </c>
      <c r="R30" s="54" t="s">
        <v>670</v>
      </c>
      <c r="S30" s="22">
        <v>2394</v>
      </c>
      <c r="T30" s="23">
        <v>8.01</v>
      </c>
      <c r="U30" s="23">
        <v>0.78</v>
      </c>
      <c r="V30" s="22">
        <v>2362</v>
      </c>
      <c r="W30" s="23">
        <v>8.84</v>
      </c>
      <c r="X30" s="23">
        <v>0.75</v>
      </c>
    </row>
    <row r="31" spans="2:24">
      <c r="B31"/>
      <c r="C31"/>
      <c r="D31"/>
      <c r="E31"/>
      <c r="J31" s="16" t="s">
        <v>334</v>
      </c>
      <c r="K31" s="22">
        <v>31105</v>
      </c>
      <c r="L31" s="23">
        <v>8.0399999999999991</v>
      </c>
      <c r="M31" s="23">
        <v>0.88</v>
      </c>
      <c r="N31" s="22">
        <v>29880</v>
      </c>
      <c r="O31" s="23">
        <v>8.89</v>
      </c>
      <c r="P31" s="23">
        <v>0.81</v>
      </c>
      <c r="R31" s="54" t="s">
        <v>671</v>
      </c>
      <c r="S31" s="22">
        <v>3009</v>
      </c>
      <c r="T31" s="23">
        <v>7.92</v>
      </c>
      <c r="U31" s="23">
        <v>0.83</v>
      </c>
      <c r="V31" s="22">
        <v>2926</v>
      </c>
      <c r="W31" s="23">
        <v>8.6999999999999993</v>
      </c>
      <c r="X31" s="23">
        <v>0.72</v>
      </c>
    </row>
    <row r="32" spans="2:24">
      <c r="B32"/>
      <c r="C32"/>
      <c r="D32"/>
      <c r="E32"/>
      <c r="J32" s="16" t="s">
        <v>335</v>
      </c>
      <c r="K32" s="22">
        <v>19851</v>
      </c>
      <c r="L32" s="23">
        <v>8</v>
      </c>
      <c r="M32" s="23">
        <v>0.82</v>
      </c>
      <c r="N32" s="22">
        <v>19578</v>
      </c>
      <c r="O32" s="23">
        <v>8.77</v>
      </c>
      <c r="P32" s="23">
        <v>0.74</v>
      </c>
      <c r="R32" s="54" t="s">
        <v>672</v>
      </c>
      <c r="S32" s="22">
        <v>2357</v>
      </c>
      <c r="T32" s="23">
        <v>7.93</v>
      </c>
      <c r="U32" s="23">
        <v>0.7</v>
      </c>
      <c r="V32" s="22">
        <v>2294</v>
      </c>
      <c r="W32" s="23">
        <v>8.73</v>
      </c>
      <c r="X32" s="23">
        <v>0.68</v>
      </c>
    </row>
    <row r="33" spans="10:24" customFormat="1">
      <c r="J33" s="16" t="s">
        <v>336</v>
      </c>
      <c r="K33" s="22">
        <v>4895</v>
      </c>
      <c r="L33" s="23">
        <v>7.9</v>
      </c>
      <c r="M33" s="23">
        <v>0.84</v>
      </c>
      <c r="N33" s="22">
        <v>4701</v>
      </c>
      <c r="O33" s="23">
        <v>8.75</v>
      </c>
      <c r="P33" s="23">
        <v>0.8</v>
      </c>
      <c r="R33" s="54" t="s">
        <v>673</v>
      </c>
      <c r="S33" s="22">
        <v>3202</v>
      </c>
      <c r="T33" s="23">
        <v>7.92</v>
      </c>
      <c r="U33" s="23">
        <v>0.8</v>
      </c>
      <c r="V33" s="22">
        <v>2779</v>
      </c>
      <c r="W33" s="23">
        <v>8.69</v>
      </c>
      <c r="X33" s="23">
        <v>0.71</v>
      </c>
    </row>
    <row r="34" spans="10:24" customFormat="1">
      <c r="J34" s="16" t="s">
        <v>337</v>
      </c>
      <c r="K34" s="22">
        <v>3547</v>
      </c>
      <c r="L34" s="23">
        <v>8.02</v>
      </c>
      <c r="M34" s="23">
        <v>0.89</v>
      </c>
      <c r="N34" s="22">
        <v>3262</v>
      </c>
      <c r="O34" s="23">
        <v>8.84</v>
      </c>
      <c r="P34" s="23">
        <v>0.83</v>
      </c>
      <c r="R34" s="54" t="s">
        <v>674</v>
      </c>
      <c r="S34" s="22">
        <v>7712</v>
      </c>
      <c r="T34" s="23">
        <v>8.1999999999999993</v>
      </c>
      <c r="U34" s="23">
        <v>0.84</v>
      </c>
      <c r="V34" s="22">
        <v>7416</v>
      </c>
      <c r="W34" s="23">
        <v>9.0299999999999994</v>
      </c>
      <c r="X34" s="23">
        <v>0.79</v>
      </c>
    </row>
    <row r="35" spans="10:24" customFormat="1">
      <c r="J35" s="16" t="s">
        <v>338</v>
      </c>
      <c r="K35" s="22">
        <v>2122</v>
      </c>
      <c r="L35" s="23">
        <v>7.85</v>
      </c>
      <c r="M35" s="23">
        <v>0.81</v>
      </c>
      <c r="N35" s="22">
        <v>2152</v>
      </c>
      <c r="O35" s="23">
        <v>8.64</v>
      </c>
      <c r="P35" s="23">
        <v>0.74</v>
      </c>
      <c r="R35" s="54" t="s">
        <v>675</v>
      </c>
      <c r="S35" s="22">
        <v>4076</v>
      </c>
      <c r="T35" s="23">
        <v>7.82</v>
      </c>
      <c r="U35" s="23">
        <v>0.81</v>
      </c>
      <c r="V35" s="22">
        <v>4147</v>
      </c>
      <c r="W35" s="23">
        <v>8.6300000000000008</v>
      </c>
      <c r="X35" s="23">
        <v>0.79</v>
      </c>
    </row>
    <row r="36" spans="10:24" customFormat="1">
      <c r="J36" s="16" t="s">
        <v>339</v>
      </c>
      <c r="K36" s="22">
        <v>2572</v>
      </c>
      <c r="L36" s="23">
        <v>7.92</v>
      </c>
      <c r="M36" s="23">
        <v>0.81</v>
      </c>
      <c r="N36" s="22">
        <v>2560</v>
      </c>
      <c r="O36" s="23">
        <v>8.7899999999999991</v>
      </c>
      <c r="P36" s="23">
        <v>0.76</v>
      </c>
      <c r="R36" s="54" t="s">
        <v>676</v>
      </c>
      <c r="S36" s="22">
        <v>7877</v>
      </c>
      <c r="T36" s="23">
        <v>8.06</v>
      </c>
      <c r="U36" s="23">
        <v>0.87</v>
      </c>
      <c r="V36" s="22">
        <v>7472</v>
      </c>
      <c r="W36" s="23">
        <v>8.89</v>
      </c>
      <c r="X36" s="23">
        <v>0.8</v>
      </c>
    </row>
    <row r="37" spans="10:24" customFormat="1">
      <c r="J37" s="16" t="s">
        <v>340</v>
      </c>
      <c r="K37" s="22">
        <v>7532</v>
      </c>
      <c r="L37" s="23">
        <v>7.92</v>
      </c>
      <c r="M37" s="23">
        <v>0.84</v>
      </c>
      <c r="N37" s="22">
        <v>7090</v>
      </c>
      <c r="O37" s="23">
        <v>8.75</v>
      </c>
      <c r="P37" s="23">
        <v>0.78</v>
      </c>
      <c r="R37" s="54" t="s">
        <v>677</v>
      </c>
      <c r="S37" s="22">
        <v>2901</v>
      </c>
      <c r="T37" s="23">
        <v>8.08</v>
      </c>
      <c r="U37" s="23">
        <v>0.9</v>
      </c>
      <c r="V37" s="22">
        <v>2766</v>
      </c>
      <c r="W37" s="23">
        <v>8.94</v>
      </c>
      <c r="X37" s="23">
        <v>0.86</v>
      </c>
    </row>
    <row r="38" spans="10:24" customFormat="1">
      <c r="J38" s="16" t="s">
        <v>341</v>
      </c>
      <c r="K38" s="22">
        <v>10105</v>
      </c>
      <c r="L38" s="23">
        <v>7.88</v>
      </c>
      <c r="M38" s="23">
        <v>0.87</v>
      </c>
      <c r="N38" s="22">
        <v>10011</v>
      </c>
      <c r="O38" s="23">
        <v>8.69</v>
      </c>
      <c r="P38" s="23">
        <v>0.8</v>
      </c>
      <c r="R38" s="54" t="s">
        <v>678</v>
      </c>
      <c r="S38" s="22">
        <v>4885</v>
      </c>
      <c r="T38" s="23">
        <v>7.94</v>
      </c>
      <c r="U38" s="23">
        <v>0.73</v>
      </c>
      <c r="V38" s="22">
        <v>5175</v>
      </c>
      <c r="W38" s="23">
        <v>8.75</v>
      </c>
      <c r="X38" s="23">
        <v>0.72</v>
      </c>
    </row>
    <row r="39" spans="10:24" customFormat="1">
      <c r="J39" s="16" t="s">
        <v>342</v>
      </c>
      <c r="K39" s="22">
        <v>5197</v>
      </c>
      <c r="L39" s="23">
        <v>8.0399999999999991</v>
      </c>
      <c r="M39" s="23">
        <v>0.91</v>
      </c>
      <c r="N39" s="22">
        <v>4942</v>
      </c>
      <c r="O39" s="23">
        <v>8.83</v>
      </c>
      <c r="P39" s="23">
        <v>0.8</v>
      </c>
      <c r="R39" s="54" t="s">
        <v>679</v>
      </c>
      <c r="S39" s="22">
        <v>2660</v>
      </c>
      <c r="T39" s="23">
        <v>7.91</v>
      </c>
      <c r="U39" s="23">
        <v>0.81</v>
      </c>
      <c r="V39" s="22">
        <v>2505</v>
      </c>
      <c r="W39" s="23">
        <v>8.81</v>
      </c>
      <c r="X39" s="23">
        <v>0.8</v>
      </c>
    </row>
    <row r="40" spans="10:24" customFormat="1">
      <c r="J40" s="16" t="s">
        <v>343</v>
      </c>
      <c r="K40" s="22">
        <v>2827</v>
      </c>
      <c r="L40" s="23">
        <v>7.99</v>
      </c>
      <c r="M40" s="23">
        <v>0.88</v>
      </c>
      <c r="N40" s="22">
        <v>2686</v>
      </c>
      <c r="O40" s="23">
        <v>8.84</v>
      </c>
      <c r="P40" s="23">
        <v>0.81</v>
      </c>
      <c r="R40" s="54" t="s">
        <v>680</v>
      </c>
      <c r="S40" s="22">
        <v>4233</v>
      </c>
      <c r="T40" s="23">
        <v>7.89</v>
      </c>
      <c r="U40" s="23">
        <v>0.79</v>
      </c>
      <c r="V40" s="22">
        <v>4363</v>
      </c>
      <c r="W40" s="23">
        <v>8.69</v>
      </c>
      <c r="X40" s="23">
        <v>0.75</v>
      </c>
    </row>
    <row r="41" spans="10:24" customFormat="1">
      <c r="J41" s="16" t="s">
        <v>344</v>
      </c>
      <c r="K41" s="22">
        <v>3833</v>
      </c>
      <c r="L41" s="23">
        <v>7.98</v>
      </c>
      <c r="M41" s="23">
        <v>0.81</v>
      </c>
      <c r="N41" s="22">
        <v>3773</v>
      </c>
      <c r="O41" s="23">
        <v>8.75</v>
      </c>
      <c r="P41" s="23">
        <v>0.81</v>
      </c>
      <c r="R41" s="54" t="s">
        <v>681</v>
      </c>
      <c r="S41" s="22">
        <v>3580</v>
      </c>
      <c r="T41" s="23">
        <v>7.81</v>
      </c>
      <c r="U41" s="23">
        <v>0.87</v>
      </c>
      <c r="V41" s="22">
        <v>3292</v>
      </c>
      <c r="W41" s="23">
        <v>8.6999999999999993</v>
      </c>
      <c r="X41" s="23">
        <v>0.79</v>
      </c>
    </row>
    <row r="42" spans="10:24" customFormat="1">
      <c r="J42" s="16" t="s">
        <v>345</v>
      </c>
      <c r="K42" s="22">
        <v>5246</v>
      </c>
      <c r="L42" s="23">
        <v>8.0399999999999991</v>
      </c>
      <c r="M42" s="23">
        <v>0.87</v>
      </c>
      <c r="N42" s="22">
        <v>5169</v>
      </c>
      <c r="O42" s="23">
        <v>8.7899999999999991</v>
      </c>
      <c r="P42" s="23">
        <v>0.76</v>
      </c>
      <c r="R42" s="54" t="s">
        <v>682</v>
      </c>
      <c r="S42" s="22">
        <v>5481</v>
      </c>
      <c r="T42" s="23">
        <v>8.06</v>
      </c>
      <c r="U42" s="23">
        <v>0.84</v>
      </c>
      <c r="V42" s="22">
        <v>5162</v>
      </c>
      <c r="W42" s="23">
        <v>8.84</v>
      </c>
      <c r="X42" s="23">
        <v>0.76</v>
      </c>
    </row>
    <row r="43" spans="10:24" customFormat="1">
      <c r="J43" s="16" t="s">
        <v>346</v>
      </c>
      <c r="K43" s="22">
        <v>2004</v>
      </c>
      <c r="L43" s="23">
        <v>8.06</v>
      </c>
      <c r="M43" s="23">
        <v>1.03</v>
      </c>
      <c r="N43" s="22">
        <v>1981</v>
      </c>
      <c r="O43" s="23">
        <v>8.9</v>
      </c>
      <c r="P43" s="23">
        <v>0.86</v>
      </c>
      <c r="R43" s="55" t="s">
        <v>683</v>
      </c>
      <c r="S43" s="24">
        <v>2975</v>
      </c>
      <c r="T43" s="25">
        <v>7.97</v>
      </c>
      <c r="U43" s="25">
        <v>0.76</v>
      </c>
      <c r="V43" s="24">
        <v>2840</v>
      </c>
      <c r="W43" s="25">
        <v>8.7899999999999991</v>
      </c>
      <c r="X43" s="25">
        <v>0.71</v>
      </c>
    </row>
    <row r="44" spans="10:24" customFormat="1">
      <c r="J44" s="16" t="s">
        <v>347</v>
      </c>
      <c r="K44" s="22">
        <v>19415</v>
      </c>
      <c r="L44" s="23">
        <v>7.97</v>
      </c>
      <c r="M44" s="23">
        <v>0.87</v>
      </c>
      <c r="N44" s="22">
        <v>18523</v>
      </c>
      <c r="O44" s="23">
        <v>8.8000000000000007</v>
      </c>
      <c r="P44" s="23">
        <v>0.81</v>
      </c>
    </row>
    <row r="45" spans="10:24" customFormat="1">
      <c r="J45" s="16" t="s">
        <v>348</v>
      </c>
      <c r="K45" s="22">
        <v>3412</v>
      </c>
      <c r="L45" s="23">
        <v>7.98</v>
      </c>
      <c r="M45" s="23">
        <v>0.87</v>
      </c>
      <c r="N45" s="22">
        <v>3262</v>
      </c>
      <c r="O45" s="23">
        <v>8.7899999999999991</v>
      </c>
      <c r="P45" s="23">
        <v>0.83</v>
      </c>
      <c r="R45" s="1" t="s">
        <v>713</v>
      </c>
    </row>
    <row r="46" spans="10:24" customFormat="1">
      <c r="J46" s="16" t="s">
        <v>349</v>
      </c>
      <c r="K46" s="22">
        <v>5306</v>
      </c>
      <c r="L46" s="23">
        <v>8.0500000000000007</v>
      </c>
      <c r="M46" s="23">
        <v>0.83</v>
      </c>
      <c r="N46" s="22">
        <v>5178</v>
      </c>
      <c r="O46" s="23">
        <v>8.83</v>
      </c>
      <c r="P46" s="23">
        <v>0.78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350</v>
      </c>
      <c r="K47" s="22">
        <v>7333</v>
      </c>
      <c r="L47" s="23">
        <v>8.01</v>
      </c>
      <c r="M47" s="23">
        <v>0.85</v>
      </c>
      <c r="N47" s="22">
        <v>6787</v>
      </c>
      <c r="O47" s="23">
        <v>8.77</v>
      </c>
      <c r="P47" s="23">
        <v>0.75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351</v>
      </c>
      <c r="K48" s="22">
        <v>4151</v>
      </c>
      <c r="L48" s="23">
        <v>7.92</v>
      </c>
      <c r="M48" s="23">
        <v>0.84</v>
      </c>
      <c r="N48" s="22">
        <v>3962</v>
      </c>
      <c r="O48" s="23">
        <v>8.77</v>
      </c>
      <c r="P48" s="23">
        <v>0.86</v>
      </c>
      <c r="R48" s="12" t="s">
        <v>9</v>
      </c>
      <c r="S48" s="20">
        <v>124901</v>
      </c>
      <c r="T48" s="21">
        <v>8.02</v>
      </c>
      <c r="U48" s="21">
        <v>0.85</v>
      </c>
      <c r="V48" s="20">
        <v>121142</v>
      </c>
      <c r="W48" s="21">
        <v>8.82</v>
      </c>
      <c r="X48" s="21">
        <v>0.78</v>
      </c>
    </row>
    <row r="49" spans="2:24">
      <c r="B49"/>
      <c r="C49"/>
      <c r="D49"/>
      <c r="E49"/>
      <c r="J49" s="16" t="s">
        <v>352</v>
      </c>
      <c r="K49" s="22">
        <v>4300</v>
      </c>
      <c r="L49" s="23">
        <v>8.02</v>
      </c>
      <c r="M49" s="23">
        <v>0.85</v>
      </c>
      <c r="N49" s="22">
        <v>4120</v>
      </c>
      <c r="O49" s="23">
        <v>8.7799999999999994</v>
      </c>
      <c r="P49" s="23">
        <v>0.78</v>
      </c>
      <c r="R49" s="13" t="s">
        <v>10</v>
      </c>
      <c r="S49" s="22">
        <v>82954</v>
      </c>
      <c r="T49" s="23">
        <v>7.99</v>
      </c>
      <c r="U49" s="23">
        <v>0.85</v>
      </c>
      <c r="V49" s="22">
        <v>80034</v>
      </c>
      <c r="W49" s="23">
        <v>8.7899999999999991</v>
      </c>
      <c r="X49" s="23">
        <v>0.78</v>
      </c>
    </row>
    <row r="50" spans="2:24">
      <c r="B50"/>
      <c r="C50"/>
      <c r="D50"/>
      <c r="E50"/>
      <c r="J50" s="16" t="s">
        <v>353</v>
      </c>
      <c r="K50" s="22">
        <v>6691</v>
      </c>
      <c r="L50" s="23">
        <v>8.1199999999999992</v>
      </c>
      <c r="M50" s="23">
        <v>0.88</v>
      </c>
      <c r="N50" s="22">
        <v>6471</v>
      </c>
      <c r="O50" s="23">
        <v>8.89</v>
      </c>
      <c r="P50" s="23">
        <v>0.8</v>
      </c>
      <c r="R50" s="52" t="s">
        <v>11</v>
      </c>
      <c r="S50" s="22">
        <v>234623</v>
      </c>
      <c r="T50" s="23">
        <v>7.97</v>
      </c>
      <c r="U50" s="23">
        <v>0.87</v>
      </c>
      <c r="V50" s="22">
        <v>225125</v>
      </c>
      <c r="W50" s="23">
        <v>8.76</v>
      </c>
      <c r="X50" s="23">
        <v>0.8</v>
      </c>
    </row>
    <row r="51" spans="2:24">
      <c r="B51"/>
      <c r="C51"/>
      <c r="D51"/>
      <c r="E51"/>
      <c r="J51" s="17" t="s">
        <v>354</v>
      </c>
      <c r="K51" s="24">
        <v>6453</v>
      </c>
      <c r="L51" s="25">
        <v>8.0500000000000007</v>
      </c>
      <c r="M51" s="25">
        <v>0.9</v>
      </c>
      <c r="N51" s="24">
        <v>6216</v>
      </c>
      <c r="O51" s="25">
        <v>8.9700000000000006</v>
      </c>
      <c r="P51" s="25">
        <v>0.87</v>
      </c>
      <c r="R51" s="13" t="s">
        <v>12</v>
      </c>
      <c r="S51" s="22">
        <v>39603</v>
      </c>
      <c r="T51" s="23">
        <v>7.97</v>
      </c>
      <c r="U51" s="23">
        <v>0.87</v>
      </c>
      <c r="V51" s="22">
        <v>37354</v>
      </c>
      <c r="W51" s="23">
        <v>8.75</v>
      </c>
      <c r="X51" s="23">
        <v>0.8</v>
      </c>
    </row>
    <row r="52" spans="2:24">
      <c r="B52"/>
      <c r="C52"/>
      <c r="D52"/>
      <c r="E52"/>
      <c r="R52" s="17" t="s">
        <v>13</v>
      </c>
      <c r="S52" s="24">
        <v>7283</v>
      </c>
      <c r="T52" s="25">
        <v>8.06</v>
      </c>
      <c r="U52" s="25">
        <v>0.93</v>
      </c>
      <c r="V52" s="24">
        <v>7058</v>
      </c>
      <c r="W52" s="25">
        <v>8.8699999999999992</v>
      </c>
      <c r="X52" s="25">
        <v>0.84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58</v>
      </c>
      <c r="C60" s="38" t="s">
        <v>53</v>
      </c>
      <c r="D60" s="38" t="s">
        <v>58</v>
      </c>
      <c r="E60" s="38" t="s">
        <v>53</v>
      </c>
    </row>
    <row r="61" spans="2:24">
      <c r="B61" s="62">
        <v>17.899999999999999</v>
      </c>
      <c r="C61" s="60">
        <v>18</v>
      </c>
      <c r="D61" s="62">
        <v>16</v>
      </c>
      <c r="E61" s="59">
        <v>23</v>
      </c>
      <c r="J61" s="2"/>
      <c r="M61" s="2"/>
    </row>
    <row r="62" spans="2:24">
      <c r="B62" s="62">
        <v>17.8</v>
      </c>
      <c r="C62" s="60">
        <v>21</v>
      </c>
      <c r="D62" s="62">
        <v>15.9</v>
      </c>
      <c r="E62" s="59">
        <v>8</v>
      </c>
      <c r="J62" s="2"/>
      <c r="M62" s="2"/>
    </row>
    <row r="63" spans="2:24">
      <c r="B63" s="62">
        <v>17.7</v>
      </c>
      <c r="C63" s="60">
        <v>24</v>
      </c>
      <c r="D63" s="62">
        <v>15.8</v>
      </c>
      <c r="E63" s="59">
        <v>10</v>
      </c>
      <c r="J63" s="2"/>
      <c r="M63" s="2"/>
    </row>
    <row r="64" spans="2:24">
      <c r="B64" s="62">
        <v>17.600000000000001</v>
      </c>
      <c r="C64" s="60">
        <v>26</v>
      </c>
      <c r="D64" s="62">
        <v>15.7</v>
      </c>
      <c r="E64" s="59">
        <v>11</v>
      </c>
      <c r="J64" s="2"/>
      <c r="M64" s="2"/>
    </row>
    <row r="65" spans="2:13">
      <c r="B65" s="62">
        <v>17.5</v>
      </c>
      <c r="C65" s="60">
        <v>23</v>
      </c>
      <c r="D65" s="62">
        <v>15.6</v>
      </c>
      <c r="E65" s="59">
        <v>15</v>
      </c>
      <c r="J65" s="2"/>
      <c r="M65" s="2"/>
    </row>
    <row r="66" spans="2:13">
      <c r="B66" s="62">
        <v>17.399999999999999</v>
      </c>
      <c r="C66" s="60">
        <v>18</v>
      </c>
      <c r="D66" s="62">
        <v>15.5</v>
      </c>
      <c r="E66" s="59">
        <v>20</v>
      </c>
      <c r="J66" s="2"/>
      <c r="M66" s="2"/>
    </row>
    <row r="67" spans="2:13">
      <c r="B67" s="62">
        <v>17.3</v>
      </c>
      <c r="C67" s="60">
        <v>13</v>
      </c>
      <c r="D67" s="62">
        <v>15.4</v>
      </c>
      <c r="E67" s="59">
        <v>7</v>
      </c>
      <c r="J67" s="2"/>
      <c r="M67" s="2"/>
    </row>
    <row r="68" spans="2:13">
      <c r="B68" s="62">
        <v>17.2</v>
      </c>
      <c r="C68" s="60">
        <v>21</v>
      </c>
      <c r="D68" s="62">
        <v>15.3</v>
      </c>
      <c r="E68" s="59">
        <v>15</v>
      </c>
      <c r="J68" s="2"/>
      <c r="M68" s="2"/>
    </row>
    <row r="69" spans="2:13">
      <c r="B69" s="62">
        <v>17.100000000000001</v>
      </c>
      <c r="C69" s="60">
        <v>13</v>
      </c>
      <c r="D69" s="62">
        <v>15.2</v>
      </c>
      <c r="E69" s="59">
        <v>13</v>
      </c>
      <c r="J69" s="2"/>
      <c r="M69" s="2"/>
    </row>
    <row r="70" spans="2:13">
      <c r="B70" s="62">
        <v>17</v>
      </c>
      <c r="C70" s="60">
        <v>27</v>
      </c>
      <c r="D70" s="62">
        <v>15.1</v>
      </c>
      <c r="E70" s="59">
        <v>15</v>
      </c>
      <c r="J70" s="2"/>
      <c r="M70" s="2"/>
    </row>
    <row r="71" spans="2:13">
      <c r="B71" s="62">
        <v>16.899999999999999</v>
      </c>
      <c r="C71" s="60">
        <v>10</v>
      </c>
      <c r="D71" s="62">
        <v>15</v>
      </c>
      <c r="E71" s="59">
        <v>23</v>
      </c>
      <c r="J71" s="2"/>
      <c r="M71" s="2"/>
    </row>
    <row r="72" spans="2:13">
      <c r="B72" s="62">
        <v>16.8</v>
      </c>
      <c r="C72" s="60">
        <v>24</v>
      </c>
      <c r="D72" s="62">
        <v>14.9</v>
      </c>
      <c r="E72" s="59">
        <v>19</v>
      </c>
      <c r="J72" s="2"/>
      <c r="M72" s="2"/>
    </row>
    <row r="73" spans="2:13">
      <c r="B73" s="62">
        <v>16.7</v>
      </c>
      <c r="C73" s="60">
        <v>11</v>
      </c>
      <c r="D73" s="62">
        <v>14.8</v>
      </c>
      <c r="E73" s="59">
        <v>12</v>
      </c>
      <c r="J73" s="2"/>
      <c r="M73" s="2"/>
    </row>
    <row r="74" spans="2:13">
      <c r="B74" s="62">
        <v>16.600000000000001</v>
      </c>
      <c r="C74" s="60">
        <v>8</v>
      </c>
      <c r="D74" s="62">
        <v>14.7</v>
      </c>
      <c r="E74" s="59">
        <v>11</v>
      </c>
      <c r="J74" s="2"/>
      <c r="M74" s="2"/>
    </row>
    <row r="75" spans="2:13">
      <c r="B75" s="62">
        <v>16.5</v>
      </c>
      <c r="C75" s="60">
        <v>19</v>
      </c>
      <c r="D75" s="62">
        <v>14.6</v>
      </c>
      <c r="E75" s="59">
        <v>12</v>
      </c>
      <c r="J75" s="2"/>
      <c r="M75" s="2"/>
    </row>
    <row r="76" spans="2:13">
      <c r="B76" s="62">
        <v>16.399999999999999</v>
      </c>
      <c r="C76" s="60">
        <v>13</v>
      </c>
      <c r="D76" s="62">
        <v>14.5</v>
      </c>
      <c r="E76" s="59">
        <v>24</v>
      </c>
      <c r="J76" s="2"/>
      <c r="M76" s="2"/>
    </row>
    <row r="77" spans="2:13">
      <c r="B77" s="62">
        <v>16.3</v>
      </c>
      <c r="C77" s="60">
        <v>15</v>
      </c>
      <c r="D77" s="62">
        <v>14.4</v>
      </c>
      <c r="E77" s="59">
        <v>23</v>
      </c>
      <c r="J77" s="2"/>
      <c r="M77" s="2"/>
    </row>
    <row r="78" spans="2:13">
      <c r="B78" s="62">
        <v>16.2</v>
      </c>
      <c r="C78" s="60">
        <v>15</v>
      </c>
      <c r="D78" s="62">
        <v>14.3</v>
      </c>
      <c r="E78" s="59">
        <v>25</v>
      </c>
      <c r="J78" s="2"/>
      <c r="M78" s="2"/>
    </row>
    <row r="79" spans="2:13">
      <c r="B79" s="62">
        <v>16.100000000000001</v>
      </c>
      <c r="C79" s="60">
        <v>13</v>
      </c>
      <c r="D79" s="62">
        <v>14.2</v>
      </c>
      <c r="E79" s="59">
        <v>25</v>
      </c>
      <c r="J79" s="2"/>
      <c r="M79" s="2"/>
    </row>
    <row r="80" spans="2:13">
      <c r="B80" s="62">
        <v>16</v>
      </c>
      <c r="C80" s="60">
        <v>21</v>
      </c>
      <c r="D80" s="62">
        <v>14.1</v>
      </c>
      <c r="E80" s="59">
        <v>19</v>
      </c>
      <c r="J80" s="2"/>
      <c r="M80" s="2"/>
    </row>
    <row r="81" spans="2:13">
      <c r="B81" s="62">
        <v>15.9</v>
      </c>
      <c r="C81" s="60">
        <v>12</v>
      </c>
      <c r="D81" s="62">
        <v>14</v>
      </c>
      <c r="E81" s="59">
        <v>38</v>
      </c>
      <c r="J81" s="2"/>
      <c r="M81" s="2"/>
    </row>
    <row r="82" spans="2:13">
      <c r="B82" s="62">
        <v>15.8</v>
      </c>
      <c r="C82" s="60">
        <v>16</v>
      </c>
      <c r="D82" s="62">
        <v>13.9</v>
      </c>
      <c r="E82" s="59">
        <v>27</v>
      </c>
      <c r="J82" s="2"/>
      <c r="M82" s="2"/>
    </row>
    <row r="83" spans="2:13">
      <c r="B83" s="62">
        <v>15.7</v>
      </c>
      <c r="C83" s="60">
        <v>9</v>
      </c>
      <c r="D83" s="62">
        <v>13.8</v>
      </c>
      <c r="E83" s="59">
        <v>30</v>
      </c>
      <c r="J83" s="2"/>
      <c r="M83" s="2"/>
    </row>
    <row r="84" spans="2:13">
      <c r="B84" s="62">
        <v>15.6</v>
      </c>
      <c r="C84" s="60">
        <v>19</v>
      </c>
      <c r="D84" s="62">
        <v>13.7</v>
      </c>
      <c r="E84" s="59">
        <v>22</v>
      </c>
      <c r="J84" s="2"/>
      <c r="M84" s="2"/>
    </row>
    <row r="85" spans="2:13">
      <c r="B85" s="62">
        <v>15.5</v>
      </c>
      <c r="C85" s="60">
        <v>13</v>
      </c>
      <c r="D85" s="62">
        <v>13.6</v>
      </c>
      <c r="E85" s="59">
        <v>45</v>
      </c>
    </row>
    <row r="86" spans="2:13">
      <c r="B86" s="62">
        <v>15.4</v>
      </c>
      <c r="C86" s="60">
        <v>16</v>
      </c>
      <c r="D86" s="62">
        <v>13.5</v>
      </c>
      <c r="E86" s="59">
        <v>44</v>
      </c>
    </row>
    <row r="87" spans="2:13">
      <c r="B87" s="62">
        <v>15.3</v>
      </c>
      <c r="C87" s="60">
        <v>17</v>
      </c>
      <c r="D87" s="62">
        <v>13.4</v>
      </c>
      <c r="E87" s="59">
        <v>55</v>
      </c>
    </row>
    <row r="88" spans="2:13">
      <c r="B88" s="62">
        <v>15.2</v>
      </c>
      <c r="C88" s="60">
        <v>16</v>
      </c>
      <c r="D88" s="62">
        <v>13.3</v>
      </c>
      <c r="E88" s="59">
        <v>38</v>
      </c>
    </row>
    <row r="89" spans="2:13">
      <c r="B89" s="62">
        <v>15.1</v>
      </c>
      <c r="C89" s="60">
        <v>27</v>
      </c>
      <c r="D89" s="62">
        <v>13.2</v>
      </c>
      <c r="E89" s="59">
        <v>50</v>
      </c>
    </row>
    <row r="90" spans="2:13">
      <c r="B90" s="62">
        <v>15</v>
      </c>
      <c r="C90" s="60">
        <v>31</v>
      </c>
      <c r="D90" s="62">
        <v>13.1</v>
      </c>
      <c r="E90" s="59">
        <v>47</v>
      </c>
    </row>
    <row r="91" spans="2:13">
      <c r="B91" s="62">
        <v>14.9</v>
      </c>
      <c r="C91" s="60">
        <v>28</v>
      </c>
      <c r="D91" s="62">
        <v>13</v>
      </c>
      <c r="E91" s="59">
        <v>96</v>
      </c>
    </row>
    <row r="92" spans="2:13">
      <c r="B92" s="62">
        <v>14.8</v>
      </c>
      <c r="C92" s="60">
        <v>25</v>
      </c>
      <c r="D92" s="62">
        <v>12.9</v>
      </c>
      <c r="E92" s="59">
        <v>68</v>
      </c>
    </row>
    <row r="93" spans="2:13">
      <c r="B93" s="62">
        <v>14.7</v>
      </c>
      <c r="C93" s="60">
        <v>17</v>
      </c>
      <c r="D93" s="62">
        <v>12.8</v>
      </c>
      <c r="E93" s="59">
        <v>61</v>
      </c>
    </row>
    <row r="94" spans="2:13">
      <c r="B94" s="62">
        <v>14.6</v>
      </c>
      <c r="C94" s="60">
        <v>15</v>
      </c>
      <c r="D94" s="62">
        <v>12.7</v>
      </c>
      <c r="E94" s="59">
        <v>65</v>
      </c>
    </row>
    <row r="95" spans="2:13">
      <c r="B95" s="62">
        <v>14.5</v>
      </c>
      <c r="C95" s="60">
        <v>32</v>
      </c>
      <c r="D95" s="62">
        <v>12.6</v>
      </c>
      <c r="E95" s="59">
        <v>65</v>
      </c>
    </row>
    <row r="96" spans="2:13">
      <c r="B96" s="62">
        <v>14.4</v>
      </c>
      <c r="C96" s="60">
        <v>23</v>
      </c>
      <c r="D96" s="62">
        <v>12.5</v>
      </c>
      <c r="E96" s="59">
        <v>97</v>
      </c>
    </row>
    <row r="97" spans="2:5">
      <c r="B97" s="62">
        <v>14.3</v>
      </c>
      <c r="C97" s="60">
        <v>27</v>
      </c>
      <c r="D97" s="62">
        <v>12.4</v>
      </c>
      <c r="E97" s="59">
        <v>118</v>
      </c>
    </row>
    <row r="98" spans="2:5">
      <c r="B98" s="62">
        <v>14.2</v>
      </c>
      <c r="C98" s="60">
        <v>32</v>
      </c>
      <c r="D98" s="62">
        <v>12.3</v>
      </c>
      <c r="E98" s="59">
        <v>100</v>
      </c>
    </row>
    <row r="99" spans="2:5">
      <c r="B99" s="62">
        <v>14.1</v>
      </c>
      <c r="C99" s="60">
        <v>20</v>
      </c>
      <c r="D99" s="62">
        <v>12.2</v>
      </c>
      <c r="E99" s="59">
        <v>119</v>
      </c>
    </row>
    <row r="100" spans="2:5">
      <c r="B100" s="62">
        <v>14</v>
      </c>
      <c r="C100" s="60">
        <v>35</v>
      </c>
      <c r="D100" s="62">
        <v>12.1</v>
      </c>
      <c r="E100" s="59">
        <v>132</v>
      </c>
    </row>
    <row r="101" spans="2:5">
      <c r="B101" s="62">
        <v>13.9</v>
      </c>
      <c r="C101" s="60">
        <v>36</v>
      </c>
      <c r="D101" s="62">
        <v>12</v>
      </c>
      <c r="E101" s="59">
        <v>281</v>
      </c>
    </row>
    <row r="102" spans="2:5">
      <c r="B102" s="62">
        <v>13.8</v>
      </c>
      <c r="C102" s="60">
        <v>36</v>
      </c>
      <c r="D102" s="62">
        <v>11.9</v>
      </c>
      <c r="E102" s="59">
        <v>222</v>
      </c>
    </row>
    <row r="103" spans="2:5">
      <c r="B103" s="62">
        <v>13.7</v>
      </c>
      <c r="C103" s="60">
        <v>27</v>
      </c>
      <c r="D103" s="62">
        <v>11.8</v>
      </c>
      <c r="E103" s="59">
        <v>234</v>
      </c>
    </row>
    <row r="104" spans="2:5">
      <c r="B104" s="62">
        <v>13.6</v>
      </c>
      <c r="C104" s="60">
        <v>45</v>
      </c>
      <c r="D104" s="62">
        <v>11.7</v>
      </c>
      <c r="E104" s="59">
        <v>261</v>
      </c>
    </row>
    <row r="105" spans="2:5">
      <c r="B105" s="62">
        <v>13.5</v>
      </c>
      <c r="C105" s="60">
        <v>46</v>
      </c>
      <c r="D105" s="62">
        <v>11.6</v>
      </c>
      <c r="E105" s="59">
        <v>279</v>
      </c>
    </row>
    <row r="106" spans="2:5">
      <c r="B106" s="62">
        <v>13.4</v>
      </c>
      <c r="C106" s="60">
        <v>42</v>
      </c>
      <c r="D106" s="62">
        <v>11.5</v>
      </c>
      <c r="E106" s="59">
        <v>369</v>
      </c>
    </row>
    <row r="107" spans="2:5">
      <c r="B107" s="62">
        <v>13.3</v>
      </c>
      <c r="C107" s="60">
        <v>44</v>
      </c>
      <c r="D107" s="62">
        <v>11.4</v>
      </c>
      <c r="E107" s="59">
        <v>420</v>
      </c>
    </row>
    <row r="108" spans="2:5">
      <c r="B108" s="62">
        <v>13.2</v>
      </c>
      <c r="C108" s="60">
        <v>43</v>
      </c>
      <c r="D108" s="62">
        <v>11.3</v>
      </c>
      <c r="E108" s="59">
        <v>520</v>
      </c>
    </row>
    <row r="109" spans="2:5">
      <c r="B109" s="62">
        <v>13.1</v>
      </c>
      <c r="C109" s="60">
        <v>39</v>
      </c>
      <c r="D109" s="62">
        <v>11.2</v>
      </c>
      <c r="E109" s="59">
        <v>593</v>
      </c>
    </row>
    <row r="110" spans="2:5">
      <c r="B110" s="62">
        <v>13</v>
      </c>
      <c r="C110" s="60">
        <v>83</v>
      </c>
      <c r="D110" s="62">
        <v>11.1</v>
      </c>
      <c r="E110" s="59">
        <v>550</v>
      </c>
    </row>
    <row r="111" spans="2:5">
      <c r="B111" s="62">
        <v>12.9</v>
      </c>
      <c r="C111" s="60">
        <v>50</v>
      </c>
      <c r="D111" s="62">
        <v>11</v>
      </c>
      <c r="E111" s="59">
        <v>997</v>
      </c>
    </row>
    <row r="112" spans="2:5">
      <c r="B112" s="62">
        <v>12.8</v>
      </c>
      <c r="C112" s="60">
        <v>56</v>
      </c>
      <c r="D112" s="62">
        <v>10.9</v>
      </c>
      <c r="E112" s="59">
        <v>1085</v>
      </c>
    </row>
    <row r="113" spans="2:5">
      <c r="B113" s="62">
        <v>12.7</v>
      </c>
      <c r="C113" s="60">
        <v>68</v>
      </c>
      <c r="D113" s="62">
        <v>10.8</v>
      </c>
      <c r="E113" s="59">
        <v>1347</v>
      </c>
    </row>
    <row r="114" spans="2:5">
      <c r="B114" s="62">
        <v>12.6</v>
      </c>
      <c r="C114" s="60">
        <v>53</v>
      </c>
      <c r="D114" s="62">
        <v>10.7</v>
      </c>
      <c r="E114" s="59">
        <v>1334</v>
      </c>
    </row>
    <row r="115" spans="2:5">
      <c r="B115" s="62">
        <v>12.5</v>
      </c>
      <c r="C115" s="60">
        <v>96</v>
      </c>
      <c r="D115" s="62">
        <v>10.6</v>
      </c>
      <c r="E115" s="59">
        <v>1724</v>
      </c>
    </row>
    <row r="116" spans="2:5">
      <c r="B116" s="62">
        <v>12.4</v>
      </c>
      <c r="C116" s="60">
        <v>88</v>
      </c>
      <c r="D116" s="62">
        <v>10.5</v>
      </c>
      <c r="E116" s="59">
        <v>2113</v>
      </c>
    </row>
    <row r="117" spans="2:5">
      <c r="B117" s="62">
        <v>12.3</v>
      </c>
      <c r="C117" s="60">
        <v>95</v>
      </c>
      <c r="D117" s="62">
        <v>10.4</v>
      </c>
      <c r="E117" s="59">
        <v>2438</v>
      </c>
    </row>
    <row r="118" spans="2:5">
      <c r="B118" s="62">
        <v>12.2</v>
      </c>
      <c r="C118" s="60">
        <v>79</v>
      </c>
      <c r="D118" s="62">
        <v>10.3</v>
      </c>
      <c r="E118" s="59">
        <v>3125</v>
      </c>
    </row>
    <row r="119" spans="2:5">
      <c r="B119" s="62">
        <v>12.1</v>
      </c>
      <c r="C119" s="60">
        <v>91</v>
      </c>
      <c r="D119" s="62">
        <v>10.199999999999999</v>
      </c>
      <c r="E119" s="59">
        <v>3513</v>
      </c>
    </row>
    <row r="120" spans="2:5">
      <c r="B120" s="62">
        <v>12</v>
      </c>
      <c r="C120" s="60">
        <v>162</v>
      </c>
      <c r="D120" s="62">
        <v>10.1</v>
      </c>
      <c r="E120" s="59">
        <v>3850</v>
      </c>
    </row>
    <row r="121" spans="2:5">
      <c r="B121" s="62">
        <v>11.9</v>
      </c>
      <c r="C121" s="60">
        <v>147</v>
      </c>
      <c r="D121" s="62">
        <v>10</v>
      </c>
      <c r="E121" s="59">
        <v>5668</v>
      </c>
    </row>
    <row r="122" spans="2:5">
      <c r="B122" s="62">
        <v>11.8</v>
      </c>
      <c r="C122" s="60">
        <v>160</v>
      </c>
      <c r="D122" s="62">
        <v>9.9</v>
      </c>
      <c r="E122" s="59">
        <v>6371</v>
      </c>
    </row>
    <row r="123" spans="2:5">
      <c r="B123" s="62">
        <v>11.7</v>
      </c>
      <c r="C123" s="60">
        <v>132</v>
      </c>
      <c r="D123" s="62">
        <v>9.8000000000000007</v>
      </c>
      <c r="E123" s="59">
        <v>8349</v>
      </c>
    </row>
    <row r="124" spans="2:5">
      <c r="B124" s="62">
        <v>11.6</v>
      </c>
      <c r="C124" s="60">
        <v>172</v>
      </c>
      <c r="D124" s="62">
        <v>9.6999999999999993</v>
      </c>
      <c r="E124" s="59">
        <v>8872</v>
      </c>
    </row>
    <row r="125" spans="2:5">
      <c r="B125" s="62">
        <v>11.5</v>
      </c>
      <c r="C125" s="60">
        <v>213</v>
      </c>
      <c r="D125" s="62">
        <v>9.6</v>
      </c>
      <c r="E125" s="59">
        <v>11034</v>
      </c>
    </row>
    <row r="126" spans="2:5">
      <c r="B126" s="62">
        <v>11.4</v>
      </c>
      <c r="C126" s="60">
        <v>218</v>
      </c>
      <c r="D126" s="62">
        <v>9.5</v>
      </c>
      <c r="E126" s="59">
        <v>12966</v>
      </c>
    </row>
    <row r="127" spans="2:5">
      <c r="B127" s="62">
        <v>11.3</v>
      </c>
      <c r="C127" s="60">
        <v>237</v>
      </c>
      <c r="D127" s="62">
        <v>9.4</v>
      </c>
      <c r="E127" s="59">
        <v>14242</v>
      </c>
    </row>
    <row r="128" spans="2:5">
      <c r="B128" s="62">
        <v>11.2</v>
      </c>
      <c r="C128" s="60">
        <v>267</v>
      </c>
      <c r="D128" s="62">
        <v>9.3000000000000007</v>
      </c>
      <c r="E128" s="59">
        <v>16603</v>
      </c>
    </row>
    <row r="129" spans="2:5">
      <c r="B129" s="62">
        <v>11.1</v>
      </c>
      <c r="C129" s="60">
        <v>266</v>
      </c>
      <c r="D129" s="62">
        <v>9.1999999999999993</v>
      </c>
      <c r="E129" s="59">
        <v>18374</v>
      </c>
    </row>
    <row r="130" spans="2:5">
      <c r="B130" s="62">
        <v>11</v>
      </c>
      <c r="C130" s="60">
        <v>477</v>
      </c>
      <c r="D130" s="62">
        <v>9.1</v>
      </c>
      <c r="E130" s="59">
        <v>19445</v>
      </c>
    </row>
    <row r="131" spans="2:5">
      <c r="B131" s="62">
        <v>10.9</v>
      </c>
      <c r="C131" s="60">
        <v>431</v>
      </c>
      <c r="D131" s="62">
        <v>9</v>
      </c>
      <c r="E131" s="59">
        <v>22288</v>
      </c>
    </row>
    <row r="132" spans="2:5">
      <c r="B132" s="62">
        <v>10.8</v>
      </c>
      <c r="C132" s="60">
        <v>448</v>
      </c>
      <c r="D132" s="62">
        <v>8.9</v>
      </c>
      <c r="E132" s="59">
        <v>24590</v>
      </c>
    </row>
    <row r="133" spans="2:5">
      <c r="B133" s="62">
        <v>10.7</v>
      </c>
      <c r="C133" s="60">
        <v>494</v>
      </c>
      <c r="D133" s="62">
        <v>8.8000000000000007</v>
      </c>
      <c r="E133" s="59">
        <v>24640</v>
      </c>
    </row>
    <row r="134" spans="2:5">
      <c r="B134" s="62">
        <v>10.6</v>
      </c>
      <c r="C134" s="60">
        <v>573</v>
      </c>
      <c r="D134" s="62">
        <v>8.6999999999999993</v>
      </c>
      <c r="E134" s="59">
        <v>25098</v>
      </c>
    </row>
    <row r="135" spans="2:5">
      <c r="B135" s="62">
        <v>10.5</v>
      </c>
      <c r="C135" s="60">
        <v>724</v>
      </c>
      <c r="D135" s="62">
        <v>8.6</v>
      </c>
      <c r="E135" s="59">
        <v>28122</v>
      </c>
    </row>
    <row r="136" spans="2:5">
      <c r="B136" s="62">
        <v>10.4</v>
      </c>
      <c r="C136" s="60">
        <v>680</v>
      </c>
      <c r="D136" s="62">
        <v>8.5</v>
      </c>
      <c r="E136" s="59">
        <v>26806</v>
      </c>
    </row>
    <row r="137" spans="2:5">
      <c r="B137" s="62">
        <v>10.3</v>
      </c>
      <c r="C137" s="60">
        <v>863</v>
      </c>
      <c r="D137" s="62">
        <v>8.4</v>
      </c>
      <c r="E137" s="59">
        <v>25592</v>
      </c>
    </row>
    <row r="138" spans="2:5">
      <c r="B138" s="62">
        <v>10.199999999999999</v>
      </c>
      <c r="C138" s="60">
        <v>932</v>
      </c>
      <c r="D138" s="62">
        <v>8.3000000000000007</v>
      </c>
      <c r="E138" s="59">
        <v>25974</v>
      </c>
    </row>
    <row r="139" spans="2:5">
      <c r="B139" s="62">
        <v>10.1</v>
      </c>
      <c r="C139" s="60">
        <v>1053</v>
      </c>
      <c r="D139" s="62">
        <v>8.1999999999999993</v>
      </c>
      <c r="E139" s="59">
        <v>23338</v>
      </c>
    </row>
    <row r="140" spans="2:5">
      <c r="B140" s="62">
        <v>10</v>
      </c>
      <c r="C140" s="60">
        <v>1536</v>
      </c>
      <c r="D140" s="62">
        <v>8.1</v>
      </c>
      <c r="E140" s="59">
        <v>20220</v>
      </c>
    </row>
    <row r="141" spans="2:5">
      <c r="B141" s="62">
        <v>9.9</v>
      </c>
      <c r="C141" s="60">
        <v>1632</v>
      </c>
      <c r="D141" s="62">
        <v>8</v>
      </c>
      <c r="E141" s="59">
        <v>19219</v>
      </c>
    </row>
    <row r="142" spans="2:5">
      <c r="B142" s="62">
        <v>9.8000000000000007</v>
      </c>
      <c r="C142" s="60">
        <v>2122</v>
      </c>
      <c r="D142" s="62">
        <v>7.9</v>
      </c>
      <c r="E142" s="59">
        <v>15123</v>
      </c>
    </row>
    <row r="143" spans="2:5">
      <c r="B143" s="62">
        <v>9.6999999999999993</v>
      </c>
      <c r="C143" s="60">
        <v>2280</v>
      </c>
      <c r="D143" s="62">
        <v>7.8</v>
      </c>
      <c r="E143" s="59">
        <v>11984</v>
      </c>
    </row>
    <row r="144" spans="2:5">
      <c r="B144" s="62">
        <v>9.6</v>
      </c>
      <c r="C144" s="60">
        <v>2623</v>
      </c>
      <c r="D144" s="62">
        <v>7.7</v>
      </c>
      <c r="E144" s="59">
        <v>9370</v>
      </c>
    </row>
    <row r="145" spans="2:5">
      <c r="B145" s="62">
        <v>9.5</v>
      </c>
      <c r="C145" s="60">
        <v>3072</v>
      </c>
      <c r="D145" s="62">
        <v>7.6</v>
      </c>
      <c r="E145" s="59">
        <v>6838</v>
      </c>
    </row>
    <row r="146" spans="2:5">
      <c r="B146" s="62">
        <v>9.4</v>
      </c>
      <c r="C146" s="60">
        <v>3545</v>
      </c>
      <c r="D146" s="62">
        <v>7.5</v>
      </c>
      <c r="E146" s="59">
        <v>4771</v>
      </c>
    </row>
    <row r="147" spans="2:5">
      <c r="B147" s="62">
        <v>9.3000000000000007</v>
      </c>
      <c r="C147" s="60">
        <v>4075</v>
      </c>
      <c r="D147" s="62">
        <v>7.4</v>
      </c>
      <c r="E147" s="59">
        <v>3206</v>
      </c>
    </row>
    <row r="148" spans="2:5">
      <c r="B148" s="62">
        <v>9.1999999999999993</v>
      </c>
      <c r="C148" s="60">
        <v>4837</v>
      </c>
      <c r="D148" s="62">
        <v>7.3</v>
      </c>
      <c r="E148" s="59">
        <v>2064</v>
      </c>
    </row>
    <row r="149" spans="2:5">
      <c r="B149" s="62">
        <v>9.1</v>
      </c>
      <c r="C149" s="60">
        <v>5531</v>
      </c>
      <c r="D149" s="62">
        <v>7.2</v>
      </c>
      <c r="E149" s="59">
        <v>1294</v>
      </c>
    </row>
    <row r="150" spans="2:5">
      <c r="B150" s="62">
        <v>9</v>
      </c>
      <c r="C150" s="60">
        <v>7067</v>
      </c>
      <c r="D150" s="62">
        <v>7.1</v>
      </c>
      <c r="E150" s="59">
        <v>703</v>
      </c>
    </row>
    <row r="151" spans="2:5">
      <c r="B151" s="62">
        <v>8.9</v>
      </c>
      <c r="C151" s="60">
        <v>8758</v>
      </c>
      <c r="D151" s="62">
        <v>7</v>
      </c>
      <c r="E151" s="59">
        <v>485</v>
      </c>
    </row>
    <row r="152" spans="2:5">
      <c r="B152" s="62">
        <v>8.8000000000000007</v>
      </c>
      <c r="C152" s="60">
        <v>9022</v>
      </c>
      <c r="D152" s="62">
        <v>6.9</v>
      </c>
      <c r="E152" s="59">
        <v>162</v>
      </c>
    </row>
    <row r="153" spans="2:5">
      <c r="B153" s="62">
        <v>8.6999999999999993</v>
      </c>
      <c r="C153" s="59">
        <v>10661</v>
      </c>
      <c r="D153" s="40"/>
      <c r="E153" s="39"/>
    </row>
    <row r="154" spans="2:5">
      <c r="B154" s="62">
        <v>8.6</v>
      </c>
      <c r="C154" s="59">
        <v>13864</v>
      </c>
      <c r="D154" s="40"/>
      <c r="E154" s="39"/>
    </row>
    <row r="155" spans="2:5">
      <c r="B155" s="62">
        <v>8.5</v>
      </c>
      <c r="C155" s="59">
        <v>15286</v>
      </c>
      <c r="D155" s="40"/>
      <c r="E155" s="39"/>
    </row>
    <row r="156" spans="2:5">
      <c r="B156" s="62">
        <v>8.4</v>
      </c>
      <c r="C156" s="59">
        <v>18028</v>
      </c>
      <c r="D156" s="40"/>
      <c r="E156" s="39"/>
    </row>
    <row r="157" spans="2:5">
      <c r="B157" s="62">
        <v>8.3000000000000007</v>
      </c>
      <c r="C157" s="59">
        <v>20196</v>
      </c>
      <c r="D157" s="40"/>
      <c r="E157" s="39"/>
    </row>
    <row r="158" spans="2:5">
      <c r="B158" s="62">
        <v>8.1999999999999993</v>
      </c>
      <c r="C158" s="59">
        <v>22921</v>
      </c>
      <c r="D158" s="40"/>
      <c r="E158" s="39"/>
    </row>
    <row r="159" spans="2:5">
      <c r="B159" s="62">
        <v>8.1</v>
      </c>
      <c r="C159" s="59">
        <v>24378</v>
      </c>
      <c r="D159" s="40"/>
      <c r="E159" s="39"/>
    </row>
    <row r="160" spans="2:5">
      <c r="B160" s="62">
        <v>8</v>
      </c>
      <c r="C160" s="59">
        <v>27057</v>
      </c>
      <c r="D160" s="40"/>
      <c r="E160" s="39"/>
    </row>
    <row r="161" spans="2:5">
      <c r="B161" s="62">
        <v>7.9</v>
      </c>
      <c r="C161" s="59">
        <v>29704</v>
      </c>
      <c r="D161" s="40"/>
      <c r="E161" s="39"/>
    </row>
    <row r="162" spans="2:5">
      <c r="B162" s="62">
        <v>7.8</v>
      </c>
      <c r="C162" s="59">
        <v>29921</v>
      </c>
      <c r="D162" s="40"/>
      <c r="E162" s="39"/>
    </row>
    <row r="163" spans="2:5">
      <c r="B163" s="62">
        <v>7.7</v>
      </c>
      <c r="C163" s="59">
        <v>27824</v>
      </c>
      <c r="D163" s="40"/>
      <c r="E163" s="39"/>
    </row>
    <row r="164" spans="2:5">
      <c r="B164" s="62">
        <v>7.6</v>
      </c>
      <c r="C164" s="59">
        <v>28539</v>
      </c>
      <c r="D164" s="40"/>
      <c r="E164" s="39"/>
    </row>
    <row r="165" spans="2:5">
      <c r="B165" s="62">
        <v>7.5</v>
      </c>
      <c r="C165" s="59">
        <v>29262</v>
      </c>
      <c r="D165" s="40"/>
      <c r="E165" s="39"/>
    </row>
    <row r="166" spans="2:5">
      <c r="B166" s="62">
        <v>7.4</v>
      </c>
      <c r="C166" s="59">
        <v>26467</v>
      </c>
      <c r="D166" s="40"/>
      <c r="E166" s="39"/>
    </row>
    <row r="167" spans="2:5">
      <c r="B167" s="62">
        <v>7.3</v>
      </c>
      <c r="C167" s="59">
        <v>23240</v>
      </c>
      <c r="D167" s="40"/>
      <c r="E167" s="39"/>
    </row>
    <row r="168" spans="2:5">
      <c r="B168" s="62">
        <v>7.2</v>
      </c>
      <c r="C168" s="59">
        <v>21142</v>
      </c>
      <c r="D168" s="40"/>
      <c r="E168" s="39"/>
    </row>
    <row r="169" spans="2:5">
      <c r="B169" s="62">
        <v>7.1</v>
      </c>
      <c r="C169" s="59">
        <v>16176</v>
      </c>
      <c r="D169" s="40"/>
      <c r="E169" s="39"/>
    </row>
    <row r="170" spans="2:5">
      <c r="B170" s="62">
        <v>7</v>
      </c>
      <c r="C170" s="59">
        <v>13132</v>
      </c>
      <c r="D170" s="40"/>
      <c r="E170" s="39"/>
    </row>
    <row r="171" spans="2:5">
      <c r="B171" s="62">
        <v>6.9</v>
      </c>
      <c r="C171" s="59">
        <v>9824</v>
      </c>
      <c r="D171" s="40"/>
      <c r="E171" s="39"/>
    </row>
    <row r="172" spans="2:5">
      <c r="B172" s="62">
        <v>6.8</v>
      </c>
      <c r="C172" s="59">
        <v>6433</v>
      </c>
      <c r="D172" s="40"/>
      <c r="E172" s="39"/>
    </row>
    <row r="173" spans="2:5">
      <c r="B173" s="62">
        <v>6.7</v>
      </c>
      <c r="C173" s="59">
        <v>3949</v>
      </c>
      <c r="D173" s="40"/>
      <c r="E173" s="39"/>
    </row>
    <row r="174" spans="2:5">
      <c r="B174" s="62">
        <v>6.6</v>
      </c>
      <c r="C174" s="59">
        <v>2317</v>
      </c>
      <c r="D174" s="40"/>
      <c r="E174" s="39"/>
    </row>
    <row r="175" spans="2:5">
      <c r="B175" s="62">
        <v>6.5</v>
      </c>
      <c r="C175" s="59">
        <v>1261</v>
      </c>
      <c r="D175" s="40"/>
      <c r="E175" s="39"/>
    </row>
    <row r="176" spans="2:5">
      <c r="B176" s="62">
        <v>6.4</v>
      </c>
      <c r="C176" s="59">
        <v>574</v>
      </c>
      <c r="D176" s="40"/>
      <c r="E176" s="39"/>
    </row>
    <row r="177" spans="2:5">
      <c r="B177" s="62">
        <v>6.3</v>
      </c>
      <c r="C177" s="59">
        <v>303</v>
      </c>
      <c r="D177" s="40"/>
      <c r="E177" s="39"/>
    </row>
    <row r="178" spans="2:5">
      <c r="B178" s="62">
        <v>6.2</v>
      </c>
      <c r="C178" s="59">
        <v>172</v>
      </c>
      <c r="D178" s="40"/>
      <c r="E178" s="39"/>
    </row>
    <row r="179" spans="2:5">
      <c r="B179" s="62">
        <v>6.1</v>
      </c>
      <c r="C179" s="59">
        <v>84</v>
      </c>
      <c r="D179" s="40"/>
      <c r="E179" s="39"/>
    </row>
    <row r="180" spans="2:5">
      <c r="B180" s="40"/>
      <c r="C180" s="39"/>
      <c r="D180" s="40"/>
      <c r="E180" s="39"/>
    </row>
    <row r="181" spans="2:5">
      <c r="B181" s="40"/>
      <c r="C181" s="39"/>
      <c r="D181" s="40"/>
      <c r="E181" s="39"/>
    </row>
    <row r="182" spans="2:5">
      <c r="B182" s="40"/>
      <c r="C182" s="39"/>
      <c r="D182" s="40"/>
      <c r="E182" s="39"/>
    </row>
    <row r="183" spans="2:5">
      <c r="B183" s="40"/>
      <c r="C183" s="39"/>
      <c r="D183" s="40"/>
      <c r="E183" s="39"/>
    </row>
    <row r="184" spans="2:5">
      <c r="B184" s="40"/>
      <c r="C184" s="39"/>
      <c r="D184" s="40"/>
      <c r="E184" s="39"/>
    </row>
    <row r="185" spans="2:5">
      <c r="B185" s="40"/>
      <c r="C185" s="39"/>
      <c r="D185" s="40"/>
      <c r="E185" s="39"/>
    </row>
    <row r="186" spans="2:5">
      <c r="B186" s="40"/>
      <c r="C186" s="39"/>
      <c r="D186" s="40"/>
      <c r="E186" s="39"/>
    </row>
    <row r="187" spans="2:5">
      <c r="B187" s="40"/>
      <c r="C187" s="39"/>
      <c r="D187" s="40"/>
      <c r="E187" s="39"/>
    </row>
    <row r="188" spans="2:5">
      <c r="B188" s="40"/>
      <c r="C188" s="39"/>
      <c r="D188" s="40"/>
      <c r="E188" s="39"/>
    </row>
    <row r="189" spans="2:5">
      <c r="B189" s="40"/>
      <c r="C189" s="39"/>
      <c r="D189" s="40"/>
      <c r="E189" s="39"/>
    </row>
    <row r="190" spans="2:5">
      <c r="B190" s="40"/>
      <c r="C190" s="39"/>
      <c r="D190" s="40"/>
      <c r="E190" s="39"/>
    </row>
    <row r="191" spans="2:5">
      <c r="B191" s="40"/>
      <c r="C191" s="39"/>
      <c r="D191" s="40"/>
      <c r="E191" s="39"/>
    </row>
    <row r="192" spans="2:5">
      <c r="B192" s="40"/>
      <c r="C192" s="39"/>
      <c r="D192" s="40"/>
      <c r="E192" s="39"/>
    </row>
    <row r="193" spans="2:5">
      <c r="B193" s="40"/>
      <c r="C193" s="39"/>
      <c r="D193" s="40"/>
      <c r="E193" s="39"/>
    </row>
    <row r="194" spans="2:5">
      <c r="B194" s="40"/>
      <c r="C194" s="39"/>
      <c r="D194" s="40"/>
      <c r="E194" s="39"/>
    </row>
    <row r="195" spans="2:5">
      <c r="B195" s="40"/>
      <c r="C195" s="39"/>
      <c r="D195" s="40"/>
      <c r="E195" s="39"/>
    </row>
    <row r="196" spans="2:5">
      <c r="B196" s="40"/>
      <c r="C196" s="39"/>
      <c r="D196" s="40"/>
      <c r="E196" s="39"/>
    </row>
    <row r="197" spans="2:5">
      <c r="B197" s="40"/>
      <c r="C197" s="39"/>
      <c r="D197" s="40"/>
      <c r="E197" s="39"/>
    </row>
    <row r="198" spans="2:5">
      <c r="B198" s="40"/>
      <c r="C198" s="39"/>
      <c r="D198" s="40"/>
      <c r="E198" s="39"/>
    </row>
    <row r="199" spans="2:5">
      <c r="B199" s="40"/>
      <c r="C199" s="39"/>
      <c r="D199" s="40"/>
      <c r="E199" s="39"/>
    </row>
    <row r="200" spans="2:5">
      <c r="B200" s="40"/>
      <c r="C200" s="39"/>
      <c r="D200" s="40"/>
      <c r="E200" s="39"/>
    </row>
    <row r="201" spans="2:5">
      <c r="B201" s="40"/>
      <c r="C201" s="39"/>
      <c r="D201" s="40"/>
      <c r="E201" s="39"/>
    </row>
    <row r="202" spans="2:5">
      <c r="B202" s="40"/>
      <c r="C202" s="39"/>
      <c r="D202" s="40"/>
      <c r="E202" s="39"/>
    </row>
    <row r="203" spans="2:5">
      <c r="B203" s="40"/>
      <c r="C203" s="39"/>
      <c r="D203" s="40"/>
      <c r="E203" s="39"/>
    </row>
    <row r="204" spans="2:5">
      <c r="B204" s="40"/>
      <c r="C204" s="39"/>
      <c r="D204" s="40"/>
      <c r="E204" s="39"/>
    </row>
    <row r="205" spans="2:5">
      <c r="B205" s="40"/>
      <c r="C205" s="39"/>
      <c r="D205" s="40"/>
      <c r="E205" s="39"/>
    </row>
    <row r="206" spans="2:5">
      <c r="B206" s="40"/>
      <c r="C206" s="39"/>
      <c r="D206" s="40"/>
      <c r="E206" s="39"/>
    </row>
    <row r="207" spans="2:5">
      <c r="B207" s="40"/>
      <c r="C207" s="39"/>
      <c r="D207" s="40"/>
      <c r="E207" s="39"/>
    </row>
    <row r="208" spans="2:5">
      <c r="B208" s="40"/>
      <c r="C208" s="39"/>
      <c r="D208" s="40"/>
      <c r="E208" s="39"/>
    </row>
    <row r="209" spans="2:5">
      <c r="B209" s="40"/>
      <c r="C209" s="39"/>
      <c r="D209" s="40"/>
      <c r="E209" s="39"/>
    </row>
    <row r="210" spans="2:5">
      <c r="B210" s="40"/>
      <c r="C210" s="39"/>
      <c r="D210" s="40"/>
      <c r="E210" s="39"/>
    </row>
    <row r="211" spans="2:5">
      <c r="B211" s="40"/>
      <c r="C211" s="39"/>
      <c r="D211" s="40"/>
      <c r="E211" s="39"/>
    </row>
    <row r="212" spans="2:5">
      <c r="B212" s="40"/>
      <c r="C212" s="39"/>
      <c r="D212" s="40"/>
      <c r="E212" s="39"/>
    </row>
    <row r="213" spans="2:5">
      <c r="B213" s="40"/>
      <c r="C213" s="39"/>
      <c r="D213" s="40"/>
      <c r="E213" s="39"/>
    </row>
    <row r="214" spans="2:5">
      <c r="B214" s="40"/>
      <c r="C214" s="39"/>
      <c r="D214" s="40"/>
      <c r="E214" s="39"/>
    </row>
    <row r="215" spans="2:5">
      <c r="B215" s="40"/>
      <c r="C215" s="39"/>
      <c r="D215" s="40"/>
      <c r="E215" s="39"/>
    </row>
    <row r="216" spans="2:5">
      <c r="B216" s="40"/>
      <c r="C216" s="39"/>
      <c r="D216" s="40"/>
      <c r="E216" s="39"/>
    </row>
    <row r="217" spans="2:5">
      <c r="B217" s="40"/>
      <c r="C217" s="39"/>
      <c r="D217" s="40"/>
      <c r="E217" s="39"/>
    </row>
    <row r="218" spans="2:5">
      <c r="B218" s="40"/>
      <c r="C218" s="39"/>
      <c r="D218" s="40"/>
      <c r="E218" s="39"/>
    </row>
    <row r="219" spans="2:5">
      <c r="B219" s="40"/>
      <c r="C219" s="39"/>
      <c r="D219" s="40"/>
      <c r="E219" s="39"/>
    </row>
    <row r="220" spans="2:5">
      <c r="B220" s="40"/>
      <c r="C220" s="39"/>
      <c r="D220" s="40"/>
      <c r="E220" s="39"/>
    </row>
    <row r="221" spans="2:5">
      <c r="B221" s="40"/>
      <c r="C221" s="39"/>
      <c r="D221" s="40"/>
      <c r="E221" s="39"/>
    </row>
    <row r="222" spans="2:5">
      <c r="B222" s="40"/>
      <c r="C222" s="39"/>
      <c r="D222" s="40"/>
      <c r="E222" s="39"/>
    </row>
    <row r="223" spans="2:5">
      <c r="B223" s="40"/>
      <c r="C223" s="39"/>
      <c r="D223" s="40"/>
      <c r="E223" s="39"/>
    </row>
    <row r="224" spans="2:5">
      <c r="B224" s="40"/>
      <c r="C224" s="39"/>
      <c r="D224" s="40"/>
      <c r="E224" s="39"/>
    </row>
    <row r="225" spans="2:5">
      <c r="B225" s="40"/>
      <c r="C225" s="39"/>
      <c r="D225" s="40"/>
      <c r="E225" s="39"/>
    </row>
    <row r="226" spans="2:5">
      <c r="B226" s="40"/>
      <c r="C226" s="39"/>
      <c r="D226" s="40"/>
      <c r="E226" s="39"/>
    </row>
    <row r="227" spans="2:5">
      <c r="B227" s="40"/>
      <c r="C227" s="39"/>
      <c r="D227" s="40"/>
      <c r="E227" s="39"/>
    </row>
    <row r="228" spans="2:5">
      <c r="B228" s="40"/>
      <c r="C228" s="39"/>
      <c r="D228" s="40"/>
      <c r="E228" s="39"/>
    </row>
    <row r="229" spans="2:5">
      <c r="B229" s="40"/>
      <c r="C229" s="39"/>
      <c r="D229" s="40"/>
      <c r="E229" s="39"/>
    </row>
    <row r="230" spans="2:5">
      <c r="B230" s="40"/>
      <c r="C230" s="39"/>
      <c r="D230" s="40"/>
      <c r="E230" s="39"/>
    </row>
    <row r="231" spans="2:5">
      <c r="B231" s="40"/>
      <c r="C231" s="39"/>
      <c r="D231" s="40"/>
      <c r="E231" s="39"/>
    </row>
    <row r="232" spans="2:5">
      <c r="B232" s="40"/>
      <c r="C232" s="39"/>
      <c r="D232" s="40"/>
      <c r="E232" s="39"/>
    </row>
    <row r="233" spans="2:5">
      <c r="B233" s="40"/>
      <c r="C233" s="39"/>
      <c r="D233" s="40"/>
      <c r="E233" s="39"/>
    </row>
    <row r="234" spans="2:5">
      <c r="B234" s="40"/>
      <c r="C234" s="39"/>
      <c r="D234" s="40"/>
      <c r="E234" s="39"/>
    </row>
    <row r="235" spans="2:5">
      <c r="B235" s="40"/>
      <c r="C235" s="39"/>
      <c r="D235" s="40"/>
      <c r="E235" s="39"/>
    </row>
    <row r="236" spans="2:5">
      <c r="B236" s="40"/>
      <c r="C236" s="39"/>
      <c r="D236" s="40"/>
      <c r="E236" s="39"/>
    </row>
    <row r="237" spans="2:5">
      <c r="B237" s="40"/>
      <c r="C237" s="39"/>
      <c r="D237" s="40"/>
      <c r="E237" s="39"/>
    </row>
    <row r="238" spans="2:5">
      <c r="B238" s="40"/>
      <c r="C238" s="39"/>
      <c r="D238" s="40"/>
      <c r="E238" s="39"/>
    </row>
    <row r="239" spans="2:5">
      <c r="B239" s="40"/>
      <c r="C239" s="39"/>
      <c r="D239" s="40"/>
      <c r="E239" s="39"/>
    </row>
    <row r="240" spans="2:5">
      <c r="B240" s="40"/>
      <c r="C240" s="39"/>
      <c r="D240" s="40"/>
      <c r="E240" s="39"/>
    </row>
    <row r="241" spans="2:5">
      <c r="B241" s="40"/>
      <c r="C241" s="39"/>
      <c r="D241" s="40"/>
      <c r="E241" s="39"/>
    </row>
    <row r="242" spans="2:5">
      <c r="B242" s="40"/>
      <c r="C242" s="39"/>
      <c r="D242" s="40"/>
      <c r="E242" s="39"/>
    </row>
    <row r="243" spans="2:5">
      <c r="B243" s="40"/>
      <c r="C243" s="39"/>
      <c r="D243" s="40"/>
      <c r="E243" s="39"/>
    </row>
    <row r="244" spans="2:5">
      <c r="B244" s="40"/>
      <c r="C244" s="39"/>
      <c r="D244" s="40"/>
      <c r="E244" s="39"/>
    </row>
    <row r="245" spans="2:5">
      <c r="B245" s="40"/>
      <c r="C245" s="39"/>
      <c r="D245" s="40"/>
      <c r="E245" s="39"/>
    </row>
    <row r="246" spans="2:5">
      <c r="B246" s="40"/>
      <c r="C246" s="39"/>
      <c r="D246" s="40"/>
      <c r="E246" s="39"/>
    </row>
    <row r="247" spans="2:5">
      <c r="B247" s="40"/>
      <c r="C247" s="39"/>
      <c r="D247" s="40"/>
      <c r="E247" s="39"/>
    </row>
    <row r="248" spans="2:5">
      <c r="B248" s="40"/>
      <c r="C248" s="39"/>
      <c r="D248" s="40"/>
      <c r="E248" s="39"/>
    </row>
    <row r="249" spans="2:5">
      <c r="B249" s="40"/>
      <c r="C249" s="39"/>
      <c r="D249" s="40"/>
      <c r="E249" s="39"/>
    </row>
    <row r="250" spans="2:5">
      <c r="B250" s="40"/>
      <c r="C250" s="39"/>
      <c r="D250" s="40"/>
      <c r="E250" s="39"/>
    </row>
    <row r="251" spans="2:5">
      <c r="B251" s="40"/>
      <c r="C251" s="39"/>
      <c r="D251" s="40"/>
      <c r="E251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1" manualBreakCount="1"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zoomScaleNormal="100" zoomScaleSheetLayoutView="100" workbookViewId="0"/>
  </sheetViews>
  <sheetFormatPr defaultRowHeight="13.5"/>
  <cols>
    <col min="1" max="1" width="12.625" customWidth="1"/>
    <col min="2" max="5" width="9.75" style="10" customWidth="1"/>
    <col min="6" max="8" width="9.75" customWidth="1"/>
    <col min="10" max="10" width="12.625" customWidth="1"/>
    <col min="11" max="16" width="9.125" bestFit="1" customWidth="1"/>
    <col min="18" max="18" width="12.625" customWidth="1"/>
    <col min="19" max="24" width="9.125" bestFit="1" customWidth="1"/>
  </cols>
  <sheetData>
    <row r="1" spans="1:24" ht="30" customHeight="1">
      <c r="A1" s="6" t="s">
        <v>28</v>
      </c>
      <c r="B1" s="3"/>
      <c r="C1" s="3"/>
      <c r="D1" s="3"/>
      <c r="E1" s="3"/>
      <c r="F1" s="3"/>
      <c r="G1" s="3"/>
      <c r="H1" s="3"/>
    </row>
    <row r="2" spans="1:24">
      <c r="B2"/>
      <c r="C2"/>
      <c r="D2"/>
      <c r="E2"/>
      <c r="J2" t="s">
        <v>714</v>
      </c>
      <c r="R2" t="s">
        <v>715</v>
      </c>
    </row>
    <row r="3" spans="1:24">
      <c r="B3"/>
      <c r="C3"/>
      <c r="D3"/>
      <c r="E3"/>
      <c r="J3" s="56" t="s">
        <v>0</v>
      </c>
      <c r="K3" s="56" t="s">
        <v>15</v>
      </c>
      <c r="L3" s="56"/>
      <c r="M3" s="56"/>
      <c r="N3" s="56" t="s">
        <v>16</v>
      </c>
      <c r="O3" s="56"/>
      <c r="P3" s="56"/>
      <c r="R3" s="56" t="s">
        <v>646</v>
      </c>
      <c r="S3" s="56" t="s">
        <v>15</v>
      </c>
      <c r="T3" s="56"/>
      <c r="U3" s="56"/>
      <c r="V3" s="56" t="s">
        <v>16</v>
      </c>
      <c r="W3" s="56"/>
      <c r="X3" s="56"/>
    </row>
    <row r="4" spans="1:24">
      <c r="A4" t="s">
        <v>2</v>
      </c>
      <c r="B4"/>
      <c r="C4"/>
      <c r="D4"/>
      <c r="E4"/>
      <c r="J4" s="56"/>
      <c r="K4" s="11" t="s">
        <v>17</v>
      </c>
      <c r="L4" s="11" t="s">
        <v>18</v>
      </c>
      <c r="M4" s="11" t="s">
        <v>19</v>
      </c>
      <c r="N4" s="11" t="s">
        <v>17</v>
      </c>
      <c r="O4" s="11" t="s">
        <v>18</v>
      </c>
      <c r="P4" s="11" t="s">
        <v>19</v>
      </c>
      <c r="R4" s="56"/>
      <c r="S4" s="50" t="s">
        <v>17</v>
      </c>
      <c r="T4" s="50" t="s">
        <v>18</v>
      </c>
      <c r="U4" s="50" t="s">
        <v>19</v>
      </c>
      <c r="V4" s="50" t="s">
        <v>17</v>
      </c>
      <c r="W4" s="50" t="s">
        <v>18</v>
      </c>
      <c r="X4" s="50" t="s">
        <v>19</v>
      </c>
    </row>
    <row r="5" spans="1:24">
      <c r="A5" s="56" t="s">
        <v>7</v>
      </c>
      <c r="B5" s="56" t="s">
        <v>15</v>
      </c>
      <c r="C5" s="56"/>
      <c r="D5" s="56"/>
      <c r="E5" s="56" t="s">
        <v>16</v>
      </c>
      <c r="F5" s="56"/>
      <c r="G5" s="56"/>
      <c r="H5" s="4"/>
      <c r="J5" s="12" t="s">
        <v>356</v>
      </c>
      <c r="K5" s="20">
        <v>18798</v>
      </c>
      <c r="L5" s="21">
        <v>195.1</v>
      </c>
      <c r="M5" s="21">
        <v>29.76</v>
      </c>
      <c r="N5" s="20">
        <v>18474</v>
      </c>
      <c r="O5" s="21">
        <v>165.18</v>
      </c>
      <c r="P5" s="21">
        <v>25.19</v>
      </c>
      <c r="R5" s="12" t="s">
        <v>647</v>
      </c>
      <c r="S5" s="20">
        <v>12485</v>
      </c>
      <c r="T5" s="21">
        <v>195.61</v>
      </c>
      <c r="U5" s="21">
        <v>30.12</v>
      </c>
      <c r="V5" s="20">
        <v>12070</v>
      </c>
      <c r="W5" s="21">
        <v>165.6</v>
      </c>
      <c r="X5" s="21">
        <v>25.43</v>
      </c>
    </row>
    <row r="6" spans="1:24">
      <c r="A6" s="56"/>
      <c r="B6" s="11" t="s">
        <v>17</v>
      </c>
      <c r="C6" s="11" t="s">
        <v>18</v>
      </c>
      <c r="D6" s="11" t="s">
        <v>19</v>
      </c>
      <c r="E6" s="11" t="s">
        <v>17</v>
      </c>
      <c r="F6" s="11" t="s">
        <v>18</v>
      </c>
      <c r="G6" s="11" t="s">
        <v>19</v>
      </c>
      <c r="H6" s="4"/>
      <c r="J6" s="13" t="s">
        <v>357</v>
      </c>
      <c r="K6" s="22">
        <v>4989</v>
      </c>
      <c r="L6" s="23">
        <v>198.61</v>
      </c>
      <c r="M6" s="23">
        <v>27.69</v>
      </c>
      <c r="N6" s="22">
        <v>4903</v>
      </c>
      <c r="O6" s="23">
        <v>170.17</v>
      </c>
      <c r="P6" s="23">
        <v>23.81</v>
      </c>
      <c r="R6" s="13" t="s">
        <v>648</v>
      </c>
      <c r="S6" s="22">
        <v>5178</v>
      </c>
      <c r="T6" s="23">
        <v>193.83</v>
      </c>
      <c r="U6" s="23">
        <v>28.46</v>
      </c>
      <c r="V6" s="22">
        <v>4935</v>
      </c>
      <c r="W6" s="23">
        <v>165.73</v>
      </c>
      <c r="X6" s="23">
        <v>24.63</v>
      </c>
    </row>
    <row r="7" spans="1:24">
      <c r="A7" s="12" t="s">
        <v>66</v>
      </c>
      <c r="B7" s="20">
        <v>464258</v>
      </c>
      <c r="C7" s="21">
        <v>195.62</v>
      </c>
      <c r="D7" s="21">
        <v>28.09</v>
      </c>
      <c r="E7" s="20">
        <v>446446</v>
      </c>
      <c r="F7" s="21">
        <v>170.26</v>
      </c>
      <c r="G7" s="21">
        <v>24.41</v>
      </c>
      <c r="H7" s="5"/>
      <c r="J7" s="13" t="s">
        <v>358</v>
      </c>
      <c r="K7" s="22">
        <v>5030</v>
      </c>
      <c r="L7" s="23">
        <v>199.6</v>
      </c>
      <c r="M7" s="23">
        <v>28.16</v>
      </c>
      <c r="N7" s="22">
        <v>4892</v>
      </c>
      <c r="O7" s="23">
        <v>172.42</v>
      </c>
      <c r="P7" s="23">
        <v>24.13</v>
      </c>
      <c r="R7" s="13" t="s">
        <v>649</v>
      </c>
      <c r="S7" s="22">
        <v>22388</v>
      </c>
      <c r="T7" s="23">
        <v>199.59</v>
      </c>
      <c r="U7" s="23">
        <v>27.56</v>
      </c>
      <c r="V7" s="22">
        <v>21810</v>
      </c>
      <c r="W7" s="23">
        <v>175.95</v>
      </c>
      <c r="X7" s="23">
        <v>23.92</v>
      </c>
    </row>
    <row r="8" spans="1:24">
      <c r="A8" s="13" t="s">
        <v>643</v>
      </c>
      <c r="B8" s="22">
        <v>4996</v>
      </c>
      <c r="C8" s="23">
        <v>199.98</v>
      </c>
      <c r="D8" s="23">
        <v>27.92</v>
      </c>
      <c r="E8" s="22">
        <v>4955</v>
      </c>
      <c r="F8" s="23">
        <v>171.9</v>
      </c>
      <c r="G8" s="23">
        <v>22.8</v>
      </c>
      <c r="H8" s="5"/>
      <c r="J8" s="13" t="s">
        <v>359</v>
      </c>
      <c r="K8" s="22">
        <v>8960</v>
      </c>
      <c r="L8" s="23">
        <v>195.38</v>
      </c>
      <c r="M8" s="23">
        <v>28.2</v>
      </c>
      <c r="N8" s="22">
        <v>8649</v>
      </c>
      <c r="O8" s="23">
        <v>167.24</v>
      </c>
      <c r="P8" s="23">
        <v>24.58</v>
      </c>
      <c r="R8" s="13" t="s">
        <v>650</v>
      </c>
      <c r="S8" s="22">
        <v>18613</v>
      </c>
      <c r="T8" s="23">
        <v>195.41</v>
      </c>
      <c r="U8" s="23">
        <v>28.34</v>
      </c>
      <c r="V8" s="22">
        <v>17722</v>
      </c>
      <c r="W8" s="23">
        <v>171.88</v>
      </c>
      <c r="X8" s="23">
        <v>24.77</v>
      </c>
    </row>
    <row r="9" spans="1:24">
      <c r="A9" s="14" t="s">
        <v>355</v>
      </c>
      <c r="B9" s="24">
        <v>23062</v>
      </c>
      <c r="C9" s="25">
        <v>194.16</v>
      </c>
      <c r="D9" s="25">
        <v>26.74</v>
      </c>
      <c r="E9" s="24">
        <v>23236</v>
      </c>
      <c r="F9" s="25">
        <v>165.91</v>
      </c>
      <c r="G9" s="25">
        <v>23.36</v>
      </c>
      <c r="H9" s="5"/>
      <c r="J9" s="13" t="s">
        <v>360</v>
      </c>
      <c r="K9" s="22">
        <v>3775</v>
      </c>
      <c r="L9" s="23">
        <v>201.31</v>
      </c>
      <c r="M9" s="23">
        <v>28.86</v>
      </c>
      <c r="N9" s="22">
        <v>3574</v>
      </c>
      <c r="O9" s="23">
        <v>171.99</v>
      </c>
      <c r="P9" s="23">
        <v>24.58</v>
      </c>
      <c r="R9" s="13" t="s">
        <v>651</v>
      </c>
      <c r="S9" s="22">
        <v>11736</v>
      </c>
      <c r="T9" s="23">
        <v>191.57</v>
      </c>
      <c r="U9" s="23">
        <v>28.68</v>
      </c>
      <c r="V9" s="22">
        <v>11442</v>
      </c>
      <c r="W9" s="23">
        <v>164.59</v>
      </c>
      <c r="X9" s="23">
        <v>25.77</v>
      </c>
    </row>
    <row r="10" spans="1:24">
      <c r="A10" s="15" t="s">
        <v>684</v>
      </c>
      <c r="B10" s="26">
        <v>492316</v>
      </c>
      <c r="C10" s="27">
        <v>195.59</v>
      </c>
      <c r="D10" s="27">
        <v>28.03</v>
      </c>
      <c r="E10" s="26">
        <v>474637</v>
      </c>
      <c r="F10" s="27">
        <v>170.06</v>
      </c>
      <c r="G10" s="27">
        <v>24.36</v>
      </c>
      <c r="H10" s="5"/>
      <c r="J10" s="16" t="s">
        <v>361</v>
      </c>
      <c r="K10" s="22">
        <v>4475</v>
      </c>
      <c r="L10" s="23">
        <v>197.36</v>
      </c>
      <c r="M10" s="23">
        <v>28.7</v>
      </c>
      <c r="N10" s="22">
        <v>4317</v>
      </c>
      <c r="O10" s="23">
        <v>170.17</v>
      </c>
      <c r="P10" s="23">
        <v>24.53</v>
      </c>
      <c r="R10" s="16" t="s">
        <v>652</v>
      </c>
      <c r="S10" s="22">
        <v>5850</v>
      </c>
      <c r="T10" s="23">
        <v>202.76</v>
      </c>
      <c r="U10" s="23">
        <v>28.03</v>
      </c>
      <c r="V10" s="22">
        <v>5538</v>
      </c>
      <c r="W10" s="23">
        <v>174.43</v>
      </c>
      <c r="X10" s="23">
        <v>24.09</v>
      </c>
    </row>
    <row r="11" spans="1:24">
      <c r="B11"/>
      <c r="C11"/>
      <c r="D11"/>
      <c r="E11"/>
      <c r="J11" s="16" t="s">
        <v>362</v>
      </c>
      <c r="K11" s="22">
        <v>7653</v>
      </c>
      <c r="L11" s="23">
        <v>198.17</v>
      </c>
      <c r="M11" s="23">
        <v>27.14</v>
      </c>
      <c r="N11" s="22">
        <v>7298</v>
      </c>
      <c r="O11" s="23">
        <v>171.23</v>
      </c>
      <c r="P11" s="23">
        <v>23.36</v>
      </c>
      <c r="R11" s="16" t="s">
        <v>653</v>
      </c>
      <c r="S11" s="22">
        <v>9017</v>
      </c>
      <c r="T11" s="23">
        <v>198.8</v>
      </c>
      <c r="U11" s="23">
        <v>27.54</v>
      </c>
      <c r="V11" s="22">
        <v>8564</v>
      </c>
      <c r="W11" s="23">
        <v>174.69</v>
      </c>
      <c r="X11" s="23">
        <v>22.79</v>
      </c>
    </row>
    <row r="12" spans="1:24">
      <c r="B12"/>
      <c r="C12"/>
      <c r="D12"/>
      <c r="E12"/>
      <c r="J12" s="16" t="s">
        <v>363</v>
      </c>
      <c r="K12" s="22">
        <v>11858</v>
      </c>
      <c r="L12" s="23">
        <v>198.81</v>
      </c>
      <c r="M12" s="23">
        <v>31.82</v>
      </c>
      <c r="N12" s="22">
        <v>11254</v>
      </c>
      <c r="O12" s="23">
        <v>173.99</v>
      </c>
      <c r="P12" s="23">
        <v>25.2</v>
      </c>
      <c r="R12" s="16" t="s">
        <v>654</v>
      </c>
      <c r="S12" s="22">
        <v>23308</v>
      </c>
      <c r="T12" s="23">
        <v>193.72</v>
      </c>
      <c r="U12" s="23">
        <v>27.58</v>
      </c>
      <c r="V12" s="22">
        <v>22560</v>
      </c>
      <c r="W12" s="23">
        <v>170.68</v>
      </c>
      <c r="X12" s="23">
        <v>23.4</v>
      </c>
    </row>
    <row r="13" spans="1:24">
      <c r="B13"/>
      <c r="C13"/>
      <c r="D13"/>
      <c r="E13"/>
      <c r="J13" s="16" t="s">
        <v>364</v>
      </c>
      <c r="K13" s="22">
        <v>8247</v>
      </c>
      <c r="L13" s="23">
        <v>192.94</v>
      </c>
      <c r="M13" s="23">
        <v>28.32</v>
      </c>
      <c r="N13" s="22">
        <v>7682</v>
      </c>
      <c r="O13" s="23">
        <v>170</v>
      </c>
      <c r="P13" s="23">
        <v>23.73</v>
      </c>
      <c r="R13" s="16" t="s">
        <v>655</v>
      </c>
      <c r="S13" s="22">
        <v>4671</v>
      </c>
      <c r="T13" s="23">
        <v>192.87</v>
      </c>
      <c r="U13" s="23">
        <v>27.66</v>
      </c>
      <c r="V13" s="22">
        <v>4359</v>
      </c>
      <c r="W13" s="23">
        <v>166.87</v>
      </c>
      <c r="X13" s="23">
        <v>24.47</v>
      </c>
    </row>
    <row r="14" spans="1:24">
      <c r="B14"/>
      <c r="C14"/>
      <c r="D14"/>
      <c r="E14"/>
      <c r="H14" s="4"/>
      <c r="J14" s="16" t="s">
        <v>365</v>
      </c>
      <c r="K14" s="22">
        <v>8257</v>
      </c>
      <c r="L14" s="23">
        <v>196.33</v>
      </c>
      <c r="M14" s="23">
        <v>28.39</v>
      </c>
      <c r="N14" s="22">
        <v>7819</v>
      </c>
      <c r="O14" s="23">
        <v>172.86</v>
      </c>
      <c r="P14" s="23">
        <v>24.02</v>
      </c>
      <c r="R14" s="16" t="s">
        <v>656</v>
      </c>
      <c r="S14" s="22">
        <v>20396</v>
      </c>
      <c r="T14" s="23">
        <v>190.8</v>
      </c>
      <c r="U14" s="23">
        <v>27.55</v>
      </c>
      <c r="V14" s="22">
        <v>19649</v>
      </c>
      <c r="W14" s="23">
        <v>166.11</v>
      </c>
      <c r="X14" s="23">
        <v>24.23</v>
      </c>
    </row>
    <row r="15" spans="1:24">
      <c r="B15"/>
      <c r="C15"/>
      <c r="D15"/>
      <c r="E15"/>
      <c r="H15" s="4"/>
      <c r="J15" s="16" t="s">
        <v>366</v>
      </c>
      <c r="K15" s="22">
        <v>27312</v>
      </c>
      <c r="L15" s="23">
        <v>198.72</v>
      </c>
      <c r="M15" s="23">
        <v>27.43</v>
      </c>
      <c r="N15" s="22">
        <v>26547</v>
      </c>
      <c r="O15" s="23">
        <v>175.43</v>
      </c>
      <c r="P15" s="23">
        <v>23.84</v>
      </c>
      <c r="R15" s="16" t="s">
        <v>657</v>
      </c>
      <c r="S15" s="22">
        <v>14952</v>
      </c>
      <c r="T15" s="23">
        <v>192.88</v>
      </c>
      <c r="U15" s="23">
        <v>27.48</v>
      </c>
      <c r="V15" s="22">
        <v>14440</v>
      </c>
      <c r="W15" s="23">
        <v>169.79</v>
      </c>
      <c r="X15" s="23">
        <v>24</v>
      </c>
    </row>
    <row r="16" spans="1:24">
      <c r="B16"/>
      <c r="C16"/>
      <c r="D16"/>
      <c r="E16"/>
      <c r="H16" s="5"/>
      <c r="J16" s="16" t="s">
        <v>367</v>
      </c>
      <c r="K16" s="22">
        <v>22138</v>
      </c>
      <c r="L16" s="23">
        <v>196.05</v>
      </c>
      <c r="M16" s="23">
        <v>28.46</v>
      </c>
      <c r="N16" s="22">
        <v>21158</v>
      </c>
      <c r="O16" s="23">
        <v>172.66</v>
      </c>
      <c r="P16" s="23">
        <v>24.76</v>
      </c>
      <c r="R16" s="16" t="s">
        <v>658</v>
      </c>
      <c r="S16" s="22">
        <v>4924</v>
      </c>
      <c r="T16" s="23">
        <v>197.11</v>
      </c>
      <c r="U16" s="23">
        <v>28.59</v>
      </c>
      <c r="V16" s="22">
        <v>4619</v>
      </c>
      <c r="W16" s="23">
        <v>172.37</v>
      </c>
      <c r="X16" s="23">
        <v>23.64</v>
      </c>
    </row>
    <row r="17" spans="2:24">
      <c r="B17"/>
      <c r="C17"/>
      <c r="D17"/>
      <c r="E17"/>
      <c r="H17" s="5"/>
      <c r="J17" s="16" t="s">
        <v>368</v>
      </c>
      <c r="K17" s="22">
        <v>35496</v>
      </c>
      <c r="L17" s="23">
        <v>194.27</v>
      </c>
      <c r="M17" s="23">
        <v>26.85</v>
      </c>
      <c r="N17" s="22">
        <v>33485</v>
      </c>
      <c r="O17" s="23">
        <v>168.95</v>
      </c>
      <c r="P17" s="23">
        <v>23.48</v>
      </c>
      <c r="R17" s="16" t="s">
        <v>659</v>
      </c>
      <c r="S17" s="22">
        <v>5916</v>
      </c>
      <c r="T17" s="23">
        <v>198.62</v>
      </c>
      <c r="U17" s="23">
        <v>28.95</v>
      </c>
      <c r="V17" s="22">
        <v>5702</v>
      </c>
      <c r="W17" s="23">
        <v>172.42</v>
      </c>
      <c r="X17" s="23">
        <v>25.5</v>
      </c>
    </row>
    <row r="18" spans="2:24">
      <c r="B18"/>
      <c r="C18"/>
      <c r="D18"/>
      <c r="E18"/>
      <c r="H18" s="5"/>
      <c r="J18" s="16" t="s">
        <v>369</v>
      </c>
      <c r="K18" s="22">
        <v>29003</v>
      </c>
      <c r="L18" s="23">
        <v>190.5</v>
      </c>
      <c r="M18" s="23">
        <v>28.62</v>
      </c>
      <c r="N18" s="22">
        <v>27746</v>
      </c>
      <c r="O18" s="23">
        <v>164.34</v>
      </c>
      <c r="P18" s="23">
        <v>25.56</v>
      </c>
      <c r="R18" s="16" t="s">
        <v>660</v>
      </c>
      <c r="S18" s="22">
        <v>10528</v>
      </c>
      <c r="T18" s="23">
        <v>198.94</v>
      </c>
      <c r="U18" s="23">
        <v>27.84</v>
      </c>
      <c r="V18" s="22">
        <v>10258</v>
      </c>
      <c r="W18" s="23">
        <v>172.87</v>
      </c>
      <c r="X18" s="23">
        <v>24.96</v>
      </c>
    </row>
    <row r="19" spans="2:24">
      <c r="B19"/>
      <c r="C19"/>
      <c r="D19"/>
      <c r="E19"/>
      <c r="H19" s="5"/>
      <c r="J19" s="16" t="s">
        <v>370</v>
      </c>
      <c r="K19" s="22">
        <v>8869</v>
      </c>
      <c r="L19" s="23">
        <v>202.85</v>
      </c>
      <c r="M19" s="23">
        <v>28.08</v>
      </c>
      <c r="N19" s="22">
        <v>8499</v>
      </c>
      <c r="O19" s="23">
        <v>175.41</v>
      </c>
      <c r="P19" s="23">
        <v>23.85</v>
      </c>
      <c r="R19" s="17" t="s">
        <v>661</v>
      </c>
      <c r="S19" s="24">
        <v>4423</v>
      </c>
      <c r="T19" s="25">
        <v>197.21</v>
      </c>
      <c r="U19" s="25">
        <v>27.09</v>
      </c>
      <c r="V19" s="24">
        <v>4009</v>
      </c>
      <c r="W19" s="25">
        <v>172.01</v>
      </c>
      <c r="X19" s="25">
        <v>23.99</v>
      </c>
    </row>
    <row r="20" spans="2:24">
      <c r="B20"/>
      <c r="C20"/>
      <c r="D20"/>
      <c r="E20"/>
      <c r="H20" s="5"/>
      <c r="J20" s="16" t="s">
        <v>371</v>
      </c>
      <c r="K20" s="22">
        <v>4303</v>
      </c>
      <c r="L20" s="23">
        <v>199.53</v>
      </c>
      <c r="M20" s="23">
        <v>28.03</v>
      </c>
      <c r="N20" s="22">
        <v>4191</v>
      </c>
      <c r="O20" s="23">
        <v>175.76</v>
      </c>
      <c r="P20" s="23">
        <v>23.8</v>
      </c>
    </row>
    <row r="21" spans="2:24">
      <c r="B21"/>
      <c r="C21"/>
      <c r="D21"/>
      <c r="E21"/>
      <c r="J21" s="16" t="s">
        <v>372</v>
      </c>
      <c r="K21" s="22">
        <v>4644</v>
      </c>
      <c r="L21" s="23">
        <v>202.52</v>
      </c>
      <c r="M21" s="23">
        <v>26.67</v>
      </c>
      <c r="N21" s="22">
        <v>4632</v>
      </c>
      <c r="O21" s="23">
        <v>176.21</v>
      </c>
      <c r="P21" s="23">
        <v>23.49</v>
      </c>
      <c r="R21" t="s">
        <v>716</v>
      </c>
    </row>
    <row r="22" spans="2:24">
      <c r="B22"/>
      <c r="C22"/>
      <c r="D22"/>
      <c r="E22"/>
      <c r="J22" s="16" t="s">
        <v>373</v>
      </c>
      <c r="K22" s="22">
        <v>3357</v>
      </c>
      <c r="L22" s="23">
        <v>203.1</v>
      </c>
      <c r="M22" s="23">
        <v>26.29</v>
      </c>
      <c r="N22" s="22">
        <v>3221</v>
      </c>
      <c r="O22" s="23">
        <v>177.89</v>
      </c>
      <c r="P22" s="23">
        <v>22.97</v>
      </c>
      <c r="R22" s="57" t="s">
        <v>663</v>
      </c>
      <c r="S22" s="56" t="s">
        <v>15</v>
      </c>
      <c r="T22" s="56"/>
      <c r="U22" s="56"/>
      <c r="V22" s="56" t="s">
        <v>16</v>
      </c>
      <c r="W22" s="56"/>
      <c r="X22" s="56"/>
    </row>
    <row r="23" spans="2:24">
      <c r="B23"/>
      <c r="C23"/>
      <c r="D23"/>
      <c r="E23"/>
      <c r="J23" s="16" t="s">
        <v>374</v>
      </c>
      <c r="K23" s="22">
        <v>3244</v>
      </c>
      <c r="L23" s="23">
        <v>197.6</v>
      </c>
      <c r="M23" s="23">
        <v>29.05</v>
      </c>
      <c r="N23" s="22">
        <v>3068</v>
      </c>
      <c r="O23" s="23">
        <v>171.66</v>
      </c>
      <c r="P23" s="23">
        <v>24.74</v>
      </c>
      <c r="R23" s="57"/>
      <c r="S23" s="50" t="s">
        <v>17</v>
      </c>
      <c r="T23" s="50" t="s">
        <v>18</v>
      </c>
      <c r="U23" s="50" t="s">
        <v>19</v>
      </c>
      <c r="V23" s="50" t="s">
        <v>17</v>
      </c>
      <c r="W23" s="50" t="s">
        <v>18</v>
      </c>
      <c r="X23" s="50" t="s">
        <v>19</v>
      </c>
    </row>
    <row r="24" spans="2:24">
      <c r="B24"/>
      <c r="C24"/>
      <c r="D24"/>
      <c r="E24"/>
      <c r="J24" s="16" t="s">
        <v>375</v>
      </c>
      <c r="K24" s="22">
        <v>8467</v>
      </c>
      <c r="L24" s="23">
        <v>199.23</v>
      </c>
      <c r="M24" s="23">
        <v>27.13</v>
      </c>
      <c r="N24" s="22">
        <v>8004</v>
      </c>
      <c r="O24" s="23">
        <v>169.27</v>
      </c>
      <c r="P24" s="23">
        <v>24.91</v>
      </c>
      <c r="R24" s="53" t="s">
        <v>664</v>
      </c>
      <c r="S24" s="20">
        <v>6313</v>
      </c>
      <c r="T24" s="21">
        <v>194.08</v>
      </c>
      <c r="U24" s="21">
        <v>29.01</v>
      </c>
      <c r="V24" s="20">
        <v>6404</v>
      </c>
      <c r="W24" s="21">
        <v>164.4</v>
      </c>
      <c r="X24" s="21">
        <v>24.71</v>
      </c>
    </row>
    <row r="25" spans="2:24">
      <c r="B25"/>
      <c r="C25"/>
      <c r="D25"/>
      <c r="E25"/>
      <c r="J25" s="16" t="s">
        <v>376</v>
      </c>
      <c r="K25" s="22">
        <v>8537</v>
      </c>
      <c r="L25" s="23">
        <v>196.06</v>
      </c>
      <c r="M25" s="23">
        <v>27.5</v>
      </c>
      <c r="N25" s="22">
        <v>8078</v>
      </c>
      <c r="O25" s="23">
        <v>171.45</v>
      </c>
      <c r="P25" s="23">
        <v>23.3</v>
      </c>
      <c r="R25" s="52" t="s">
        <v>665</v>
      </c>
      <c r="S25" s="22">
        <v>3782</v>
      </c>
      <c r="T25" s="23">
        <v>197.51</v>
      </c>
      <c r="U25" s="23">
        <v>27.71</v>
      </c>
      <c r="V25" s="22">
        <v>3714</v>
      </c>
      <c r="W25" s="23">
        <v>169.24</v>
      </c>
      <c r="X25" s="23">
        <v>24.37</v>
      </c>
    </row>
    <row r="26" spans="2:24">
      <c r="B26"/>
      <c r="C26"/>
      <c r="D26"/>
      <c r="E26"/>
      <c r="J26" s="16" t="s">
        <v>377</v>
      </c>
      <c r="K26" s="22">
        <v>14580</v>
      </c>
      <c r="L26" s="23">
        <v>199.13</v>
      </c>
      <c r="M26" s="23">
        <v>26.35</v>
      </c>
      <c r="N26" s="22">
        <v>13693</v>
      </c>
      <c r="O26" s="23">
        <v>175.09</v>
      </c>
      <c r="P26" s="23">
        <v>22.39</v>
      </c>
      <c r="R26" s="52" t="s">
        <v>666</v>
      </c>
      <c r="S26" s="22">
        <v>4924</v>
      </c>
      <c r="T26" s="23">
        <v>194.75</v>
      </c>
      <c r="U26" s="23">
        <v>26.49</v>
      </c>
      <c r="V26" s="22">
        <v>4737</v>
      </c>
      <c r="W26" s="23">
        <v>173.01</v>
      </c>
      <c r="X26" s="23">
        <v>23.33</v>
      </c>
    </row>
    <row r="27" spans="2:24">
      <c r="B27"/>
      <c r="C27"/>
      <c r="D27"/>
      <c r="E27"/>
      <c r="J27" s="16" t="s">
        <v>378</v>
      </c>
      <c r="K27" s="22">
        <v>31068</v>
      </c>
      <c r="L27" s="23">
        <v>192.24</v>
      </c>
      <c r="M27" s="23">
        <v>27.41</v>
      </c>
      <c r="N27" s="22">
        <v>30033</v>
      </c>
      <c r="O27" s="23">
        <v>169.08</v>
      </c>
      <c r="P27" s="23">
        <v>23.4</v>
      </c>
      <c r="R27" s="52" t="s">
        <v>667</v>
      </c>
      <c r="S27" s="22">
        <v>3525</v>
      </c>
      <c r="T27" s="23">
        <v>199.41</v>
      </c>
      <c r="U27" s="23">
        <v>28.85</v>
      </c>
      <c r="V27" s="22">
        <v>3436</v>
      </c>
      <c r="W27" s="23">
        <v>176.7</v>
      </c>
      <c r="X27" s="23">
        <v>24.31</v>
      </c>
    </row>
    <row r="28" spans="2:24">
      <c r="B28"/>
      <c r="C28"/>
      <c r="D28"/>
      <c r="E28"/>
      <c r="J28" s="16" t="s">
        <v>379</v>
      </c>
      <c r="K28" s="22">
        <v>7321</v>
      </c>
      <c r="L28" s="23">
        <v>195.78</v>
      </c>
      <c r="M28" s="23">
        <v>27.74</v>
      </c>
      <c r="N28" s="22">
        <v>7033</v>
      </c>
      <c r="O28" s="23">
        <v>171.32</v>
      </c>
      <c r="P28" s="23">
        <v>24.97</v>
      </c>
      <c r="R28" s="52" t="s">
        <v>668</v>
      </c>
      <c r="S28" s="22">
        <v>10553</v>
      </c>
      <c r="T28" s="23">
        <v>189.85</v>
      </c>
      <c r="U28" s="23">
        <v>29.14</v>
      </c>
      <c r="V28" s="22">
        <v>10070</v>
      </c>
      <c r="W28" s="23">
        <v>164.48</v>
      </c>
      <c r="X28" s="23">
        <v>25.69</v>
      </c>
    </row>
    <row r="29" spans="2:24">
      <c r="B29"/>
      <c r="C29"/>
      <c r="D29"/>
      <c r="E29"/>
      <c r="J29" s="16" t="s">
        <v>380</v>
      </c>
      <c r="K29" s="22">
        <v>6043</v>
      </c>
      <c r="L29" s="23">
        <v>197.64</v>
      </c>
      <c r="M29" s="23">
        <v>26.97</v>
      </c>
      <c r="N29" s="22">
        <v>5911</v>
      </c>
      <c r="O29" s="23">
        <v>171.06</v>
      </c>
      <c r="P29" s="23">
        <v>24.3</v>
      </c>
      <c r="R29" s="54" t="s">
        <v>669</v>
      </c>
      <c r="S29" s="22">
        <v>4307</v>
      </c>
      <c r="T29" s="23">
        <v>187.44</v>
      </c>
      <c r="U29" s="23">
        <v>25.71</v>
      </c>
      <c r="V29" s="22">
        <v>3861</v>
      </c>
      <c r="W29" s="23">
        <v>162.44999999999999</v>
      </c>
      <c r="X29" s="23">
        <v>24.87</v>
      </c>
    </row>
    <row r="30" spans="2:24">
      <c r="B30"/>
      <c r="C30"/>
      <c r="D30"/>
      <c r="E30"/>
      <c r="J30" s="16" t="s">
        <v>381</v>
      </c>
      <c r="K30" s="22">
        <v>8765</v>
      </c>
      <c r="L30" s="23">
        <v>192.73</v>
      </c>
      <c r="M30" s="23">
        <v>28.47</v>
      </c>
      <c r="N30" s="22">
        <v>8556</v>
      </c>
      <c r="O30" s="23">
        <v>166.78</v>
      </c>
      <c r="P30" s="23">
        <v>25.33</v>
      </c>
      <c r="R30" s="54" t="s">
        <v>670</v>
      </c>
      <c r="S30" s="22">
        <v>2407</v>
      </c>
      <c r="T30" s="23">
        <v>193.58</v>
      </c>
      <c r="U30" s="23">
        <v>30.38</v>
      </c>
      <c r="V30" s="22">
        <v>2373</v>
      </c>
      <c r="W30" s="23">
        <v>165.56</v>
      </c>
      <c r="X30" s="23">
        <v>24.98</v>
      </c>
    </row>
    <row r="31" spans="2:24">
      <c r="B31"/>
      <c r="C31"/>
      <c r="D31"/>
      <c r="E31"/>
      <c r="J31" s="16" t="s">
        <v>382</v>
      </c>
      <c r="K31" s="22">
        <v>31230</v>
      </c>
      <c r="L31" s="23">
        <v>191.29</v>
      </c>
      <c r="M31" s="23">
        <v>27.54</v>
      </c>
      <c r="N31" s="22">
        <v>29997</v>
      </c>
      <c r="O31" s="23">
        <v>166.59</v>
      </c>
      <c r="P31" s="23">
        <v>24.13</v>
      </c>
      <c r="R31" s="54" t="s">
        <v>671</v>
      </c>
      <c r="S31" s="22">
        <v>3019</v>
      </c>
      <c r="T31" s="23">
        <v>203.02</v>
      </c>
      <c r="U31" s="23">
        <v>28.17</v>
      </c>
      <c r="V31" s="22">
        <v>2961</v>
      </c>
      <c r="W31" s="23">
        <v>177.24</v>
      </c>
      <c r="X31" s="23">
        <v>23.28</v>
      </c>
    </row>
    <row r="32" spans="2:24">
      <c r="B32"/>
      <c r="C32"/>
      <c r="D32"/>
      <c r="E32"/>
      <c r="J32" s="16" t="s">
        <v>383</v>
      </c>
      <c r="K32" s="22">
        <v>19900</v>
      </c>
      <c r="L32" s="23">
        <v>192.78</v>
      </c>
      <c r="M32" s="23">
        <v>27.62</v>
      </c>
      <c r="N32" s="22">
        <v>19672</v>
      </c>
      <c r="O32" s="23">
        <v>169.21</v>
      </c>
      <c r="P32" s="23">
        <v>24</v>
      </c>
      <c r="R32" s="54" t="s">
        <v>672</v>
      </c>
      <c r="S32" s="22">
        <v>2368</v>
      </c>
      <c r="T32" s="23">
        <v>200.86</v>
      </c>
      <c r="U32" s="23">
        <v>25</v>
      </c>
      <c r="V32" s="22">
        <v>2318</v>
      </c>
      <c r="W32" s="23">
        <v>176.62</v>
      </c>
      <c r="X32" s="23">
        <v>21.76</v>
      </c>
    </row>
    <row r="33" spans="10:24" customFormat="1">
      <c r="J33" s="16" t="s">
        <v>384</v>
      </c>
      <c r="K33" s="22">
        <v>4952</v>
      </c>
      <c r="L33" s="23">
        <v>195.6</v>
      </c>
      <c r="M33" s="23">
        <v>26.49</v>
      </c>
      <c r="N33" s="22">
        <v>4740</v>
      </c>
      <c r="O33" s="23">
        <v>169.66</v>
      </c>
      <c r="P33" s="23">
        <v>23.78</v>
      </c>
      <c r="R33" s="54" t="s">
        <v>673</v>
      </c>
      <c r="S33" s="22">
        <v>3195</v>
      </c>
      <c r="T33" s="23">
        <v>198.78</v>
      </c>
      <c r="U33" s="23">
        <v>23.74</v>
      </c>
      <c r="V33" s="22">
        <v>2811</v>
      </c>
      <c r="W33" s="23">
        <v>175.07</v>
      </c>
      <c r="X33" s="23">
        <v>21.61</v>
      </c>
    </row>
    <row r="34" spans="10:24" customFormat="1">
      <c r="J34" s="16" t="s">
        <v>385</v>
      </c>
      <c r="K34" s="22">
        <v>3556</v>
      </c>
      <c r="L34" s="23">
        <v>193.71</v>
      </c>
      <c r="M34" s="23">
        <v>26.27</v>
      </c>
      <c r="N34" s="22">
        <v>3300</v>
      </c>
      <c r="O34" s="23">
        <v>168.81</v>
      </c>
      <c r="P34" s="23">
        <v>23.24</v>
      </c>
      <c r="R34" s="54" t="s">
        <v>674</v>
      </c>
      <c r="S34" s="22">
        <v>7760</v>
      </c>
      <c r="T34" s="23">
        <v>187.77</v>
      </c>
      <c r="U34" s="23">
        <v>26.39</v>
      </c>
      <c r="V34" s="22">
        <v>7473</v>
      </c>
      <c r="W34" s="23">
        <v>164.25</v>
      </c>
      <c r="X34" s="23">
        <v>22.71</v>
      </c>
    </row>
    <row r="35" spans="10:24" customFormat="1">
      <c r="J35" s="16" t="s">
        <v>386</v>
      </c>
      <c r="K35" s="22">
        <v>2148</v>
      </c>
      <c r="L35" s="23">
        <v>197.91</v>
      </c>
      <c r="M35" s="23">
        <v>27.07</v>
      </c>
      <c r="N35" s="22">
        <v>2219</v>
      </c>
      <c r="O35" s="23">
        <v>170.96</v>
      </c>
      <c r="P35" s="23">
        <v>23.45</v>
      </c>
      <c r="R35" s="54" t="s">
        <v>675</v>
      </c>
      <c r="S35" s="22">
        <v>4094</v>
      </c>
      <c r="T35" s="23">
        <v>192.56</v>
      </c>
      <c r="U35" s="23">
        <v>29.38</v>
      </c>
      <c r="V35" s="22">
        <v>4197</v>
      </c>
      <c r="W35" s="23">
        <v>166.69</v>
      </c>
      <c r="X35" s="23">
        <v>26.19</v>
      </c>
    </row>
    <row r="36" spans="10:24" customFormat="1">
      <c r="J36" s="16" t="s">
        <v>387</v>
      </c>
      <c r="K36" s="22">
        <v>2606</v>
      </c>
      <c r="L36" s="23">
        <v>198.44</v>
      </c>
      <c r="M36" s="23">
        <v>24.89</v>
      </c>
      <c r="N36" s="22">
        <v>2564</v>
      </c>
      <c r="O36" s="23">
        <v>169.93</v>
      </c>
      <c r="P36" s="23">
        <v>23.53</v>
      </c>
      <c r="R36" s="54" t="s">
        <v>676</v>
      </c>
      <c r="S36" s="22">
        <v>7909</v>
      </c>
      <c r="T36" s="23">
        <v>192.58</v>
      </c>
      <c r="U36" s="23">
        <v>27.39</v>
      </c>
      <c r="V36" s="22">
        <v>7548</v>
      </c>
      <c r="W36" s="23">
        <v>168.48</v>
      </c>
      <c r="X36" s="23">
        <v>23.63</v>
      </c>
    </row>
    <row r="37" spans="10:24" customFormat="1">
      <c r="J37" s="16" t="s">
        <v>388</v>
      </c>
      <c r="K37" s="22">
        <v>7618</v>
      </c>
      <c r="L37" s="23">
        <v>196.26</v>
      </c>
      <c r="M37" s="23">
        <v>27.96</v>
      </c>
      <c r="N37" s="22">
        <v>7153</v>
      </c>
      <c r="O37" s="23">
        <v>170.76</v>
      </c>
      <c r="P37" s="23">
        <v>24.14</v>
      </c>
      <c r="R37" s="54" t="s">
        <v>677</v>
      </c>
      <c r="S37" s="22">
        <v>2925</v>
      </c>
      <c r="T37" s="23">
        <v>191.27</v>
      </c>
      <c r="U37" s="23">
        <v>27.77</v>
      </c>
      <c r="V37" s="22">
        <v>2800</v>
      </c>
      <c r="W37" s="23">
        <v>164.86</v>
      </c>
      <c r="X37" s="23">
        <v>24.49</v>
      </c>
    </row>
    <row r="38" spans="10:24" customFormat="1">
      <c r="J38" s="16" t="s">
        <v>389</v>
      </c>
      <c r="K38" s="22">
        <v>10139</v>
      </c>
      <c r="L38" s="23">
        <v>197.17</v>
      </c>
      <c r="M38" s="23">
        <v>28.16</v>
      </c>
      <c r="N38" s="22">
        <v>10063</v>
      </c>
      <c r="O38" s="23">
        <v>171.36</v>
      </c>
      <c r="P38" s="23">
        <v>24.68</v>
      </c>
      <c r="R38" s="54" t="s">
        <v>678</v>
      </c>
      <c r="S38" s="22">
        <v>4948</v>
      </c>
      <c r="T38" s="23">
        <v>192.48</v>
      </c>
      <c r="U38" s="23">
        <v>28.04</v>
      </c>
      <c r="V38" s="22">
        <v>5232</v>
      </c>
      <c r="W38" s="23">
        <v>167.63</v>
      </c>
      <c r="X38" s="23">
        <v>23.94</v>
      </c>
    </row>
    <row r="39" spans="10:24" customFormat="1">
      <c r="J39" s="16" t="s">
        <v>390</v>
      </c>
      <c r="K39" s="22">
        <v>5218</v>
      </c>
      <c r="L39" s="23">
        <v>191.52</v>
      </c>
      <c r="M39" s="23">
        <v>27.38</v>
      </c>
      <c r="N39" s="22">
        <v>4979</v>
      </c>
      <c r="O39" s="23">
        <v>167.47</v>
      </c>
      <c r="P39" s="23">
        <v>24.01</v>
      </c>
      <c r="R39" s="54" t="s">
        <v>679</v>
      </c>
      <c r="S39" s="22">
        <v>2694</v>
      </c>
      <c r="T39" s="23">
        <v>194.71</v>
      </c>
      <c r="U39" s="23">
        <v>26.7</v>
      </c>
      <c r="V39" s="22">
        <v>2534</v>
      </c>
      <c r="W39" s="23">
        <v>167.82</v>
      </c>
      <c r="X39" s="23">
        <v>24.78</v>
      </c>
    </row>
    <row r="40" spans="10:24" customFormat="1">
      <c r="J40" s="16" t="s">
        <v>391</v>
      </c>
      <c r="K40" s="22">
        <v>2859</v>
      </c>
      <c r="L40" s="23">
        <v>195.66</v>
      </c>
      <c r="M40" s="23">
        <v>27.49</v>
      </c>
      <c r="N40" s="22">
        <v>2715</v>
      </c>
      <c r="O40" s="23">
        <v>168.96</v>
      </c>
      <c r="P40" s="23">
        <v>24.44</v>
      </c>
      <c r="R40" s="54" t="s">
        <v>680</v>
      </c>
      <c r="S40" s="22">
        <v>4223</v>
      </c>
      <c r="T40" s="23">
        <v>195.15</v>
      </c>
      <c r="U40" s="23">
        <v>26.89</v>
      </c>
      <c r="V40" s="22">
        <v>4361</v>
      </c>
      <c r="W40" s="23">
        <v>169.97</v>
      </c>
      <c r="X40" s="23">
        <v>23.49</v>
      </c>
    </row>
    <row r="41" spans="10:24" customFormat="1">
      <c r="J41" s="16" t="s">
        <v>392</v>
      </c>
      <c r="K41" s="22">
        <v>3822</v>
      </c>
      <c r="L41" s="23">
        <v>194.54</v>
      </c>
      <c r="M41" s="23">
        <v>28.32</v>
      </c>
      <c r="N41" s="22">
        <v>3774</v>
      </c>
      <c r="O41" s="23">
        <v>171.79</v>
      </c>
      <c r="P41" s="23">
        <v>25.06</v>
      </c>
      <c r="R41" s="54" t="s">
        <v>681</v>
      </c>
      <c r="S41" s="22">
        <v>3595</v>
      </c>
      <c r="T41" s="23">
        <v>201.18</v>
      </c>
      <c r="U41" s="23">
        <v>27.21</v>
      </c>
      <c r="V41" s="22">
        <v>3331</v>
      </c>
      <c r="W41" s="23">
        <v>175.8</v>
      </c>
      <c r="X41" s="23">
        <v>24.49</v>
      </c>
    </row>
    <row r="42" spans="10:24" customFormat="1">
      <c r="J42" s="16" t="s">
        <v>393</v>
      </c>
      <c r="K42" s="22">
        <v>5252</v>
      </c>
      <c r="L42" s="23">
        <v>194.72</v>
      </c>
      <c r="M42" s="23">
        <v>28.37</v>
      </c>
      <c r="N42" s="22">
        <v>5199</v>
      </c>
      <c r="O42" s="23">
        <v>169.88</v>
      </c>
      <c r="P42" s="23">
        <v>23.44</v>
      </c>
      <c r="R42" s="54" t="s">
        <v>682</v>
      </c>
      <c r="S42" s="22">
        <v>5549</v>
      </c>
      <c r="T42" s="23">
        <v>196.77</v>
      </c>
      <c r="U42" s="23">
        <v>26.56</v>
      </c>
      <c r="V42" s="22">
        <v>5233</v>
      </c>
      <c r="W42" s="23">
        <v>170.68</v>
      </c>
      <c r="X42" s="23">
        <v>23.09</v>
      </c>
    </row>
    <row r="43" spans="10:24" customFormat="1">
      <c r="J43" s="16" t="s">
        <v>394</v>
      </c>
      <c r="K43" s="22">
        <v>2022</v>
      </c>
      <c r="L43" s="23">
        <v>196.18</v>
      </c>
      <c r="M43" s="23">
        <v>30.99</v>
      </c>
      <c r="N43" s="22">
        <v>1995</v>
      </c>
      <c r="O43" s="23">
        <v>169.35</v>
      </c>
      <c r="P43" s="23">
        <v>23.89</v>
      </c>
      <c r="R43" s="55" t="s">
        <v>683</v>
      </c>
      <c r="S43" s="24">
        <v>3009</v>
      </c>
      <c r="T43" s="25">
        <v>195.27</v>
      </c>
      <c r="U43" s="25">
        <v>25.86</v>
      </c>
      <c r="V43" s="24">
        <v>2859</v>
      </c>
      <c r="W43" s="25">
        <v>169.89</v>
      </c>
      <c r="X43" s="25">
        <v>22.45</v>
      </c>
    </row>
    <row r="44" spans="10:24" customFormat="1">
      <c r="J44" s="16" t="s">
        <v>395</v>
      </c>
      <c r="K44" s="22">
        <v>19672</v>
      </c>
      <c r="L44" s="23">
        <v>198.74</v>
      </c>
      <c r="M44" s="23">
        <v>27.41</v>
      </c>
      <c r="N44" s="22">
        <v>18822</v>
      </c>
      <c r="O44" s="23">
        <v>172.78</v>
      </c>
      <c r="P44" s="23">
        <v>24.43</v>
      </c>
    </row>
    <row r="45" spans="10:24" customFormat="1">
      <c r="J45" s="16" t="s">
        <v>396</v>
      </c>
      <c r="K45" s="22">
        <v>3470</v>
      </c>
      <c r="L45" s="23">
        <v>196.03</v>
      </c>
      <c r="M45" s="23">
        <v>29.56</v>
      </c>
      <c r="N45" s="22">
        <v>3331</v>
      </c>
      <c r="O45" s="23">
        <v>170.31</v>
      </c>
      <c r="P45" s="23">
        <v>25.5</v>
      </c>
      <c r="R45" s="1" t="s">
        <v>717</v>
      </c>
    </row>
    <row r="46" spans="10:24" customFormat="1">
      <c r="J46" s="16" t="s">
        <v>397</v>
      </c>
      <c r="K46" s="22">
        <v>5373</v>
      </c>
      <c r="L46" s="23">
        <v>196.26</v>
      </c>
      <c r="M46" s="23">
        <v>28.02</v>
      </c>
      <c r="N46" s="22">
        <v>5256</v>
      </c>
      <c r="O46" s="23">
        <v>171.88</v>
      </c>
      <c r="P46" s="23">
        <v>24.05</v>
      </c>
      <c r="R46" s="56" t="s">
        <v>7</v>
      </c>
      <c r="S46" s="56" t="s">
        <v>15</v>
      </c>
      <c r="T46" s="56"/>
      <c r="U46" s="56"/>
      <c r="V46" s="56" t="s">
        <v>16</v>
      </c>
      <c r="W46" s="56"/>
      <c r="X46" s="56"/>
    </row>
    <row r="47" spans="10:24" customFormat="1">
      <c r="J47" s="16" t="s">
        <v>398</v>
      </c>
      <c r="K47" s="22">
        <v>7432</v>
      </c>
      <c r="L47" s="23">
        <v>196.42</v>
      </c>
      <c r="M47" s="23">
        <v>26.62</v>
      </c>
      <c r="N47" s="22">
        <v>6868</v>
      </c>
      <c r="O47" s="23">
        <v>171.12</v>
      </c>
      <c r="P47" s="23">
        <v>23.39</v>
      </c>
      <c r="R47" s="56"/>
      <c r="S47" s="50" t="s">
        <v>17</v>
      </c>
      <c r="T47" s="50" t="s">
        <v>18</v>
      </c>
      <c r="U47" s="50" t="s">
        <v>19</v>
      </c>
      <c r="V47" s="50" t="s">
        <v>17</v>
      </c>
      <c r="W47" s="50" t="s">
        <v>18</v>
      </c>
      <c r="X47" s="50" t="s">
        <v>19</v>
      </c>
    </row>
    <row r="48" spans="10:24" customFormat="1">
      <c r="J48" s="16" t="s">
        <v>399</v>
      </c>
      <c r="K48" s="22">
        <v>4205</v>
      </c>
      <c r="L48" s="23">
        <v>199.22</v>
      </c>
      <c r="M48" s="23">
        <v>28.86</v>
      </c>
      <c r="N48" s="22">
        <v>4057</v>
      </c>
      <c r="O48" s="23">
        <v>172.23</v>
      </c>
      <c r="P48" s="23">
        <v>24.79</v>
      </c>
      <c r="R48" s="12" t="s">
        <v>9</v>
      </c>
      <c r="S48" s="20">
        <v>125587</v>
      </c>
      <c r="T48" s="21">
        <v>193.92</v>
      </c>
      <c r="U48" s="21">
        <v>27.78</v>
      </c>
      <c r="V48" s="20">
        <v>122105</v>
      </c>
      <c r="W48" s="21">
        <v>168.25</v>
      </c>
      <c r="X48" s="21">
        <v>24.27</v>
      </c>
    </row>
    <row r="49" spans="2:24">
      <c r="B49"/>
      <c r="C49"/>
      <c r="D49"/>
      <c r="E49"/>
      <c r="J49" s="16" t="s">
        <v>400</v>
      </c>
      <c r="K49" s="22">
        <v>4345</v>
      </c>
      <c r="L49" s="23">
        <v>197.01</v>
      </c>
      <c r="M49" s="23">
        <v>29.33</v>
      </c>
      <c r="N49" s="22">
        <v>4173</v>
      </c>
      <c r="O49" s="23">
        <v>170.76</v>
      </c>
      <c r="P49" s="23">
        <v>26.67</v>
      </c>
      <c r="R49" s="13" t="s">
        <v>10</v>
      </c>
      <c r="S49" s="22">
        <v>83288</v>
      </c>
      <c r="T49" s="23">
        <v>195.95</v>
      </c>
      <c r="U49" s="23">
        <v>27.88</v>
      </c>
      <c r="V49" s="22">
        <v>80510</v>
      </c>
      <c r="W49" s="23">
        <v>170.48</v>
      </c>
      <c r="X49" s="23">
        <v>24.08</v>
      </c>
    </row>
    <row r="50" spans="2:24">
      <c r="B50"/>
      <c r="C50"/>
      <c r="D50"/>
      <c r="E50"/>
      <c r="J50" s="16" t="s">
        <v>401</v>
      </c>
      <c r="K50" s="22">
        <v>6763</v>
      </c>
      <c r="L50" s="23">
        <v>193.9</v>
      </c>
      <c r="M50" s="23">
        <v>27.41</v>
      </c>
      <c r="N50" s="22">
        <v>6549</v>
      </c>
      <c r="O50" s="23">
        <v>169.44</v>
      </c>
      <c r="P50" s="23">
        <v>23.64</v>
      </c>
      <c r="R50" s="52" t="s">
        <v>11</v>
      </c>
      <c r="S50" s="22">
        <v>236151</v>
      </c>
      <c r="T50" s="23">
        <v>196.1</v>
      </c>
      <c r="U50" s="23">
        <v>28.18</v>
      </c>
      <c r="V50" s="22">
        <v>227145</v>
      </c>
      <c r="W50" s="23">
        <v>170.72</v>
      </c>
      <c r="X50" s="23">
        <v>24.51</v>
      </c>
    </row>
    <row r="51" spans="2:24">
      <c r="B51"/>
      <c r="C51"/>
      <c r="D51"/>
      <c r="E51"/>
      <c r="J51" s="17" t="s">
        <v>402</v>
      </c>
      <c r="K51" s="24">
        <v>6487</v>
      </c>
      <c r="L51" s="25">
        <v>196.79</v>
      </c>
      <c r="M51" s="25">
        <v>29.63</v>
      </c>
      <c r="N51" s="24">
        <v>6303</v>
      </c>
      <c r="O51" s="25">
        <v>168.66</v>
      </c>
      <c r="P51" s="25">
        <v>24.62</v>
      </c>
      <c r="R51" s="13" t="s">
        <v>12</v>
      </c>
      <c r="S51" s="22">
        <v>39924</v>
      </c>
      <c r="T51" s="23">
        <v>197.01</v>
      </c>
      <c r="U51" s="23">
        <v>27.88</v>
      </c>
      <c r="V51" s="22">
        <v>37725</v>
      </c>
      <c r="W51" s="23">
        <v>171.14</v>
      </c>
      <c r="X51" s="23">
        <v>24.14</v>
      </c>
    </row>
    <row r="52" spans="2:24">
      <c r="B52"/>
      <c r="C52"/>
      <c r="D52"/>
      <c r="E52"/>
      <c r="R52" s="17" t="s">
        <v>13</v>
      </c>
      <c r="S52" s="24">
        <v>7366</v>
      </c>
      <c r="T52" s="25">
        <v>196.06</v>
      </c>
      <c r="U52" s="25">
        <v>28.59</v>
      </c>
      <c r="V52" s="24">
        <v>7152</v>
      </c>
      <c r="W52" s="25">
        <v>169.6</v>
      </c>
      <c r="X52" s="25">
        <v>24.23</v>
      </c>
    </row>
    <row r="53" spans="2:24">
      <c r="B53"/>
      <c r="C53"/>
      <c r="D53"/>
      <c r="E53"/>
    </row>
    <row r="54" spans="2:24">
      <c r="B54"/>
      <c r="C54"/>
      <c r="D54"/>
      <c r="E54"/>
    </row>
    <row r="55" spans="2:24">
      <c r="B55"/>
      <c r="C55"/>
      <c r="D55"/>
      <c r="E55"/>
    </row>
    <row r="56" spans="2:24">
      <c r="B56"/>
      <c r="C56"/>
      <c r="D56"/>
      <c r="E56"/>
    </row>
    <row r="57" spans="2:24">
      <c r="B57"/>
      <c r="C57"/>
      <c r="D57"/>
      <c r="E57"/>
    </row>
    <row r="58" spans="2:24">
      <c r="B58"/>
      <c r="C58"/>
      <c r="D58"/>
      <c r="E58"/>
    </row>
    <row r="59" spans="2:24">
      <c r="B59" s="56" t="s">
        <v>52</v>
      </c>
      <c r="C59" s="56"/>
      <c r="D59" s="56" t="s">
        <v>54</v>
      </c>
      <c r="E59" s="56"/>
    </row>
    <row r="60" spans="2:24">
      <c r="B60" s="38" t="s">
        <v>56</v>
      </c>
      <c r="C60" s="38" t="s">
        <v>53</v>
      </c>
      <c r="D60" s="38" t="s">
        <v>56</v>
      </c>
      <c r="E60" s="38" t="s">
        <v>53</v>
      </c>
    </row>
    <row r="61" spans="2:24">
      <c r="B61" s="59" t="s">
        <v>746</v>
      </c>
      <c r="C61" s="64">
        <v>153</v>
      </c>
      <c r="D61" s="59" t="s">
        <v>746</v>
      </c>
      <c r="E61" s="63">
        <v>283</v>
      </c>
    </row>
    <row r="62" spans="2:24">
      <c r="B62" s="59" t="s">
        <v>748</v>
      </c>
      <c r="C62" s="60">
        <v>435</v>
      </c>
      <c r="D62" s="59" t="s">
        <v>748</v>
      </c>
      <c r="E62" s="59">
        <v>234</v>
      </c>
    </row>
    <row r="63" spans="2:24">
      <c r="B63" s="59" t="s">
        <v>750</v>
      </c>
      <c r="C63" s="60">
        <v>231</v>
      </c>
      <c r="D63" s="59" t="s">
        <v>750</v>
      </c>
      <c r="E63" s="59">
        <v>256</v>
      </c>
    </row>
    <row r="64" spans="2:24">
      <c r="B64" s="59" t="s">
        <v>752</v>
      </c>
      <c r="C64" s="60">
        <v>284</v>
      </c>
      <c r="D64" s="59" t="s">
        <v>752</v>
      </c>
      <c r="E64" s="59">
        <v>375</v>
      </c>
    </row>
    <row r="65" spans="2:5">
      <c r="B65" s="59" t="s">
        <v>754</v>
      </c>
      <c r="C65" s="60">
        <v>271</v>
      </c>
      <c r="D65" s="59" t="s">
        <v>754</v>
      </c>
      <c r="E65" s="59">
        <v>422</v>
      </c>
    </row>
    <row r="66" spans="2:5">
      <c r="B66" s="59" t="s">
        <v>756</v>
      </c>
      <c r="C66" s="60">
        <v>297</v>
      </c>
      <c r="D66" s="59" t="s">
        <v>756</v>
      </c>
      <c r="E66" s="59">
        <v>384</v>
      </c>
    </row>
    <row r="67" spans="2:5">
      <c r="B67" s="59" t="s">
        <v>758</v>
      </c>
      <c r="C67" s="60">
        <v>427</v>
      </c>
      <c r="D67" s="59" t="s">
        <v>758</v>
      </c>
      <c r="E67" s="59">
        <v>534</v>
      </c>
    </row>
    <row r="68" spans="2:5">
      <c r="B68" s="59" t="s">
        <v>900</v>
      </c>
      <c r="C68" s="60">
        <v>542</v>
      </c>
      <c r="D68" s="59" t="s">
        <v>900</v>
      </c>
      <c r="E68" s="59">
        <v>737</v>
      </c>
    </row>
    <row r="69" spans="2:5">
      <c r="B69" s="59" t="s">
        <v>901</v>
      </c>
      <c r="C69" s="60">
        <v>914</v>
      </c>
      <c r="D69" s="59" t="s">
        <v>901</v>
      </c>
      <c r="E69" s="59">
        <v>1381</v>
      </c>
    </row>
    <row r="70" spans="2:5">
      <c r="B70" s="59" t="s">
        <v>902</v>
      </c>
      <c r="C70" s="60">
        <v>1459</v>
      </c>
      <c r="D70" s="59" t="s">
        <v>902</v>
      </c>
      <c r="E70" s="59">
        <v>3052</v>
      </c>
    </row>
    <row r="71" spans="2:5">
      <c r="B71" s="59" t="s">
        <v>903</v>
      </c>
      <c r="C71" s="60">
        <v>2452</v>
      </c>
      <c r="D71" s="59" t="s">
        <v>903</v>
      </c>
      <c r="E71" s="59">
        <v>6282</v>
      </c>
    </row>
    <row r="72" spans="2:5">
      <c r="B72" s="59" t="s">
        <v>904</v>
      </c>
      <c r="C72" s="60">
        <v>3682</v>
      </c>
      <c r="D72" s="59" t="s">
        <v>904</v>
      </c>
      <c r="E72" s="59">
        <v>12517</v>
      </c>
    </row>
    <row r="73" spans="2:5">
      <c r="B73" s="59" t="s">
        <v>905</v>
      </c>
      <c r="C73" s="60">
        <v>6219</v>
      </c>
      <c r="D73" s="59" t="s">
        <v>905</v>
      </c>
      <c r="E73" s="59">
        <v>24175</v>
      </c>
    </row>
    <row r="74" spans="2:5">
      <c r="B74" s="59" t="s">
        <v>906</v>
      </c>
      <c r="C74" s="60">
        <v>11790</v>
      </c>
      <c r="D74" s="59" t="s">
        <v>906</v>
      </c>
      <c r="E74" s="59">
        <v>42468</v>
      </c>
    </row>
    <row r="75" spans="2:5">
      <c r="B75" s="59" t="s">
        <v>907</v>
      </c>
      <c r="C75" s="60">
        <v>19212</v>
      </c>
      <c r="D75" s="59" t="s">
        <v>907</v>
      </c>
      <c r="E75" s="59">
        <v>62399</v>
      </c>
    </row>
    <row r="76" spans="2:5">
      <c r="B76" s="59" t="s">
        <v>908</v>
      </c>
      <c r="C76" s="60">
        <v>31755</v>
      </c>
      <c r="D76" s="59" t="s">
        <v>908</v>
      </c>
      <c r="E76" s="59">
        <v>78616</v>
      </c>
    </row>
    <row r="77" spans="2:5">
      <c r="B77" s="59" t="s">
        <v>909</v>
      </c>
      <c r="C77" s="60">
        <v>50229</v>
      </c>
      <c r="D77" s="59" t="s">
        <v>909</v>
      </c>
      <c r="E77" s="59">
        <v>83950</v>
      </c>
    </row>
    <row r="78" spans="2:5">
      <c r="B78" s="59" t="s">
        <v>910</v>
      </c>
      <c r="C78" s="60">
        <v>65850</v>
      </c>
      <c r="D78" s="59" t="s">
        <v>910</v>
      </c>
      <c r="E78" s="59">
        <v>70234</v>
      </c>
    </row>
    <row r="79" spans="2:5">
      <c r="B79" s="59" t="s">
        <v>899</v>
      </c>
      <c r="C79" s="60">
        <v>78618</v>
      </c>
      <c r="D79" s="59" t="s">
        <v>899</v>
      </c>
      <c r="E79" s="59">
        <v>49160</v>
      </c>
    </row>
    <row r="80" spans="2:5">
      <c r="B80" s="59" t="s">
        <v>897</v>
      </c>
      <c r="C80" s="60">
        <v>82885</v>
      </c>
      <c r="D80" s="59" t="s">
        <v>897</v>
      </c>
      <c r="E80" s="59">
        <v>25506</v>
      </c>
    </row>
    <row r="81" spans="2:5">
      <c r="B81" s="59" t="s">
        <v>895</v>
      </c>
      <c r="C81" s="60">
        <v>61542</v>
      </c>
      <c r="D81" s="59" t="s">
        <v>895</v>
      </c>
      <c r="E81" s="59">
        <v>9118</v>
      </c>
    </row>
    <row r="82" spans="2:5">
      <c r="B82" s="59" t="s">
        <v>893</v>
      </c>
      <c r="C82" s="60">
        <v>37900</v>
      </c>
      <c r="D82" s="59" t="s">
        <v>893</v>
      </c>
      <c r="E82" s="59">
        <v>2077</v>
      </c>
    </row>
    <row r="83" spans="2:5">
      <c r="B83" s="59" t="s">
        <v>891</v>
      </c>
      <c r="C83" s="60">
        <v>19953</v>
      </c>
      <c r="D83" s="59" t="s">
        <v>891</v>
      </c>
      <c r="E83" s="59">
        <v>477</v>
      </c>
    </row>
    <row r="84" spans="2:5">
      <c r="B84" s="59" t="s">
        <v>889</v>
      </c>
      <c r="C84" s="59">
        <v>10115</v>
      </c>
      <c r="D84" s="39"/>
      <c r="E84" s="39"/>
    </row>
    <row r="85" spans="2:5">
      <c r="B85" s="59" t="s">
        <v>887</v>
      </c>
      <c r="C85" s="59">
        <v>3472</v>
      </c>
      <c r="D85" s="39"/>
      <c r="E85" s="39"/>
    </row>
    <row r="86" spans="2:5">
      <c r="B86" s="59" t="s">
        <v>885</v>
      </c>
      <c r="C86" s="59">
        <v>1262</v>
      </c>
      <c r="D86" s="39"/>
      <c r="E86" s="39"/>
    </row>
    <row r="87" spans="2:5">
      <c r="B87" s="59" t="s">
        <v>883</v>
      </c>
      <c r="C87" s="59">
        <v>367</v>
      </c>
      <c r="D87" s="39"/>
      <c r="E87" s="39"/>
    </row>
    <row r="88" spans="2:5">
      <c r="B88" s="39"/>
      <c r="C88" s="39"/>
      <c r="D88" s="39"/>
      <c r="E88" s="39"/>
    </row>
    <row r="89" spans="2:5">
      <c r="B89" s="39"/>
      <c r="C89" s="39"/>
      <c r="D89" s="39"/>
      <c r="E89" s="39"/>
    </row>
    <row r="90" spans="2:5">
      <c r="B90" s="39"/>
      <c r="C90" s="39"/>
      <c r="D90" s="39"/>
      <c r="E90" s="39"/>
    </row>
  </sheetData>
  <mergeCells count="17">
    <mergeCell ref="B59:C59"/>
    <mergeCell ref="D59:E59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R3:R4"/>
    <mergeCell ref="S3:U3"/>
    <mergeCell ref="V3:X3"/>
    <mergeCell ref="R22:R23"/>
    <mergeCell ref="S22:U22"/>
    <mergeCell ref="V22:X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調査校数と生徒数</vt:lpstr>
      <vt:lpstr>握力</vt:lpstr>
      <vt:lpstr>上体起こし</vt:lpstr>
      <vt:lpstr>長座体前屈</vt:lpstr>
      <vt:lpstr>反復横とび</vt:lpstr>
      <vt:lpstr>持久走</vt:lpstr>
      <vt:lpstr>20mシャトルラン</vt:lpstr>
      <vt:lpstr>50m走</vt:lpstr>
      <vt:lpstr>立ち幅とび</vt:lpstr>
      <vt:lpstr>ハンドボール投げ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ハンドボール投げ!Print_Area</vt:lpstr>
      <vt:lpstr>握力!Print_Area</vt:lpstr>
      <vt:lpstr>持久走!Print_Area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2018-10-26T01:31:48Z</cp:lastPrinted>
  <dcterms:created xsi:type="dcterms:W3CDTF">2018-10-26T01:31:48Z</dcterms:created>
  <dcterms:modified xsi:type="dcterms:W3CDTF">2018-10-26T01:31:49Z</dcterms:modified>
</cp:coreProperties>
</file>