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職業教育推進係\03.予算・事業関係\00.政策評価・行政事業レビュー\2016-2020 レビューシート確認・修正\01レビューシート修正作業\R2\"/>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<sst xmlns="http://schemas.openxmlformats.org/spreadsheetml/2006/main" count="2979" uniqueCount="627">
  <si>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</si>
  <si>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</si>
  <si>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</si>
  <si>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</si>
  <si>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</si>
  <si>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</si>
  <si>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</si>
  <si>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</si>
  <si>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</si>
  <si>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</si>
  <si>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</si>
  <si>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</si>
  <si>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</si>
  <si>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</si>
  <si>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</si>
  <si>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</si>
  <si>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</si>
  <si>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</si>
  <si>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</si>
  <si>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</si>
  <si>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</si>
  <si>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</si>
  <si>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</si>
  <si>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</si>
  <si>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</si>
  <si>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</si>
  <si>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</si>
  <si>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</si>
  <si>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</si>
  <si>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</si>
  <si>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</si>
  <si>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</si>
  <si>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</si>
  <si>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</si>
  <si>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</si>
  <si>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</si>
  <si>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</si>
  <si>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</si>
  <si>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</si>
  <si>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</si>
  <si>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</si>
  <si>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</si>
  <si>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</si>
  <si>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</si>
  <si>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</si>
  <si>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</si>
  <si>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</si>
  <si>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</si>
  <si>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</si>
  <si>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</si>
  <si>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</si>
  <si>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</si>
  <si>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</si>
  <si>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</si>
  <si>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</si>
  <si>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</si>
  <si>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</si>
  <si>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</si>
  <si>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</si>
  <si>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</si>
  <si>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</si>
  <si>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</si>
  <si>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</si>
  <si>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</si>
  <si>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</si>
  <si>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</si>
  <si>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</si>
  <si>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</si>
  <si>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</si>
  <si>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</si>
  <si>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</si>
  <si>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</si>
  <si>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</si>
  <si>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</si>
  <si>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</si>
  <si>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</si>
  <si>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</si>
  <si>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</si>
  <si>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</si>
  <si>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</si>
  <si>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</si>
  <si>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</si>
  <si>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</si>
  <si>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</si>
  <si>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</si>
  <si>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</si>
  <si>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</si>
  <si>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</si>
  <si>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</si>
  <si>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</si>
  <si>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</si>
  <si>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</si>
  <si>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</si>
  <si>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</si>
  <si>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</si>
  <si>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</si>
  <si>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</si>
  <si>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</si>
  <si>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</si>
  <si>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</si>
  <si>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</si>
  <si>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</si>
  <si>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</si>
  <si>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</si>
  <si>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</si>
  <si>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</si>
  <si>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</si>
  <si>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</si>
  <si>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</si>
  <si>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</si>
  <si>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</si>
  <si>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</si>
  <si>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</si>
  <si>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</si>
  <si>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</si>
  <si>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</si>
  <si>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</si>
  <si>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</si>
  <si>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</si>
  <si>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</si>
  <si>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</si>
  <si>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</si>
  <si>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</si>
  <si>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</si>
  <si>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</si>
  <si>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</si>
  <si>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</si>
  <si>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</si>
  <si>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</si>
  <si>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</si>
  <si>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</si>
  <si>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</si>
  <si>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</si>
  <si>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</si>
  <si>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</si>
  <si>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</si>
  <si>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</si>
  <si>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</si>
  <si>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</si>
  <si>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</si>
  <si>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</si>
  <si>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</si>
  <si>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</si>
  <si>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</si>
  <si>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</si>
  <si>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</si>
  <si>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</si>
  <si>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</si>
  <si>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</si>
  <si>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</si>
  <si>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</si>
  <si>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</si>
  <si>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</si>
  <si>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</si>
  <si>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</si>
  <si>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</si>
  <si>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</si>
  <si>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</si>
  <si>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</si>
  <si>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</si>
  <si>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</si>
  <si>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</si>
  <si>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</si>
  <si>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</si>
  <si>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</si>
  <si>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</si>
  <si>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</si>
  <si>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</si>
  <si>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</si>
  <si>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</si>
  <si>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</si>
  <si>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</si>
  <si>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</si>
  <si>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</si>
  <si>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</si>
  <si>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</si>
  <si>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</si>
  <si>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</si>
  <si>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</si>
  <si>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</si>
  <si>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</si>
  <si>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</si>
  <si>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</si>
  <si>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</si>
  <si>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</si>
  <si>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</si>
  <si>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</si>
  <si>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</si>
  <si>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</si>
  <si>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</si>
  <si>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</si>
  <si>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</si>
  <si>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</si>
  <si>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</si>
  <si>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</si>
  <si>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</si>
  <si>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</si>
  <si>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</si>
  <si>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</si>
  <si>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</si>
  <si>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</si>
  <si>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</si>
  <si>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</si>
  <si>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</si>
  <si>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</si>
  <si>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</si>
  <si>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</si>
  <si>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</si>
  <si>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</si>
  <si>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</si>
  <si>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</si>
  <si>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</si>
  <si>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</si>
  <si>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</si>
  <si>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</si>
  <si>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</si>
  <si>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</si>
  <si>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</si>
  <si>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</si>
  <si>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</si>
  <si>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</si>
  <si>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</si>
  <si>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</si>
  <si>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</si>
  <si>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</si>
  <si>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</si>
  <si>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</si>
  <si>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</si>
  <si>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</si>
  <si>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</si>
  <si>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</si>
  <si>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</si>
  <si>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</si>
  <si>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</si>
  <si>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</si>
  <si>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</si>
  <si>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</si>
  <si>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</si>
  <si>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</si>
  <si>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</si>
  <si>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</si>
  <si>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</si>
  <si>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</si>
  <si>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</si>
  <si>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</si>
  <si>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</si>
  <si>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</si>
  <si>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</si>
  <si>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</si>
  <si>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</si>
  <si>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</si>
  <si>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</si>
  <si>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</si>
  <si>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</si>
  <si>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</si>
  <si>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</si>
  <si>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</si>
  <si>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</si>
  <si>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</si>
  <si>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</si>
  <si>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</si>
  <si>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</si>
  <si>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</si>
  <si>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</si>
  <si>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</si>
  <si>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</si>
  <si>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</si>
  <si>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</si>
  <si>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</si>
  <si>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</si>
  <si>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</si>
  <si>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</si>
  <si>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</si>
  <si>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</si>
  <si>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</si>
  <si>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</si>
  <si>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</si>
  <si>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</si>
  <si>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</si>
  <si>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</si>
  <si>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</si>
  <si>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</si>
  <si>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</si>
  <si>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</si>
  <si>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</si>
  <si>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</si>
  <si>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</si>
  <si>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</si>
  <si>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</si>
  <si>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</si>
  <si>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</si>
  <si>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</si>
  <si>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</si>
  <si>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</si>
  <si>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</si>
  <si>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</si>
  <si>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</si>
  <si>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</si>
  <si>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</si>
  <si>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</si>
  <si>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</si>
  <si>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</si>
  <si>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</si>
  <si>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</si>
  <si>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</si>
  <si>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</si>
  <si>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</si>
  <si>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</si>
  <si>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</si>
  <si>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</si>
  <si>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</si>
  <si>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</si>
  <si>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</si>
  <si>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</si>
  <si>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</si>
  <si>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</si>
  <si>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</si>
  <si>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</si>
  <si>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</si>
  <si>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</si>
  <si>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</si>
  <si>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</si>
  <si>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</si>
  <si>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</si>
  <si>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</si>
  <si>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</si>
  <si>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</si>
  <si>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</si>
  <si>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</si>
  <si>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</si>
  <si>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</si>
  <si>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</si>
  <si>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</si>
  <si>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</si>
  <si>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</si>
  <si>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</si>
  <si>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</si>
  <si>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</si>
  <si>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</si>
  <si>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</si>
  <si>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</si>
  <si>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</si>
  <si>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</si>
  <si>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</si>
  <si>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</si>
  <si>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</si>
  <si>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</si>
  <si>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</si>
  <si>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</si>
  <si>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</si>
  <si>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</si>
  <si>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</si>
  <si>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</si>
  <si>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</si>
  <si>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</si>
  <si>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</si>
  <si>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</si>
  <si>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</si>
  <si>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</si>
  <si>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</si>
  <si>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</si>
  <si>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</si>
  <si>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</si>
  <si>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</si>
  <si>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</si>
  <si>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</si>
  <si>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</si>
  <si>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</si>
  <si>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</si>
  <si>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</si>
  <si>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</si>
  <si>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</si>
  <si>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</si>
  <si>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</si>
  <si>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</si>
  <si>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</si>
  <si>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</si>
  <si>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</si>
  <si>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</si>
  <si>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</si>
  <si>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</si>
  <si>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</si>
  <si>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</si>
  <si>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</si>
  <si>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</si>
  <si>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</si>
  <si>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</si>
  <si>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</si>
  <si>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</si>
  <si>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</si>
  <si>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</si>
  <si>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</si>
  <si>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</si>
  <si>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</si>
  <si>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</si>
  <si>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</si>
  <si>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</si>
  <si>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</si>
  <si>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</si>
  <si>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</si>
  <si>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</si>
  <si>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</si>
  <si>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</si>
  <si>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</si>
  <si>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</si>
  <si>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</si>
  <si>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</si>
  <si>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</si>
  <si>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</si>
  <si>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</si>
  <si>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</si>
  <si>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</si>
  <si>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</si>
  <si>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</si>
  <si>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</si>
  <si>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</si>
  <si>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</si>
  <si>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</si>
  <si>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</si>
  <si>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</si>
  <si>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</si>
  <si>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</si>
  <si>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</si>
  <si>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</si>
  <si>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</si>
  <si>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</si>
  <si>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</si>
  <si>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</si>
  <si>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</si>
  <si>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</si>
  <si>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</si>
  <si>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</si>
  <si>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</si>
  <si>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</si>
  <si>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</si>
  <si>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</si>
  <si>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</si>
  <si>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</si>
  <si>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</si>
  <si>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</si>
  <si>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</si>
  <si>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</si>
  <si>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</si>
  <si>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</si>
  <si>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</si>
  <si>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</si>
  <si>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</si>
  <si>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</si>
  <si>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</si>
  <si>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</si>
  <si>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</si>
  <si>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</si>
  <si>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</si>
  <si>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</si>
  <si>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</si>
  <si>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</si>
  <si>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</si>
  <si>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</si>
  <si>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</si>
  <si>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</si>
  <si>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</si>
  <si>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</si>
  <si>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</si>
  <si>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</si>
  <si>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</si>
  <si>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</si>
  <si>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</si>
  <si>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</si>
  <si>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</si>
  <si>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</si>
  <si>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</si>
  <si>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</si>
  <si>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</si>
  <si>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</si>
  <si>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</si>
  <si>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</si>
  <si>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</si>
  <si>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</si>
  <si>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</si>
  <si>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</si>
  <si>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</si>
  <si>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</si>
  <si>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</si>
  <si>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</si>
  <si>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</si>
  <si>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</si>
  <si>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</si>
  <si>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</si>
  <si>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</si>
  <si>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</si>
  <si>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</si>
  <si>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</si>
  <si>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</si>
  <si>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</si>
  <si>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</si>
  <si>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</si>
  <si>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</si>
  <si>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</si>
  <si>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</si>
  <si>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</si>
  <si>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</si>
  <si>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</si>
  <si>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</si>
  <si>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</si>
  <si>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</si>
  <si>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</si>
  <si>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</si>
  <si>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</si>
  <si>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</si>
  <si>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</si>
  <si>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</si>
  <si>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</si>
  <si>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</si>
  <si>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</si>
  <si>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</si>
  <si>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</si>
  <si>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</si>
  <si>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</si>
  <si>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</si>
  <si>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</si>
  <si>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</si>
  <si>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</si>
  <si>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</si>
  <si>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</si>
  <si>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</si>
  <si>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</si>
  <si>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</si>
  <si>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</si>
  <si>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</si>
  <si>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</si>
  <si>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</si>
  <si>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</si>
  <si>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</si>
  <si>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</si>
  <si>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</si>
  <si>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</si>
  <si>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</si>
  <si>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</si>
  <si>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</si>
  <si>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</si>
  <si>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</si>
  <si>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</si>
  <si>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</si>
  <si>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</si>
  <si>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</si>
  <si>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</si>
  <si>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</si>
  <si>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</si>
  <si>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</si>
  <si>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</si>
  <si>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</si>
  <si>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</si>
  <si>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</si>
  <si>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</si>
  <si>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</si>
  <si>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</si>
  <si>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</si>
  <si>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</si>
  <si>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</si>
  <si>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</si>
  <si>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</si>
  <si>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</si>
  <si>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</si>
  <si>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</si>
  <si>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</si>
  <si>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</si>
  <si>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</si>
  <si>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</si>
  <si>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</si>
  <si>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総合教育政策局</t>
    <rPh sb="0" eb="2">
      <t>ソウゴウ</t>
    </rPh>
    <rPh sb="2" eb="4">
      <t>キョウイク</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</si>
  <si>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</si>
  <si>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根本　幸枝</t>
    <rPh sb="0" eb="2">
      <t>ショウガイ</t>
    </rPh>
    <rPh sb="2" eb="4">
      <t>ガクシュウ</t>
    </rPh>
    <rPh sb="4" eb="6">
      <t>スイシン</t>
    </rPh>
    <rPh sb="6" eb="7">
      <t>カ</t>
    </rPh>
    <rPh sb="7" eb="8">
      <t>チョウ</t>
    </rPh>
    <rPh sb="9" eb="11">
      <t>ネモト</t>
    </rPh>
    <rPh sb="12" eb="14">
      <t>ユキエ</t>
    </rPh>
    <phoneticPr fontId="5"/>
  </si>
  <si>
    <t>○</t>
  </si>
  <si>
    <t>教育政策推進事業委託費</t>
    <rPh sb="0" eb="2">
      <t>キョウイク</t>
    </rPh>
    <rPh sb="2" eb="4">
      <t>セイサク</t>
    </rPh>
    <rPh sb="4" eb="6">
      <t>スイシン</t>
    </rPh>
    <rPh sb="6" eb="8">
      <t>ジギョウ</t>
    </rPh>
    <rPh sb="8" eb="10">
      <t>イタク</t>
    </rPh>
    <rPh sb="10" eb="11">
      <t>ヒ</t>
    </rPh>
    <phoneticPr fontId="5"/>
  </si>
  <si>
    <t>-</t>
  </si>
  <si>
    <t>-</t>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</si>
  <si>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</si>
  <si>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</si>
  <si>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</si>
  <si>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</si>
  <si>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事業経費が効率的に執行されるよう、委託要項等において、委託費の使途を明確化するなどにより、単位当たりコストの削減に努める予定である。</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rPh sb="60" eb="62">
      <t>ヨテイ</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</si>
  <si>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</si>
  <si>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t>
  </si>
  <si>
    <t>無</t>
  </si>
  <si>
    <t>大学等における価値創造人材育成拠点の形成</t>
    <rPh sb="0" eb="2">
      <t>ダイガク</t>
    </rPh>
    <rPh sb="2" eb="3">
      <t>トウ</t>
    </rPh>
    <rPh sb="7" eb="9">
      <t>カチ</t>
    </rPh>
    <rPh sb="9" eb="11">
      <t>ソウゾウ</t>
    </rPh>
    <rPh sb="11" eb="13">
      <t>ジンザイ</t>
    </rPh>
    <rPh sb="13" eb="15">
      <t>イクセイ</t>
    </rPh>
    <rPh sb="15" eb="17">
      <t>キョテン</t>
    </rPh>
    <rPh sb="18" eb="20">
      <t>ケイセイ</t>
    </rPh>
    <phoneticPr fontId="5"/>
  </si>
  <si>
    <t xml:space="preserve">
</t>
    <phoneticPr fontId="5"/>
  </si>
  <si>
    <t>本事業は、海外・国内のアート系大学との連携による最新の教育プログラムや企業と連携したPBL型の教育プログラム等を開発し、個人の内面や顧客ニーズに基づく創造的な発想をビジネスにつなぐことのできる少数精鋭の尖った人材の育成を図る事業であり、事業を実施するに当たっては事業経費の効率的な執行に努めつつ、事業の効果が最大限得られるように取り組んでいく必要がある。</t>
    <rPh sb="0" eb="1">
      <t>ホン</t>
    </rPh>
    <rPh sb="1" eb="3">
      <t>ジギョウ</t>
    </rPh>
    <rPh sb="112" eb="114">
      <t>ジギョウ</t>
    </rPh>
    <rPh sb="118" eb="120">
      <t>ジギョウ</t>
    </rPh>
    <rPh sb="121" eb="123">
      <t>ジッシ</t>
    </rPh>
    <rPh sb="126" eb="127">
      <t>ア</t>
    </rPh>
    <rPh sb="131" eb="133">
      <t>ジギョウ</t>
    </rPh>
    <rPh sb="133" eb="135">
      <t>ケイヒ</t>
    </rPh>
    <rPh sb="136" eb="139">
      <t>コウリツテキ</t>
    </rPh>
    <rPh sb="140" eb="142">
      <t>シッコウ</t>
    </rPh>
    <rPh sb="143" eb="144">
      <t>ツト</t>
    </rPh>
    <rPh sb="148" eb="150">
      <t>ジギョウ</t>
    </rPh>
    <rPh sb="151" eb="153">
      <t>コウカ</t>
    </rPh>
    <rPh sb="154" eb="157">
      <t>サイダイゲン</t>
    </rPh>
    <rPh sb="157" eb="158">
      <t>エ</t>
    </rPh>
    <rPh sb="164" eb="165">
      <t>ト</t>
    </rPh>
    <rPh sb="166" eb="167">
      <t>ク</t>
    </rPh>
    <rPh sb="171" eb="173">
      <t>ヒツヨウ</t>
    </rPh>
    <phoneticPr fontId="5"/>
  </si>
  <si>
    <t>プログラム開発・運営において連携した企業数</t>
    <rPh sb="5" eb="7">
      <t>カイハツ</t>
    </rPh>
    <rPh sb="8" eb="10">
      <t>ウンエイ</t>
    </rPh>
    <rPh sb="14" eb="16">
      <t>レンケイ</t>
    </rPh>
    <rPh sb="20" eb="21">
      <t>スウ</t>
    </rPh>
    <phoneticPr fontId="5"/>
  </si>
  <si>
    <t>本事業の報告書</t>
    <rPh sb="0" eb="1">
      <t>ホン</t>
    </rPh>
    <rPh sb="1" eb="3">
      <t>ジギョウ</t>
    </rPh>
    <rPh sb="4" eb="7">
      <t>ホウコクショ</t>
    </rPh>
    <phoneticPr fontId="5"/>
  </si>
  <si>
    <t>1　新しい時代に向けた教育政策の推進</t>
    <phoneticPr fontId="5"/>
  </si>
  <si>
    <t>1-4 生涯を通じた学習機会の拡大</t>
    <phoneticPr fontId="5"/>
  </si>
  <si>
    <t>これまでの学習を通じて身に付けた知識・技能や経験を仕事や就職の上で生かしている者の割合</t>
    <rPh sb="13" eb="14">
      <t>ツ</t>
    </rPh>
    <phoneticPr fontId="5"/>
  </si>
  <si>
    <t>-</t>
    <phoneticPr fontId="5"/>
  </si>
  <si>
    <t>件</t>
    <rPh sb="0" eb="1">
      <t>ケン</t>
    </rPh>
    <phoneticPr fontId="5"/>
  </si>
  <si>
    <t>人</t>
    <rPh sb="0" eb="1">
      <t>ニン</t>
    </rPh>
    <phoneticPr fontId="5"/>
  </si>
  <si>
    <t>価値創造人材育成プログラム修了者数</t>
    <rPh sb="13" eb="15">
      <t>シュウリョウ</t>
    </rPh>
    <rPh sb="15" eb="16">
      <t>シャ</t>
    </rPh>
    <rPh sb="16" eb="17">
      <t>スウ</t>
    </rPh>
    <phoneticPr fontId="5"/>
  </si>
  <si>
    <t>成長戦略実行計画2019（令和元年6月21日閣議決定）
成長戦略実行計画2020（令和2年7月17日閣議決定）
成長戦略フォローアップ（令和2年7月17日閣議決定）
経済財政運営と改革の基本方針2020（令和2年7月17日閣議決定）</t>
    <rPh sb="0" eb="2">
      <t>セイチョウ</t>
    </rPh>
    <rPh sb="2" eb="4">
      <t>センリャク</t>
    </rPh>
    <rPh sb="4" eb="6">
      <t>ジッコウ</t>
    </rPh>
    <rPh sb="6" eb="8">
      <t>ケイカク</t>
    </rPh>
    <rPh sb="13" eb="15">
      <t>レイワ</t>
    </rPh>
    <rPh sb="15" eb="17">
      <t>ガンネン</t>
    </rPh>
    <rPh sb="18" eb="19">
      <t>ガツ</t>
    </rPh>
    <rPh sb="21" eb="22">
      <t>ニチ</t>
    </rPh>
    <rPh sb="22" eb="24">
      <t>カクギ</t>
    </rPh>
    <rPh sb="24" eb="26">
      <t>ケッテイ</t>
    </rPh>
    <rPh sb="28" eb="30">
      <t>セイチョウ</t>
    </rPh>
    <rPh sb="30" eb="32">
      <t>センリャク</t>
    </rPh>
    <rPh sb="32" eb="34">
      <t>ジッコウ</t>
    </rPh>
    <rPh sb="34" eb="36">
      <t>ケイカク</t>
    </rPh>
    <rPh sb="41" eb="42">
      <t>レイ</t>
    </rPh>
    <rPh sb="42" eb="43">
      <t>ワ</t>
    </rPh>
    <rPh sb="44" eb="45">
      <t>ネン</t>
    </rPh>
    <rPh sb="46" eb="47">
      <t>ガツ</t>
    </rPh>
    <rPh sb="49" eb="50">
      <t>ニチ</t>
    </rPh>
    <rPh sb="50" eb="52">
      <t>カクギ</t>
    </rPh>
    <rPh sb="52" eb="54">
      <t>ケッテイ</t>
    </rPh>
    <rPh sb="56" eb="58">
      <t>セイチョウ</t>
    </rPh>
    <rPh sb="58" eb="60">
      <t>センリャク</t>
    </rPh>
    <rPh sb="68" eb="70">
      <t>レイワ</t>
    </rPh>
    <rPh sb="71" eb="72">
      <t>ネン</t>
    </rPh>
    <rPh sb="73" eb="74">
      <t>ガツ</t>
    </rPh>
    <rPh sb="76" eb="77">
      <t>ニチ</t>
    </rPh>
    <rPh sb="77" eb="79">
      <t>カクギ</t>
    </rPh>
    <rPh sb="79" eb="81">
      <t>ケッテイ</t>
    </rPh>
    <rPh sb="83" eb="85">
      <t>ケイザイ</t>
    </rPh>
    <rPh sb="85" eb="87">
      <t>ザイセイ</t>
    </rPh>
    <rPh sb="87" eb="89">
      <t>ウンエイ</t>
    </rPh>
    <rPh sb="90" eb="92">
      <t>カイカク</t>
    </rPh>
    <rPh sb="93" eb="95">
      <t>キホン</t>
    </rPh>
    <rPh sb="95" eb="97">
      <t>ホウシン</t>
    </rPh>
    <rPh sb="102" eb="104">
      <t>レイワ</t>
    </rPh>
    <rPh sb="105" eb="106">
      <t>ネン</t>
    </rPh>
    <rPh sb="107" eb="108">
      <t>ガツ</t>
    </rPh>
    <rPh sb="110" eb="111">
      <t>ニチ</t>
    </rPh>
    <rPh sb="111" eb="113">
      <t>カクギ</t>
    </rPh>
    <rPh sb="113" eb="115">
      <t>ケッテイ</t>
    </rPh>
    <phoneticPr fontId="5"/>
  </si>
  <si>
    <t>Society5.0の到来や新型コロナウイルス感染症の世界的拡大など、変化が激しく不確実性の高まる時代においては、企業も個人も変化に柔軟に対応し、強靭性を高める必要がある。特に個人においては、自由に個性を発揮しながら付加価値の高い仕事を行うことが必要とされており、このような付加価値を生み出すためには機械やAIでは代替できない、創造性・感性・デザイン性・企画力など、社会人が新たな価値を創造する力を育成することが必要とされていることから、大学等における創造的な発想をビジネスにつなぐ教育プログラムの開発及び拠点の形成を実施することで、既存の価値観や枠組みに捕らわれない創造力のある人材育成の強化を図る。</t>
    <rPh sb="11" eb="13">
      <t>トウライ</t>
    </rPh>
    <rPh sb="14" eb="16">
      <t>シンガタ</t>
    </rPh>
    <rPh sb="23" eb="26">
      <t>カンセンショウ</t>
    </rPh>
    <rPh sb="27" eb="30">
      <t>セカイテキ</t>
    </rPh>
    <rPh sb="30" eb="32">
      <t>カクダイ</t>
    </rPh>
    <rPh sb="35" eb="37">
      <t>ヘンカ</t>
    </rPh>
    <rPh sb="38" eb="39">
      <t>ハゲ</t>
    </rPh>
    <rPh sb="41" eb="45">
      <t>フカクジツセイ</t>
    </rPh>
    <rPh sb="46" eb="47">
      <t>タカ</t>
    </rPh>
    <rPh sb="49" eb="51">
      <t>ジダイ</t>
    </rPh>
    <rPh sb="57" eb="59">
      <t>キギョウ</t>
    </rPh>
    <rPh sb="60" eb="62">
      <t>コジン</t>
    </rPh>
    <rPh sb="63" eb="65">
      <t>ヘンカ</t>
    </rPh>
    <rPh sb="66" eb="68">
      <t>ジュウナン</t>
    </rPh>
    <rPh sb="69" eb="71">
      <t>タイオウ</t>
    </rPh>
    <rPh sb="73" eb="76">
      <t>キョウジンセイ</t>
    </rPh>
    <rPh sb="77" eb="78">
      <t>タカ</t>
    </rPh>
    <rPh sb="80" eb="82">
      <t>ヒツヨウ</t>
    </rPh>
    <rPh sb="86" eb="87">
      <t>トク</t>
    </rPh>
    <rPh sb="88" eb="90">
      <t>コジン</t>
    </rPh>
    <rPh sb="96" eb="98">
      <t>ジユウ</t>
    </rPh>
    <rPh sb="99" eb="101">
      <t>コセイ</t>
    </rPh>
    <rPh sb="102" eb="104">
      <t>ハッキ</t>
    </rPh>
    <rPh sb="108" eb="110">
      <t>フカ</t>
    </rPh>
    <rPh sb="110" eb="112">
      <t>カチ</t>
    </rPh>
    <rPh sb="113" eb="114">
      <t>タカ</t>
    </rPh>
    <rPh sb="115" eb="117">
      <t>シゴト</t>
    </rPh>
    <rPh sb="118" eb="119">
      <t>オコナ</t>
    </rPh>
    <rPh sb="123" eb="125">
      <t>ヒツヨウ</t>
    </rPh>
    <rPh sb="137" eb="139">
      <t>フカ</t>
    </rPh>
    <rPh sb="139" eb="141">
      <t>カチ</t>
    </rPh>
    <rPh sb="142" eb="143">
      <t>ウ</t>
    </rPh>
    <rPh sb="144" eb="145">
      <t>ダ</t>
    </rPh>
    <rPh sb="150" eb="152">
      <t>キカイ</t>
    </rPh>
    <rPh sb="157" eb="159">
      <t>ダイタイ</t>
    </rPh>
    <rPh sb="164" eb="167">
      <t>ソウゾウセイ</t>
    </rPh>
    <rPh sb="168" eb="170">
      <t>カンセイ</t>
    </rPh>
    <rPh sb="175" eb="176">
      <t>セイ</t>
    </rPh>
    <rPh sb="177" eb="180">
      <t>キカクリョク</t>
    </rPh>
    <rPh sb="183" eb="185">
      <t>シャカイ</t>
    </rPh>
    <rPh sb="185" eb="186">
      <t>ジン</t>
    </rPh>
    <rPh sb="187" eb="188">
      <t>アラ</t>
    </rPh>
    <rPh sb="190" eb="192">
      <t>カチ</t>
    </rPh>
    <rPh sb="193" eb="195">
      <t>ソウゾウ</t>
    </rPh>
    <rPh sb="197" eb="198">
      <t>チカラ</t>
    </rPh>
    <rPh sb="199" eb="201">
      <t>イクセイ</t>
    </rPh>
    <rPh sb="206" eb="208">
      <t>ヒツヨウ</t>
    </rPh>
    <rPh sb="219" eb="221">
      <t>ダイガク</t>
    </rPh>
    <rPh sb="221" eb="222">
      <t>トウ</t>
    </rPh>
    <rPh sb="226" eb="229">
      <t>ソウゾウテキ</t>
    </rPh>
    <rPh sb="230" eb="232">
      <t>ハッソウ</t>
    </rPh>
    <rPh sb="241" eb="243">
      <t>キョウイク</t>
    </rPh>
    <rPh sb="249" eb="251">
      <t>カイハツ</t>
    </rPh>
    <rPh sb="251" eb="252">
      <t>オヨ</t>
    </rPh>
    <rPh sb="253" eb="255">
      <t>キョテン</t>
    </rPh>
    <rPh sb="256" eb="258">
      <t>ケイセイ</t>
    </rPh>
    <rPh sb="259" eb="261">
      <t>ジッシ</t>
    </rPh>
    <rPh sb="267" eb="269">
      <t>キゾン</t>
    </rPh>
    <rPh sb="270" eb="273">
      <t>カチカン</t>
    </rPh>
    <rPh sb="274" eb="276">
      <t>ワクグ</t>
    </rPh>
    <rPh sb="278" eb="279">
      <t>ト</t>
    </rPh>
    <rPh sb="284" eb="287">
      <t>ソウゾウリョク</t>
    </rPh>
    <rPh sb="290" eb="292">
      <t>ジンザイ</t>
    </rPh>
    <rPh sb="292" eb="294">
      <t>イクセイ</t>
    </rPh>
    <rPh sb="295" eb="297">
      <t>キョウカ</t>
    </rPh>
    <rPh sb="298" eb="299">
      <t>ハカ</t>
    </rPh>
    <phoneticPr fontId="5"/>
  </si>
  <si>
    <t>大学等と企業等が連携・協働した創造性豊かな人材を育成するためのコンソーシアムを形成する。また、大学等においてイノベーティブなアイデアが生まれる思考法等により、個人の内面や顧客ニーズに基づく創造的な発想をビジネスにつなぐ、教育プログラムを開発する。具体的には、企業と連携したプロジェクト型の授業を中心とし、海外・国内のアート系大学との連携による教育手法を反映したプログラムであり、また多様なバックグラウンドを持つ社会人が働きながら学べる環境整備を行うなどにより価値創造人材の育成を図る。</t>
    <rPh sb="0" eb="2">
      <t>ダイガク</t>
    </rPh>
    <rPh sb="2" eb="3">
      <t>トウ</t>
    </rPh>
    <rPh sb="4" eb="6">
      <t>キギョウ</t>
    </rPh>
    <rPh sb="6" eb="7">
      <t>トウ</t>
    </rPh>
    <rPh sb="8" eb="10">
      <t>レンケイ</t>
    </rPh>
    <rPh sb="11" eb="13">
      <t>キョウドウ</t>
    </rPh>
    <rPh sb="15" eb="18">
      <t>ソウゾウセイ</t>
    </rPh>
    <rPh sb="18" eb="19">
      <t>ユタ</t>
    </rPh>
    <rPh sb="21" eb="23">
      <t>ジンザイ</t>
    </rPh>
    <rPh sb="24" eb="26">
      <t>イクセイ</t>
    </rPh>
    <rPh sb="39" eb="41">
      <t>ケイセイ</t>
    </rPh>
    <rPh sb="47" eb="49">
      <t>ダイガク</t>
    </rPh>
    <rPh sb="49" eb="50">
      <t>トウ</t>
    </rPh>
    <rPh sb="67" eb="68">
      <t>ウ</t>
    </rPh>
    <rPh sb="71" eb="74">
      <t>シコウホウ</t>
    </rPh>
    <rPh sb="74" eb="75">
      <t>トウ</t>
    </rPh>
    <rPh sb="79" eb="81">
      <t>コジン</t>
    </rPh>
    <rPh sb="82" eb="84">
      <t>ナイメン</t>
    </rPh>
    <rPh sb="85" eb="87">
      <t>コキャク</t>
    </rPh>
    <rPh sb="91" eb="92">
      <t>モト</t>
    </rPh>
    <rPh sb="94" eb="97">
      <t>ソウゾウテキ</t>
    </rPh>
    <rPh sb="98" eb="100">
      <t>ハッソウ</t>
    </rPh>
    <rPh sb="110" eb="112">
      <t>キョウイク</t>
    </rPh>
    <rPh sb="118" eb="120">
      <t>カイハツ</t>
    </rPh>
    <rPh sb="123" eb="126">
      <t>グタイテキ</t>
    </rPh>
    <rPh sb="129" eb="131">
      <t>キギョウ</t>
    </rPh>
    <rPh sb="132" eb="134">
      <t>レンケイ</t>
    </rPh>
    <rPh sb="142" eb="143">
      <t>ガタ</t>
    </rPh>
    <rPh sb="144" eb="146">
      <t>ジュギョウ</t>
    </rPh>
    <rPh sb="147" eb="149">
      <t>チュウシン</t>
    </rPh>
    <rPh sb="152" eb="154">
      <t>カイガイ</t>
    </rPh>
    <rPh sb="155" eb="157">
      <t>コクナイ</t>
    </rPh>
    <rPh sb="161" eb="162">
      <t>ケイ</t>
    </rPh>
    <rPh sb="162" eb="164">
      <t>ダイガク</t>
    </rPh>
    <rPh sb="166" eb="168">
      <t>レンケイ</t>
    </rPh>
    <rPh sb="171" eb="173">
      <t>キョウイク</t>
    </rPh>
    <rPh sb="173" eb="175">
      <t>シュホウ</t>
    </rPh>
    <rPh sb="176" eb="178">
      <t>ハンエイ</t>
    </rPh>
    <rPh sb="191" eb="193">
      <t>タヨウ</t>
    </rPh>
    <rPh sb="203" eb="204">
      <t>モ</t>
    </rPh>
    <rPh sb="205" eb="207">
      <t>シャカイ</t>
    </rPh>
    <rPh sb="207" eb="208">
      <t>ジン</t>
    </rPh>
    <rPh sb="209" eb="210">
      <t>ハタラ</t>
    </rPh>
    <rPh sb="214" eb="215">
      <t>マナ</t>
    </rPh>
    <rPh sb="217" eb="219">
      <t>カンキョウ</t>
    </rPh>
    <rPh sb="219" eb="221">
      <t>セイビ</t>
    </rPh>
    <rPh sb="222" eb="223">
      <t>オコナ</t>
    </rPh>
    <rPh sb="229" eb="231">
      <t>カチ</t>
    </rPh>
    <rPh sb="231" eb="233">
      <t>ソウゾウ</t>
    </rPh>
    <rPh sb="233" eb="235">
      <t>ジンザイ</t>
    </rPh>
    <rPh sb="236" eb="238">
      <t>イクセイ</t>
    </rPh>
    <rPh sb="239" eb="240">
      <t>ハカ</t>
    </rPh>
    <phoneticPr fontId="5"/>
  </si>
  <si>
    <t>新たな価値や意味を創造することができる思考法（アート思考）を用いた教育・人材育成は、海外においては行われているものの、日本ではこのような人材育成はまだ手探りの状態であることから、国が率先して取り組む必要がある事業である。</t>
    <rPh sb="0" eb="1">
      <t>アラ</t>
    </rPh>
    <rPh sb="3" eb="5">
      <t>カチ</t>
    </rPh>
    <rPh sb="6" eb="8">
      <t>イミ</t>
    </rPh>
    <rPh sb="9" eb="11">
      <t>ソウゾウ</t>
    </rPh>
    <rPh sb="19" eb="22">
      <t>シコウホウ</t>
    </rPh>
    <rPh sb="26" eb="28">
      <t>シコウ</t>
    </rPh>
    <rPh sb="30" eb="31">
      <t>モチ</t>
    </rPh>
    <rPh sb="33" eb="35">
      <t>キョウイク</t>
    </rPh>
    <rPh sb="36" eb="38">
      <t>ジンザイ</t>
    </rPh>
    <rPh sb="38" eb="40">
      <t>イクセイ</t>
    </rPh>
    <rPh sb="42" eb="44">
      <t>カイガイ</t>
    </rPh>
    <rPh sb="49" eb="50">
      <t>オコナ</t>
    </rPh>
    <rPh sb="59" eb="61">
      <t>ニホン</t>
    </rPh>
    <rPh sb="68" eb="70">
      <t>ジンザイ</t>
    </rPh>
    <rPh sb="70" eb="72">
      <t>イクセイ</t>
    </rPh>
    <rPh sb="75" eb="77">
      <t>テサグ</t>
    </rPh>
    <rPh sb="79" eb="81">
      <t>ジョウタイ</t>
    </rPh>
    <rPh sb="89" eb="90">
      <t>クニ</t>
    </rPh>
    <rPh sb="91" eb="93">
      <t>ソッセン</t>
    </rPh>
    <rPh sb="95" eb="96">
      <t>ト</t>
    </rPh>
    <rPh sb="97" eb="98">
      <t>ク</t>
    </rPh>
    <rPh sb="99" eb="101">
      <t>ヒツヨウ</t>
    </rPh>
    <rPh sb="104" eb="106">
      <t>ジギョウ</t>
    </rPh>
    <phoneticPr fontId="5"/>
  </si>
  <si>
    <t>本事業は、「成長戦略実行計画2020」（令和2年7月17日閣議決定）や「経済財政運営と改革の基本方針2020」（令和2年7月17日閣議決定）に記載される重要な施策であり、変化の激しい時代の中で求められている既存の価値観や枠組みに捕らわれない創造力のある人材の育成に必要な事業であるため、社会のニーズを反映している。</t>
    <rPh sb="0" eb="1">
      <t>ホン</t>
    </rPh>
    <rPh sb="1" eb="3">
      <t>ジギョウ</t>
    </rPh>
    <rPh sb="6" eb="8">
      <t>セイチョウ</t>
    </rPh>
    <rPh sb="8" eb="10">
      <t>センリャク</t>
    </rPh>
    <rPh sb="10" eb="12">
      <t>ジッコウ</t>
    </rPh>
    <rPh sb="12" eb="14">
      <t>ケイカク</t>
    </rPh>
    <rPh sb="20" eb="21">
      <t>レイ</t>
    </rPh>
    <rPh sb="21" eb="22">
      <t>ワ</t>
    </rPh>
    <rPh sb="23" eb="24">
      <t>ネン</t>
    </rPh>
    <rPh sb="25" eb="26">
      <t>ガツ</t>
    </rPh>
    <rPh sb="28" eb="29">
      <t>ニチ</t>
    </rPh>
    <rPh sb="29" eb="31">
      <t>カクギ</t>
    </rPh>
    <rPh sb="31" eb="33">
      <t>ケッテイ</t>
    </rPh>
    <rPh sb="71" eb="73">
      <t>キサイ</t>
    </rPh>
    <rPh sb="76" eb="78">
      <t>ジュウヨウ</t>
    </rPh>
    <rPh sb="79" eb="80">
      <t>セ</t>
    </rPh>
    <rPh sb="80" eb="81">
      <t>サク</t>
    </rPh>
    <rPh sb="85" eb="87">
      <t>ヘンカ</t>
    </rPh>
    <rPh sb="88" eb="89">
      <t>ハゲ</t>
    </rPh>
    <rPh sb="91" eb="93">
      <t>ジダイ</t>
    </rPh>
    <rPh sb="94" eb="95">
      <t>ナカ</t>
    </rPh>
    <rPh sb="96" eb="97">
      <t>モト</t>
    </rPh>
    <rPh sb="103" eb="105">
      <t>キゾン</t>
    </rPh>
    <rPh sb="106" eb="109">
      <t>カチカン</t>
    </rPh>
    <rPh sb="110" eb="112">
      <t>ワクグ</t>
    </rPh>
    <rPh sb="114" eb="115">
      <t>ト</t>
    </rPh>
    <rPh sb="120" eb="123">
      <t>ソウゾウリョク</t>
    </rPh>
    <rPh sb="126" eb="128">
      <t>ジンザイ</t>
    </rPh>
    <rPh sb="129" eb="131">
      <t>イクセイ</t>
    </rPh>
    <rPh sb="132" eb="134">
      <t>ヒツヨウ</t>
    </rPh>
    <rPh sb="135" eb="137">
      <t>ジギョウ</t>
    </rPh>
    <rPh sb="143" eb="145">
      <t>シャカイ</t>
    </rPh>
    <rPh sb="150" eb="152">
      <t>ハンエイ</t>
    </rPh>
    <phoneticPr fontId="5"/>
  </si>
  <si>
    <t>本事業は、「成長戦略実行計画2020」等に記載される施策であり、生産性の向上や国際競争力の確保のためには、既存の価値観や枠組みに捕らわれない創造力のある人材育成が重要であることから、優先度の高い事業である。</t>
    <rPh sb="0" eb="1">
      <t>ホン</t>
    </rPh>
    <rPh sb="1" eb="3">
      <t>ジギョウ</t>
    </rPh>
    <rPh sb="6" eb="8">
      <t>セイチョウ</t>
    </rPh>
    <rPh sb="8" eb="10">
      <t>センリャク</t>
    </rPh>
    <rPh sb="10" eb="12">
      <t>ジッコウ</t>
    </rPh>
    <rPh sb="12" eb="14">
      <t>ケイカク</t>
    </rPh>
    <rPh sb="19" eb="20">
      <t>トウ</t>
    </rPh>
    <rPh sb="21" eb="23">
      <t>キサイ</t>
    </rPh>
    <rPh sb="26" eb="27">
      <t>セ</t>
    </rPh>
    <rPh sb="27" eb="28">
      <t>サク</t>
    </rPh>
    <rPh sb="32" eb="35">
      <t>セイサンセイ</t>
    </rPh>
    <rPh sb="36" eb="38">
      <t>コウジョウ</t>
    </rPh>
    <rPh sb="39" eb="41">
      <t>コクサイ</t>
    </rPh>
    <rPh sb="41" eb="44">
      <t>キョウソウリョク</t>
    </rPh>
    <rPh sb="45" eb="47">
      <t>カクホ</t>
    </rPh>
    <rPh sb="53" eb="55">
      <t>キゾン</t>
    </rPh>
    <rPh sb="56" eb="59">
      <t>カチカン</t>
    </rPh>
    <rPh sb="60" eb="62">
      <t>ワクグ</t>
    </rPh>
    <rPh sb="64" eb="65">
      <t>ト</t>
    </rPh>
    <rPh sb="70" eb="73">
      <t>ソウゾウリョク</t>
    </rPh>
    <rPh sb="76" eb="78">
      <t>ジンザイ</t>
    </rPh>
    <rPh sb="78" eb="80">
      <t>イクセイ</t>
    </rPh>
    <rPh sb="81" eb="83">
      <t>ジュウヨウ</t>
    </rPh>
    <rPh sb="91" eb="94">
      <t>ユウセンド</t>
    </rPh>
    <rPh sb="95" eb="96">
      <t>タカ</t>
    </rPh>
    <rPh sb="97" eb="99">
      <t>ジギョウ</t>
    </rPh>
    <phoneticPr fontId="5"/>
  </si>
  <si>
    <t>企業への聞き取り調査</t>
    <rPh sb="0" eb="2">
      <t>キギョウ</t>
    </rPh>
    <rPh sb="4" eb="5">
      <t>キ</t>
    </rPh>
    <rPh sb="6" eb="7">
      <t>ト</t>
    </rPh>
    <rPh sb="8" eb="10">
      <t>チョウサ</t>
    </rPh>
    <phoneticPr fontId="5"/>
  </si>
  <si>
    <t>プログラム実施大学等又はプログラム修了者への聞き取り調査</t>
    <rPh sb="5" eb="7">
      <t>ジッシ</t>
    </rPh>
    <rPh sb="7" eb="9">
      <t>ダイガク</t>
    </rPh>
    <rPh sb="9" eb="10">
      <t>トウ</t>
    </rPh>
    <rPh sb="10" eb="11">
      <t>マタ</t>
    </rPh>
    <rPh sb="17" eb="20">
      <t>シュウリョウシャ</t>
    </rPh>
    <rPh sb="22" eb="23">
      <t>キ</t>
    </rPh>
    <rPh sb="24" eb="25">
      <t>ト</t>
    </rPh>
    <rPh sb="26" eb="28">
      <t>チョウサ</t>
    </rPh>
    <phoneticPr fontId="5"/>
  </si>
  <si>
    <t>本事業は、コンソーシアム形成やプログラム開発を通じて、今後の社会において、社会人がAIや機械では代替できない創造性・感性・デザイン性・企画力といった新たな価値を創造するための力を身に付けるためのものであり、プログラム修了後に個人として、または所属する組織において学修内容を活用する成果目標や、生涯を通じた学習機会の拡大という施策目標に直結するものである。</t>
    <rPh sb="11" eb="13">
      <t>ケイセイ</t>
    </rPh>
    <rPh sb="19" eb="21">
      <t>カイハツ</t>
    </rPh>
    <rPh sb="22" eb="23">
      <t>ツウ</t>
    </rPh>
    <rPh sb="26" eb="28">
      <t>コンゴ</t>
    </rPh>
    <rPh sb="29" eb="31">
      <t>シャカイ</t>
    </rPh>
    <rPh sb="36" eb="38">
      <t>シャカイ</t>
    </rPh>
    <rPh sb="38" eb="39">
      <t>ジン</t>
    </rPh>
    <rPh sb="43" eb="45">
      <t>キカイ</t>
    </rPh>
    <rPh sb="47" eb="49">
      <t>ダイタイ</t>
    </rPh>
    <rPh sb="53" eb="56">
      <t>ソウゾウセイ</t>
    </rPh>
    <rPh sb="57" eb="59">
      <t>カンセイ</t>
    </rPh>
    <rPh sb="64" eb="65">
      <t>セイ</t>
    </rPh>
    <rPh sb="66" eb="69">
      <t>キカクリョク</t>
    </rPh>
    <rPh sb="73" eb="74">
      <t>アラ</t>
    </rPh>
    <rPh sb="76" eb="78">
      <t>カチ</t>
    </rPh>
    <rPh sb="79" eb="81">
      <t>ソウゾウ</t>
    </rPh>
    <rPh sb="86" eb="87">
      <t>チカラ</t>
    </rPh>
    <rPh sb="88" eb="89">
      <t>ミ</t>
    </rPh>
    <rPh sb="90" eb="91">
      <t>ツ</t>
    </rPh>
    <rPh sb="108" eb="111">
      <t>シュウリョウゴ</t>
    </rPh>
    <rPh sb="112" eb="114">
      <t>コジン</t>
    </rPh>
    <rPh sb="121" eb="123">
      <t>ショゾク</t>
    </rPh>
    <rPh sb="125" eb="127">
      <t>ソシキ</t>
    </rPh>
    <rPh sb="131" eb="133">
      <t>ガクシュウ</t>
    </rPh>
    <rPh sb="133" eb="135">
      <t>ナイヨウ</t>
    </rPh>
    <rPh sb="136" eb="138">
      <t>カツヨウ</t>
    </rPh>
    <rPh sb="140" eb="142">
      <t>セイカ</t>
    </rPh>
    <rPh sb="142" eb="144">
      <t>モクヒョウ</t>
    </rPh>
    <phoneticPr fontId="5"/>
  </si>
  <si>
    <t>修了者のうち学修内容を個人または所属する組織において活用していると回答した人数の割合</t>
    <rPh sb="0" eb="3">
      <t>シュウリョウシャ</t>
    </rPh>
    <rPh sb="6" eb="8">
      <t>ガクシュウ</t>
    </rPh>
    <rPh sb="8" eb="10">
      <t>ナイヨウ</t>
    </rPh>
    <rPh sb="11" eb="13">
      <t>コジン</t>
    </rPh>
    <rPh sb="16" eb="18">
      <t>ショゾク</t>
    </rPh>
    <rPh sb="20" eb="22">
      <t>ソシキ</t>
    </rPh>
    <rPh sb="26" eb="28">
      <t>カツヨウ</t>
    </rPh>
    <rPh sb="33" eb="35">
      <t>カイトウ</t>
    </rPh>
    <rPh sb="37" eb="39">
      <t>ニンズウ</t>
    </rPh>
    <rPh sb="40" eb="42">
      <t>ワリアイ</t>
    </rPh>
    <phoneticPr fontId="5"/>
  </si>
  <si>
    <t>プログラム開発・運営において連携した企業の満足度</t>
    <rPh sb="21" eb="24">
      <t>マンゾクド</t>
    </rPh>
    <phoneticPr fontId="5"/>
  </si>
  <si>
    <t>プログラム修了者が、プログラム修了後に、個人として、または所属する組織において学修した内容を活用しているか</t>
    <rPh sb="5" eb="7">
      <t>シュウリョウ</t>
    </rPh>
    <rPh sb="7" eb="8">
      <t>シャ</t>
    </rPh>
    <rPh sb="15" eb="18">
      <t>シュウリョウゴ</t>
    </rPh>
    <rPh sb="20" eb="22">
      <t>コジン</t>
    </rPh>
    <rPh sb="29" eb="31">
      <t>ショゾク</t>
    </rPh>
    <rPh sb="33" eb="35">
      <t>ソシキ</t>
    </rPh>
    <rPh sb="39" eb="41">
      <t>ガクシュウ</t>
    </rPh>
    <rPh sb="43" eb="45">
      <t>ナイヨウ</t>
    </rPh>
    <rPh sb="46" eb="48">
      <t>カツヨウ</t>
    </rPh>
    <phoneticPr fontId="5"/>
  </si>
  <si>
    <t>A.大学等</t>
    <rPh sb="2" eb="4">
      <t>ダイガク</t>
    </rPh>
    <rPh sb="4" eb="5">
      <t>トウ</t>
    </rPh>
    <phoneticPr fontId="5"/>
  </si>
  <si>
    <t>人件費</t>
    <rPh sb="0" eb="3">
      <t>ジンケンヒ</t>
    </rPh>
    <phoneticPr fontId="5"/>
  </si>
  <si>
    <t>プログラムファシリテーター、ディレクター　等</t>
    <rPh sb="21" eb="22">
      <t>トウ</t>
    </rPh>
    <phoneticPr fontId="5"/>
  </si>
  <si>
    <t>雑役務費</t>
    <rPh sb="0" eb="1">
      <t>ザツ</t>
    </rPh>
    <rPh sb="1" eb="4">
      <t>エキムヒ</t>
    </rPh>
    <phoneticPr fontId="5"/>
  </si>
  <si>
    <t>その他</t>
    <rPh sb="2" eb="3">
      <t>タ</t>
    </rPh>
    <phoneticPr fontId="5"/>
  </si>
  <si>
    <t>委員会謝金、会場借料　等</t>
    <rPh sb="0" eb="3">
      <t>イインカイ</t>
    </rPh>
    <rPh sb="3" eb="5">
      <t>シャキン</t>
    </rPh>
    <rPh sb="6" eb="8">
      <t>カイジョウ</t>
    </rPh>
    <rPh sb="8" eb="10">
      <t>シャクリョウ</t>
    </rPh>
    <rPh sb="11" eb="12">
      <t>トウ</t>
    </rPh>
    <phoneticPr fontId="5"/>
  </si>
  <si>
    <t>広報費、WEBシステム構築・保守費　等</t>
    <rPh sb="0" eb="2">
      <t>コウホウ</t>
    </rPh>
    <rPh sb="2" eb="3">
      <t>ヒ</t>
    </rPh>
    <rPh sb="11" eb="13">
      <t>コウチク</t>
    </rPh>
    <rPh sb="14" eb="16">
      <t>ホシュ</t>
    </rPh>
    <rPh sb="16" eb="17">
      <t>ヒ</t>
    </rPh>
    <rPh sb="18" eb="19">
      <t>トウ</t>
    </rPh>
    <phoneticPr fontId="5"/>
  </si>
  <si>
    <t>-</t>
    <phoneticPr fontId="5"/>
  </si>
  <si>
    <t>件</t>
    <rPh sb="0" eb="1">
      <t>ケン</t>
    </rPh>
    <phoneticPr fontId="5"/>
  </si>
  <si>
    <t>-</t>
    <phoneticPr fontId="5"/>
  </si>
  <si>
    <t>事業報告書</t>
    <rPh sb="0" eb="2">
      <t>ジギョウ</t>
    </rPh>
    <rPh sb="2" eb="5">
      <t>ホウコクショ</t>
    </rPh>
    <phoneticPr fontId="5"/>
  </si>
  <si>
    <t>価値創造人材育成プログラムの開発数</t>
    <rPh sb="0" eb="2">
      <t>カチ</t>
    </rPh>
    <rPh sb="2" eb="4">
      <t>ソウゾウ</t>
    </rPh>
    <rPh sb="4" eb="6">
      <t>ジンザイ</t>
    </rPh>
    <rPh sb="6" eb="8">
      <t>イクセイ</t>
    </rPh>
    <rPh sb="14" eb="16">
      <t>カイハツ</t>
    </rPh>
    <rPh sb="16" eb="17">
      <t>スウ</t>
    </rPh>
    <phoneticPr fontId="5"/>
  </si>
  <si>
    <t>開発したプログラムの社会人受講者数の割合</t>
    <rPh sb="18" eb="20">
      <t>ワリアイ</t>
    </rPh>
    <phoneticPr fontId="5"/>
  </si>
  <si>
    <t>企業における新しい価値を創造する人材に対する必要性</t>
    <rPh sb="0" eb="2">
      <t>キギョウ</t>
    </rPh>
    <rPh sb="6" eb="7">
      <t>アタラ</t>
    </rPh>
    <rPh sb="9" eb="11">
      <t>カチ</t>
    </rPh>
    <rPh sb="12" eb="14">
      <t>ソウゾウ</t>
    </rPh>
    <rPh sb="16" eb="18">
      <t>ジンザイ</t>
    </rPh>
    <rPh sb="19" eb="20">
      <t>タイ</t>
    </rPh>
    <rPh sb="22" eb="24">
      <t>ヒツヨウ</t>
    </rPh>
    <rPh sb="24" eb="25">
      <t>セイ</t>
    </rPh>
    <phoneticPr fontId="5"/>
  </si>
  <si>
    <t>委託先の選定に当たっては企画競争を行い、競争性を確保しながら優れた提案について採択を行う予定である。</t>
    <phoneticPr fontId="5"/>
  </si>
  <si>
    <t>人</t>
    <rPh sb="0" eb="1">
      <t>ヒト</t>
    </rPh>
    <phoneticPr fontId="5"/>
  </si>
  <si>
    <t>-</t>
    <phoneticPr fontId="5"/>
  </si>
  <si>
    <t>事業の重要性や目的を踏まえ、適正な契約手続きを行うとともに、事業経費の効率的な執行を図る。また、効果的な事業成果が得られるように、連携企業や関係者の意見を踏まえ必要に応じて事業内容の改善を図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8" eb="51">
      <t>コウカテキ</t>
    </rPh>
    <rPh sb="52" eb="54">
      <t>ジギョウ</t>
    </rPh>
    <rPh sb="54" eb="56">
      <t>セイカ</t>
    </rPh>
    <rPh sb="57" eb="58">
      <t>エ</t>
    </rPh>
    <rPh sb="65" eb="67">
      <t>レンケイ</t>
    </rPh>
    <rPh sb="67" eb="69">
      <t>キギョウ</t>
    </rPh>
    <rPh sb="70" eb="73">
      <t>カンケイシャ</t>
    </rPh>
    <rPh sb="74" eb="76">
      <t>イケン</t>
    </rPh>
    <rPh sb="77" eb="78">
      <t>フ</t>
    </rPh>
    <rPh sb="80" eb="82">
      <t>ヒツヨウ</t>
    </rPh>
    <rPh sb="83" eb="84">
      <t>オウ</t>
    </rPh>
    <rPh sb="86" eb="88">
      <t>ジギョウ</t>
    </rPh>
    <rPh sb="88" eb="90">
      <t>ナイヨウ</t>
    </rPh>
    <rPh sb="91" eb="93">
      <t>カイゼン</t>
    </rPh>
    <rPh sb="94" eb="95">
      <t>ハカ</t>
    </rPh>
    <phoneticPr fontId="5"/>
  </si>
  <si>
    <t>本事業に参画した企業のうち、新規事業への関与や学修成果の普及等、本プログラムを受講した職員等の成果を評価すると回答した企業の割合</t>
    <rPh sb="0" eb="1">
      <t>ホン</t>
    </rPh>
    <rPh sb="1" eb="3">
      <t>ジギョウ</t>
    </rPh>
    <rPh sb="4" eb="6">
      <t>サンカク</t>
    </rPh>
    <rPh sb="14" eb="16">
      <t>シンキ</t>
    </rPh>
    <rPh sb="16" eb="18">
      <t>ジギョウ</t>
    </rPh>
    <rPh sb="20" eb="22">
      <t>カンヨ</t>
    </rPh>
    <rPh sb="23" eb="25">
      <t>ガクシュウ</t>
    </rPh>
    <rPh sb="25" eb="27">
      <t>セイカ</t>
    </rPh>
    <rPh sb="28" eb="30">
      <t>フキュウ</t>
    </rPh>
    <rPh sb="30" eb="31">
      <t>トウ</t>
    </rPh>
    <rPh sb="32" eb="33">
      <t>ホン</t>
    </rPh>
    <rPh sb="39" eb="41">
      <t>ジュコウ</t>
    </rPh>
    <rPh sb="43" eb="45">
      <t>ショクイン</t>
    </rPh>
    <rPh sb="45" eb="46">
      <t>トウ</t>
    </rPh>
    <rPh sb="47" eb="49">
      <t>セイカ</t>
    </rPh>
    <rPh sb="50" eb="52">
      <t>ヒョウカ</t>
    </rPh>
    <rPh sb="55" eb="57">
      <t>カイトウ</t>
    </rPh>
    <rPh sb="59" eb="61">
      <t>キギョウ</t>
    </rPh>
    <rPh sb="62" eb="64">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</si>
</sst>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12872</xdr:colOff>
      <xdr:row>742</xdr:row>
      <xdr:rowOff>102973</xdr:rowOff>
    </xdr:from>
    <xdr:to>
      <xdr:col>34</xdr:col>
      <xdr:colOff>30803</xdr:colOff>
      <xdr:row>745</xdr:row>
      <xdr:rowOff>222422</xdr:rowOff>
    </xdr:to>
    <xdr:sp macro="" textlink="">
      <xdr:nvSpPr>
        <xdr:cNvPr id="2" name="Rectangle 1">
          <a:extLst>
            <a:ext uri="{FF2B5EF4-FFF2-40B4-BE49-F238E27FC236}">
              <a16:creationId xmlns:a16="http://schemas.microsoft.com/office/drawing/2014/main" id="{98CD38A7-46C0-4CEE-8D9B-520A7A78813F}"/>
            </a:ext>
          </a:extLst>
        </xdr:cNvPr>
        <xdr:cNvSpPr>
          <a:spLocks noChangeArrowheads="1"/>
        </xdr:cNvSpPr>
      </xdr:nvSpPr>
      <xdr:spPr bwMode="auto">
        <a:xfrm>
          <a:off x="3925845" y="50044865"/>
          <a:ext cx="3107120" cy="1162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１４４．８百万円</a:t>
          </a:r>
          <a:endParaRPr lang="ja-JP" altLang="en-US" sz="1100">
            <a:solidFill>
              <a:sysClr val="windowText" lastClr="000000"/>
            </a:solidFill>
          </a:endParaRPr>
        </a:p>
      </xdr:txBody>
    </xdr:sp>
    <xdr:clientData/>
  </xdr:twoCellAnchor>
  <xdr:twoCellAnchor editAs="oneCell">
    <xdr:from>
      <xdr:col>35</xdr:col>
      <xdr:colOff>51488</xdr:colOff>
      <xdr:row>742</xdr:row>
      <xdr:rowOff>0</xdr:rowOff>
    </xdr:from>
    <xdr:to>
      <xdr:col>37</xdr:col>
      <xdr:colOff>25744</xdr:colOff>
      <xdr:row>745</xdr:row>
      <xdr:rowOff>270306</xdr:rowOff>
    </xdr:to>
    <xdr:sp macro="" textlink="">
      <xdr:nvSpPr>
        <xdr:cNvPr id="3" name="左中かっこ 2">
          <a:extLst>
            <a:ext uri="{FF2B5EF4-FFF2-40B4-BE49-F238E27FC236}">
              <a16:creationId xmlns:a16="http://schemas.microsoft.com/office/drawing/2014/main" id="{A2A0E7F3-4DDB-4F50-87D7-57226FCDDACF}"/>
            </a:ext>
          </a:extLst>
        </xdr:cNvPr>
        <xdr:cNvSpPr/>
      </xdr:nvSpPr>
      <xdr:spPr>
        <a:xfrm>
          <a:off x="7259596" y="49620101"/>
          <a:ext cx="386148" cy="1312906"/>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37</xdr:col>
      <xdr:colOff>51487</xdr:colOff>
      <xdr:row>741</xdr:row>
      <xdr:rowOff>308919</xdr:rowOff>
    </xdr:from>
    <xdr:to>
      <xdr:col>48</xdr:col>
      <xdr:colOff>176857</xdr:colOff>
      <xdr:row>746</xdr:row>
      <xdr:rowOff>49981</xdr:rowOff>
    </xdr:to>
    <xdr:sp macro="" textlink="">
      <xdr:nvSpPr>
        <xdr:cNvPr id="4" name="Rectangle 3">
          <a:extLst>
            <a:ext uri="{FF2B5EF4-FFF2-40B4-BE49-F238E27FC236}">
              <a16:creationId xmlns:a16="http://schemas.microsoft.com/office/drawing/2014/main" id="{64BF1864-CF0C-4E75-AF00-3B501E81D0FE}"/>
            </a:ext>
          </a:extLst>
        </xdr:cNvPr>
        <xdr:cNvSpPr>
          <a:spLocks noChangeArrowheads="1"/>
        </xdr:cNvSpPr>
      </xdr:nvSpPr>
      <xdr:spPr bwMode="auto">
        <a:xfrm>
          <a:off x="7671487" y="49903277"/>
          <a:ext cx="2390775" cy="1478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ea"/>
              <a:ea typeface="+mn-ea"/>
              <a:cs typeface="+mn-cs"/>
            </a:rPr>
            <a:t>委員等旅費</a:t>
          </a:r>
          <a:r>
            <a:rPr lang="ja-JP" altLang="ja-JP" sz="1100" b="0" i="0" baseline="0">
              <a:effectLst/>
              <a:latin typeface="+mn-ea"/>
              <a:ea typeface="+mn-ea"/>
              <a:cs typeface="+mn-cs"/>
            </a:rPr>
            <a:t>　　　　</a:t>
          </a:r>
          <a:r>
            <a:rPr lang="en-US" altLang="ja-JP" sz="1100" b="0" i="0" baseline="0">
              <a:effectLst/>
              <a:latin typeface="+mn-ea"/>
              <a:ea typeface="+mn-ea"/>
              <a:cs typeface="+mn-cs"/>
            </a:rPr>
            <a:t>0.3</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11</xdr:col>
      <xdr:colOff>141588</xdr:colOff>
      <xdr:row>746</xdr:row>
      <xdr:rowOff>12871</xdr:rowOff>
    </xdr:from>
    <xdr:to>
      <xdr:col>42</xdr:col>
      <xdr:colOff>90101</xdr:colOff>
      <xdr:row>750</xdr:row>
      <xdr:rowOff>83343</xdr:rowOff>
    </xdr:to>
    <xdr:sp macro="" textlink="">
      <xdr:nvSpPr>
        <xdr:cNvPr id="5" name="AutoShape 2">
          <a:extLst>
            <a:ext uri="{FF2B5EF4-FFF2-40B4-BE49-F238E27FC236}">
              <a16:creationId xmlns:a16="http://schemas.microsoft.com/office/drawing/2014/main" id="{21335DDC-9932-4E87-BDEB-8DA6B43C5B1F}"/>
            </a:ext>
          </a:extLst>
        </xdr:cNvPr>
        <xdr:cNvSpPr>
          <a:spLocks noChangeArrowheads="1"/>
        </xdr:cNvSpPr>
      </xdr:nvSpPr>
      <xdr:spPr bwMode="auto">
        <a:xfrm>
          <a:off x="2368057" y="50376309"/>
          <a:ext cx="6223107" cy="14992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000">
              <a:effectLst/>
              <a:latin typeface="+mn-lt"/>
              <a:ea typeface="+mn-ea"/>
              <a:cs typeface="+mn-cs"/>
            </a:rPr>
            <a:t>大学等と企業等が連携・協働した創造性豊かな人材を育成するためのコンソーシアムを形成する。また、大学等においてイノベーティブなアイデアが生まれる思考法等により、個人の内面や顧客ニーズに基づく創造的な発想をビジネスにつなぐ、教育プログラムを開発する。具体的には、企業と連携したプロジェクト型の授業を中心とし、海外・国内のアート系大学との連携による教育手法を反映したプログラムであり、また多様なバックグラウンドを持つ社会人が働きながら学べる環境整備を行うなどにより価値創造人材の育成を図る。</a:t>
          </a:r>
          <a:endParaRPr lang="en-US" altLang="ja-JP" sz="1000">
            <a:effectLst/>
            <a:latin typeface="+mn-lt"/>
            <a:ea typeface="+mn-ea"/>
            <a:cs typeface="+mn-cs"/>
          </a:endParaRPr>
        </a:p>
      </xdr:txBody>
    </xdr:sp>
    <xdr:clientData/>
  </xdr:twoCellAnchor>
  <xdr:twoCellAnchor>
    <xdr:from>
      <xdr:col>26</xdr:col>
      <xdr:colOff>169550</xdr:colOff>
      <xdr:row>749</xdr:row>
      <xdr:rowOff>328762</xdr:rowOff>
    </xdr:from>
    <xdr:to>
      <xdr:col>26</xdr:col>
      <xdr:colOff>169550</xdr:colOff>
      <xdr:row>751</xdr:row>
      <xdr:rowOff>302259</xdr:rowOff>
    </xdr:to>
    <xdr:cxnSp macro="">
      <xdr:nvCxnSpPr>
        <xdr:cNvPr id="11" name="直線矢印コネクタ 10">
          <a:extLst>
            <a:ext uri="{FF2B5EF4-FFF2-40B4-BE49-F238E27FC236}">
              <a16:creationId xmlns:a16="http://schemas.microsoft.com/office/drawing/2014/main" id="{DA353CD2-4E5C-464E-933D-C2EED98F8FB8}"/>
            </a:ext>
          </a:extLst>
        </xdr:cNvPr>
        <xdr:cNvCxnSpPr/>
      </xdr:nvCxnSpPr>
      <xdr:spPr>
        <a:xfrm>
          <a:off x="5370200" y="52944862"/>
          <a:ext cx="0" cy="67834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752</xdr:row>
      <xdr:rowOff>103443</xdr:rowOff>
    </xdr:from>
    <xdr:to>
      <xdr:col>34</xdr:col>
      <xdr:colOff>11905</xdr:colOff>
      <xdr:row>754</xdr:row>
      <xdr:rowOff>285751</xdr:rowOff>
    </xdr:to>
    <xdr:sp macro="" textlink="">
      <xdr:nvSpPr>
        <xdr:cNvPr id="13"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3800475" y="53967318"/>
          <a:ext cx="3012280" cy="8871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．大学等（全３機関）</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１４３．６百万円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15</xdr:col>
      <xdr:colOff>170026</xdr:colOff>
      <xdr:row>755</xdr:row>
      <xdr:rowOff>18663</xdr:rowOff>
    </xdr:from>
    <xdr:to>
      <xdr:col>38</xdr:col>
      <xdr:colOff>59012</xdr:colOff>
      <xdr:row>756</xdr:row>
      <xdr:rowOff>333375</xdr:rowOff>
    </xdr:to>
    <xdr:sp macro="" textlink="">
      <xdr:nvSpPr>
        <xdr:cNvPr id="15"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3170401" y="54939813"/>
          <a:ext cx="4489561" cy="66713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en-US" sz="1050">
              <a:effectLst/>
              <a:latin typeface="+mn-lt"/>
              <a:ea typeface="+mn-ea"/>
              <a:cs typeface="+mn-cs"/>
            </a:rPr>
            <a:t>〇</a:t>
          </a:r>
          <a:r>
            <a:rPr lang="ja-JP" altLang="ja-JP" sz="1050">
              <a:effectLst/>
              <a:latin typeface="+mn-lt"/>
              <a:ea typeface="+mn-ea"/>
              <a:cs typeface="+mn-cs"/>
            </a:rPr>
            <a:t>コンソーシアム</a:t>
          </a:r>
          <a:r>
            <a:rPr lang="ja-JP" altLang="en-US" sz="1050">
              <a:effectLst/>
              <a:latin typeface="+mn-lt"/>
              <a:ea typeface="+mn-ea"/>
              <a:cs typeface="+mn-cs"/>
            </a:rPr>
            <a:t>の</a:t>
          </a:r>
          <a:r>
            <a:rPr lang="ja-JP" altLang="ja-JP" sz="1050">
              <a:effectLst/>
              <a:latin typeface="+mn-lt"/>
              <a:ea typeface="+mn-ea"/>
              <a:cs typeface="+mn-cs"/>
            </a:rPr>
            <a:t>形成</a:t>
          </a:r>
          <a:endParaRPr lang="ja-JP" altLang="ja-JP" sz="1050">
            <a:effectLst/>
          </a:endParaRPr>
        </a:p>
        <a:p>
          <a:r>
            <a:rPr lang="ja-JP" altLang="en-US" sz="1050">
              <a:effectLst/>
              <a:latin typeface="+mn-lt"/>
              <a:ea typeface="+mn-ea"/>
              <a:cs typeface="+mn-cs"/>
            </a:rPr>
            <a:t>〇価値創造人材育成に向けたプログラム開発</a:t>
          </a:r>
          <a:endParaRPr lang="ja-JP" altLang="ja-JP" sz="1050">
            <a:effectLst/>
          </a:endParaRPr>
        </a:p>
      </xdr:txBody>
    </xdr:sp>
    <xdr:clientData/>
  </xdr:twoCellAnchor>
  <xdr:twoCellAnchor>
    <xdr:from>
      <xdr:col>28</xdr:col>
      <xdr:colOff>149087</xdr:colOff>
      <xdr:row>750</xdr:row>
      <xdr:rowOff>298588</xdr:rowOff>
    </xdr:from>
    <xdr:to>
      <xdr:col>42</xdr:col>
      <xdr:colOff>147089</xdr:colOff>
      <xdr:row>751</xdr:row>
      <xdr:rowOff>281204</xdr:rowOff>
    </xdr:to>
    <xdr:sp macro="" textlink="">
      <xdr:nvSpPr>
        <xdr:cNvPr id="9" name="テキスト ボックス 8">
          <a:extLst>
            <a:ext uri="{FF2B5EF4-FFF2-40B4-BE49-F238E27FC236}">
              <a16:creationId xmlns:a16="http://schemas.microsoft.com/office/drawing/2014/main" id="{20F78C5E-BA1D-4C54-AFB9-07F2FD5A6B5C}"/>
            </a:ext>
          </a:extLst>
        </xdr:cNvPr>
        <xdr:cNvSpPr txBox="1"/>
      </xdr:nvSpPr>
      <xdr:spPr>
        <a:xfrm>
          <a:off x="5749787" y="53267113"/>
          <a:ext cx="2798352" cy="335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198436</xdr:colOff>
      <xdr:row>758</xdr:row>
      <xdr:rowOff>0</xdr:rowOff>
    </xdr:from>
    <xdr:to>
      <xdr:col>49</xdr:col>
      <xdr:colOff>7936</xdr:colOff>
      <xdr:row>758</xdr:row>
      <xdr:rowOff>301625</xdr:rowOff>
    </xdr:to>
    <xdr:sp macro="" textlink="">
      <xdr:nvSpPr>
        <xdr:cNvPr id="10" name="テキスト ボックス 9"/>
        <xdr:cNvSpPr txBox="1"/>
      </xdr:nvSpPr>
      <xdr:spPr>
        <a:xfrm>
          <a:off x="1587499" y="51958875"/>
          <a:ext cx="81438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t="s">
        <v>428</v>
      </c>
      <c r="AP2" s="974"/>
      <c r="AQ2" s="974"/>
      <c r="AR2" s="78" t="str">
        <f>IF(OR(AO2="　", AO2=""), "", "-")</f>
        <v>-</v>
      </c>
      <c r="AS2" s="975">
        <v>2</v>
      </c>
      <c r="AT2" s="975"/>
      <c r="AU2" s="975"/>
      <c r="AV2" s="51" t="str">
        <f>IF(AW2="", "", "-")</f>
        <v/>
      </c>
      <c r="AW2" s="916"/>
      <c r="AX2" s="916"/>
    </row>
    <row r="3" spans="1:50" ht="21" customHeight="1" thickBot="1" x14ac:dyDescent="0.2">
      <c r="A3" s="871" t="s">
        <v>432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566</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584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534</v>
      </c>
      <c r="H5" s="844"/>
      <c r="I5" s="844"/>
      <c r="J5" s="844"/>
      <c r="K5" s="844"/>
      <c r="L5" s="844"/>
      <c r="M5" s="845" t="s">
        <v>66</v>
      </c>
      <c r="N5" s="846"/>
      <c r="O5" s="846"/>
      <c r="P5" s="846"/>
      <c r="Q5" s="846"/>
      <c r="R5" s="847"/>
      <c r="S5" s="848" t="s">
        <v>540</v>
      </c>
      <c r="T5" s="844"/>
      <c r="U5" s="844"/>
      <c r="V5" s="844"/>
      <c r="W5" s="844"/>
      <c r="X5" s="849"/>
      <c r="Y5" s="702" t="s">
        <v>3</v>
      </c>
      <c r="Z5" s="547"/>
      <c r="AA5" s="547"/>
      <c r="AB5" s="547"/>
      <c r="AC5" s="547"/>
      <c r="AD5" s="548"/>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7" customHeight="1" x14ac:dyDescent="0.15">
      <c r="A7" s="499" t="s">
        <v>22</v>
      </c>
      <c r="B7" s="500"/>
      <c r="C7" s="500"/>
      <c r="D7" s="500"/>
      <c r="E7" s="500"/>
      <c r="F7" s="501"/>
      <c r="G7" s="502"/>
      <c r="H7" s="503"/>
      <c r="I7" s="503"/>
      <c r="J7" s="503"/>
      <c r="K7" s="503"/>
      <c r="L7" s="503"/>
      <c r="M7" s="503"/>
      <c r="N7" s="503"/>
      <c r="O7" s="503"/>
      <c r="P7" s="503"/>
      <c r="Q7" s="503"/>
      <c r="R7" s="503"/>
      <c r="S7" s="503"/>
      <c r="T7" s="503"/>
      <c r="U7" s="503"/>
      <c r="V7" s="503"/>
      <c r="W7" s="503"/>
      <c r="X7" s="504"/>
      <c r="Y7" s="927" t="s">
        <v>396</v>
      </c>
      <c r="Z7" s="447"/>
      <c r="AA7" s="447"/>
      <c r="AB7" s="447"/>
      <c r="AC7" s="447"/>
      <c r="AD7" s="928"/>
      <c r="AE7" s="917" t="s">
        <v>596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9" t="s">
        <v>259</v>
      </c>
      <c r="B8" s="500"/>
      <c r="C8" s="500"/>
      <c r="D8" s="500"/>
      <c r="E8" s="500"/>
      <c r="F8" s="501"/>
      <c r="G8" s="942" t="str">
        <f>入力規則等!A27</f>
        <v>-</v>
      </c>
      <c r="H8" s="724"/>
      <c r="I8" s="724"/>
      <c r="J8" s="724"/>
      <c r="K8" s="724"/>
      <c r="L8" s="724"/>
      <c r="M8" s="724"/>
      <c r="N8" s="724"/>
      <c r="O8" s="724"/>
      <c r="P8" s="724"/>
      <c r="Q8" s="724"/>
      <c r="R8" s="724"/>
      <c r="S8" s="724"/>
      <c r="T8" s="724"/>
      <c r="U8" s="724"/>
      <c r="V8" s="724"/>
      <c r="W8" s="724"/>
      <c r="X8" s="943"/>
      <c r="Y8" s="850" t="s">
        <v>260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73.5" customHeight="1" x14ac:dyDescent="0.15">
      <c r="A9" s="853" t="s">
        <v>23</v>
      </c>
      <c r="B9" s="854"/>
      <c r="C9" s="854"/>
      <c r="D9" s="854"/>
      <c r="E9" s="854"/>
      <c r="F9" s="854"/>
      <c r="G9" s="855" t="s">
        <v>597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8" t="s">
        <v>598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5" t="s">
        <v>24</v>
      </c>
      <c r="B12" s="986"/>
      <c r="C12" s="986"/>
      <c r="D12" s="986"/>
      <c r="E12" s="986"/>
      <c r="F12" s="987"/>
      <c r="G12" s="764"/>
      <c r="H12" s="765"/>
      <c r="I12" s="765"/>
      <c r="J12" s="765"/>
      <c r="K12" s="765"/>
      <c r="L12" s="765"/>
      <c r="M12" s="765"/>
      <c r="N12" s="765"/>
      <c r="O12" s="765"/>
      <c r="P12" s="419" t="s">
        <v>399</v>
      </c>
      <c r="Q12" s="420"/>
      <c r="R12" s="420"/>
      <c r="S12" s="420"/>
      <c r="T12" s="420"/>
      <c r="U12" s="420"/>
      <c r="V12" s="421"/>
      <c r="W12" s="419" t="s">
        <v>419</v>
      </c>
      <c r="X12" s="420"/>
      <c r="Y12" s="420"/>
      <c r="Z12" s="420"/>
      <c r="AA12" s="420"/>
      <c r="AB12" s="420"/>
      <c r="AC12" s="421"/>
      <c r="AD12" s="419" t="s">
        <v>426</v>
      </c>
      <c r="AE12" s="420"/>
      <c r="AF12" s="420"/>
      <c r="AG12" s="420"/>
      <c r="AH12" s="420"/>
      <c r="AI12" s="420"/>
      <c r="AJ12" s="421"/>
      <c r="AK12" s="419" t="s">
        <v>433</v>
      </c>
      <c r="AL12" s="420"/>
      <c r="AM12" s="420"/>
      <c r="AN12" s="420"/>
      <c r="AO12" s="420"/>
      <c r="AP12" s="420"/>
      <c r="AQ12" s="421"/>
      <c r="AR12" s="419" t="s">
        <v>434</v>
      </c>
      <c r="AS12" s="420"/>
      <c r="AT12" s="420"/>
      <c r="AU12" s="420"/>
      <c r="AV12" s="420"/>
      <c r="AW12" s="420"/>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t="s">
        <v>567</v>
      </c>
      <c r="Q13" s="659"/>
      <c r="R13" s="659"/>
      <c r="S13" s="659"/>
      <c r="T13" s="659"/>
      <c r="U13" s="659"/>
      <c r="V13" s="660"/>
      <c r="W13" s="658" t="s">
        <v>567</v>
      </c>
      <c r="X13" s="659"/>
      <c r="Y13" s="659"/>
      <c r="Z13" s="659"/>
      <c r="AA13" s="659"/>
      <c r="AB13" s="659"/>
      <c r="AC13" s="660"/>
      <c r="AD13" s="658" t="s">
        <v>567</v>
      </c>
      <c r="AE13" s="659"/>
      <c r="AF13" s="659"/>
      <c r="AG13" s="659"/>
      <c r="AH13" s="659"/>
      <c r="AI13" s="659"/>
      <c r="AJ13" s="660"/>
      <c r="AK13" s="658" t="s">
        <v>567</v>
      </c>
      <c r="AL13" s="659"/>
      <c r="AM13" s="659"/>
      <c r="AN13" s="659"/>
      <c r="AO13" s="659"/>
      <c r="AP13" s="659"/>
      <c r="AQ13" s="660"/>
      <c r="AR13" s="924">
        <v>144.80000000000001</v>
      </c>
      <c r="AS13" s="925"/>
      <c r="AT13" s="925"/>
      <c r="AU13" s="925"/>
      <c r="AV13" s="925"/>
      <c r="AW13" s="925"/>
      <c r="AX13" s="926"/>
    </row>
    <row r="14" spans="1:50" ht="21" customHeight="1" x14ac:dyDescent="0.15">
      <c r="A14" s="615"/>
      <c r="B14" s="616"/>
      <c r="C14" s="616"/>
      <c r="D14" s="616"/>
      <c r="E14" s="616"/>
      <c r="F14" s="617"/>
      <c r="G14" s="729"/>
      <c r="H14" s="730"/>
      <c r="I14" s="715" t="s">
        <v>8</v>
      </c>
      <c r="J14" s="766"/>
      <c r="K14" s="766"/>
      <c r="L14" s="766"/>
      <c r="M14" s="766"/>
      <c r="N14" s="766"/>
      <c r="O14" s="767"/>
      <c r="P14" s="658" t="s">
        <v>567</v>
      </c>
      <c r="Q14" s="659"/>
      <c r="R14" s="659"/>
      <c r="S14" s="659"/>
      <c r="T14" s="659"/>
      <c r="U14" s="659"/>
      <c r="V14" s="660"/>
      <c r="W14" s="658" t="s">
        <v>567</v>
      </c>
      <c r="X14" s="659"/>
      <c r="Y14" s="659"/>
      <c r="Z14" s="659"/>
      <c r="AA14" s="659"/>
      <c r="AB14" s="659"/>
      <c r="AC14" s="660"/>
      <c r="AD14" s="658" t="s">
        <v>567</v>
      </c>
      <c r="AE14" s="659"/>
      <c r="AF14" s="659"/>
      <c r="AG14" s="659"/>
      <c r="AH14" s="659"/>
      <c r="AI14" s="659"/>
      <c r="AJ14" s="660"/>
      <c r="AK14" s="658" t="s">
        <v>567</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567</v>
      </c>
      <c r="Q15" s="659"/>
      <c r="R15" s="659"/>
      <c r="S15" s="659"/>
      <c r="T15" s="659"/>
      <c r="U15" s="659"/>
      <c r="V15" s="660"/>
      <c r="W15" s="658" t="s">
        <v>567</v>
      </c>
      <c r="X15" s="659"/>
      <c r="Y15" s="659"/>
      <c r="Z15" s="659"/>
      <c r="AA15" s="659"/>
      <c r="AB15" s="659"/>
      <c r="AC15" s="660"/>
      <c r="AD15" s="658" t="s">
        <v>567</v>
      </c>
      <c r="AE15" s="659"/>
      <c r="AF15" s="659"/>
      <c r="AG15" s="659"/>
      <c r="AH15" s="659"/>
      <c r="AI15" s="659"/>
      <c r="AJ15" s="660"/>
      <c r="AK15" s="658" t="s">
        <v>567</v>
      </c>
      <c r="AL15" s="659"/>
      <c r="AM15" s="659"/>
      <c r="AN15" s="659"/>
      <c r="AO15" s="659"/>
      <c r="AP15" s="659"/>
      <c r="AQ15" s="660"/>
      <c r="AR15" s="658"/>
      <c r="AS15" s="659"/>
      <c r="AT15" s="659"/>
      <c r="AU15" s="659"/>
      <c r="AV15" s="659"/>
      <c r="AW15" s="659"/>
      <c r="AX15" s="810"/>
    </row>
    <row r="16" spans="1:50" ht="21" customHeight="1" x14ac:dyDescent="0.15">
      <c r="A16" s="615"/>
      <c r="B16" s="616"/>
      <c r="C16" s="616"/>
      <c r="D16" s="616"/>
      <c r="E16" s="616"/>
      <c r="F16" s="617"/>
      <c r="G16" s="729"/>
      <c r="H16" s="730"/>
      <c r="I16" s="715" t="s">
        <v>52</v>
      </c>
      <c r="J16" s="716"/>
      <c r="K16" s="716"/>
      <c r="L16" s="716"/>
      <c r="M16" s="716"/>
      <c r="N16" s="716"/>
      <c r="O16" s="717"/>
      <c r="P16" s="658" t="s">
        <v>567</v>
      </c>
      <c r="Q16" s="659"/>
      <c r="R16" s="659"/>
      <c r="S16" s="659"/>
      <c r="T16" s="659"/>
      <c r="U16" s="659"/>
      <c r="V16" s="660"/>
      <c r="W16" s="658" t="s">
        <v>567</v>
      </c>
      <c r="X16" s="659"/>
      <c r="Y16" s="659"/>
      <c r="Z16" s="659"/>
      <c r="AA16" s="659"/>
      <c r="AB16" s="659"/>
      <c r="AC16" s="660"/>
      <c r="AD16" s="658" t="s">
        <v>567</v>
      </c>
      <c r="AE16" s="659"/>
      <c r="AF16" s="659"/>
      <c r="AG16" s="659"/>
      <c r="AH16" s="659"/>
      <c r="AI16" s="659"/>
      <c r="AJ16" s="660"/>
      <c r="AK16" s="658" t="s">
        <v>567</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567</v>
      </c>
      <c r="Q17" s="659"/>
      <c r="R17" s="659"/>
      <c r="S17" s="659"/>
      <c r="T17" s="659"/>
      <c r="U17" s="659"/>
      <c r="V17" s="660"/>
      <c r="W17" s="658" t="s">
        <v>567</v>
      </c>
      <c r="X17" s="659"/>
      <c r="Y17" s="659"/>
      <c r="Z17" s="659"/>
      <c r="AA17" s="659"/>
      <c r="AB17" s="659"/>
      <c r="AC17" s="660"/>
      <c r="AD17" s="658" t="s">
        <v>567</v>
      </c>
      <c r="AE17" s="659"/>
      <c r="AF17" s="659"/>
      <c r="AG17" s="659"/>
      <c r="AH17" s="659"/>
      <c r="AI17" s="659"/>
      <c r="AJ17" s="660"/>
      <c r="AK17" s="658" t="s">
        <v>567</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144.80000000000001</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80" t="s">
        <v>10</v>
      </c>
      <c r="H20" s="881"/>
      <c r="I20" s="881"/>
      <c r="J20" s="881"/>
      <c r="K20" s="881"/>
      <c r="L20" s="881"/>
      <c r="M20" s="881"/>
      <c r="N20" s="881"/>
      <c r="O20" s="881"/>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32.25" customHeight="1" x14ac:dyDescent="0.15">
      <c r="A21" s="853"/>
      <c r="B21" s="854"/>
      <c r="C21" s="854"/>
      <c r="D21" s="854"/>
      <c r="E21" s="854"/>
      <c r="F21" s="988"/>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5" t="s">
        <v>435</v>
      </c>
      <c r="B22" s="956"/>
      <c r="C22" s="956"/>
      <c r="D22" s="956"/>
      <c r="E22" s="956"/>
      <c r="F22" s="957"/>
      <c r="G22" s="993" t="s">
        <v>337</v>
      </c>
      <c r="H22" s="220"/>
      <c r="I22" s="220"/>
      <c r="J22" s="220"/>
      <c r="K22" s="220"/>
      <c r="L22" s="220"/>
      <c r="M22" s="220"/>
      <c r="N22" s="220"/>
      <c r="O22" s="221"/>
      <c r="P22" s="944" t="s">
        <v>436</v>
      </c>
      <c r="Q22" s="220"/>
      <c r="R22" s="220"/>
      <c r="S22" s="220"/>
      <c r="T22" s="220"/>
      <c r="U22" s="220"/>
      <c r="V22" s="221"/>
      <c r="W22" s="944" t="s">
        <v>437</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573</v>
      </c>
      <c r="H23" s="995"/>
      <c r="I23" s="995"/>
      <c r="J23" s="995"/>
      <c r="K23" s="995"/>
      <c r="L23" s="995"/>
      <c r="M23" s="995"/>
      <c r="N23" s="995"/>
      <c r="O23" s="996"/>
      <c r="P23" s="924" t="s">
        <v>575</v>
      </c>
      <c r="Q23" s="925"/>
      <c r="R23" s="925"/>
      <c r="S23" s="925"/>
      <c r="T23" s="925"/>
      <c r="U23" s="925"/>
      <c r="V23" s="945"/>
      <c r="W23" s="924">
        <v>143.6</v>
      </c>
      <c r="X23" s="925"/>
      <c r="Y23" s="925"/>
      <c r="Z23" s="925"/>
      <c r="AA23" s="925"/>
      <c r="AB23" s="925"/>
      <c r="AC23" s="945"/>
      <c r="AD23" s="965" t="s">
        <v>585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577</v>
      </c>
      <c r="H24" s="947"/>
      <c r="I24" s="947"/>
      <c r="J24" s="947"/>
      <c r="K24" s="947"/>
      <c r="L24" s="947"/>
      <c r="M24" s="947"/>
      <c r="N24" s="947"/>
      <c r="O24" s="948"/>
      <c r="P24" s="658" t="s">
        <v>575</v>
      </c>
      <c r="Q24" s="659"/>
      <c r="R24" s="659"/>
      <c r="S24" s="659"/>
      <c r="T24" s="659"/>
      <c r="U24" s="659"/>
      <c r="V24" s="660"/>
      <c r="W24" s="658">
        <v>0.4</v>
      </c>
      <c r="X24" s="659"/>
      <c r="Y24" s="659"/>
      <c r="Z24" s="659"/>
      <c r="AA24" s="659"/>
      <c r="AB24" s="659"/>
      <c r="AC24" s="660"/>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578</v>
      </c>
      <c r="H25" s="947"/>
      <c r="I25" s="947"/>
      <c r="J25" s="947"/>
      <c r="K25" s="947"/>
      <c r="L25" s="947"/>
      <c r="M25" s="947"/>
      <c r="N25" s="947"/>
      <c r="O25" s="948"/>
      <c r="P25" s="658" t="s">
        <v>575</v>
      </c>
      <c r="Q25" s="659"/>
      <c r="R25" s="659"/>
      <c r="S25" s="659"/>
      <c r="T25" s="659"/>
      <c r="U25" s="659"/>
      <c r="V25" s="660"/>
      <c r="W25" s="658">
        <v>0.3</v>
      </c>
      <c r="X25" s="659"/>
      <c r="Y25" s="659"/>
      <c r="Z25" s="659"/>
      <c r="AA25" s="659"/>
      <c r="AB25" s="659"/>
      <c r="AC25" s="660"/>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579</v>
      </c>
      <c r="H26" s="947"/>
      <c r="I26" s="947"/>
      <c r="J26" s="947"/>
      <c r="K26" s="947"/>
      <c r="L26" s="947"/>
      <c r="M26" s="947"/>
      <c r="N26" s="947"/>
      <c r="O26" s="948"/>
      <c r="P26" s="658" t="s">
        <v>575</v>
      </c>
      <c r="Q26" s="659"/>
      <c r="R26" s="659"/>
      <c r="S26" s="659"/>
      <c r="T26" s="659"/>
      <c r="U26" s="659"/>
      <c r="V26" s="660"/>
      <c r="W26" s="658">
        <v>0.3</v>
      </c>
      <c r="X26" s="659"/>
      <c r="Y26" s="659"/>
      <c r="Z26" s="659"/>
      <c r="AA26" s="659"/>
      <c r="AB26" s="659"/>
      <c r="AC26" s="660"/>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576</v>
      </c>
      <c r="H27" s="947"/>
      <c r="I27" s="947"/>
      <c r="J27" s="947"/>
      <c r="K27" s="947"/>
      <c r="L27" s="947"/>
      <c r="M27" s="947"/>
      <c r="N27" s="947"/>
      <c r="O27" s="948"/>
      <c r="P27" s="658" t="s">
        <v>575</v>
      </c>
      <c r="Q27" s="659"/>
      <c r="R27" s="659"/>
      <c r="S27" s="659"/>
      <c r="T27" s="659"/>
      <c r="U27" s="659"/>
      <c r="V27" s="660"/>
      <c r="W27" s="658">
        <v>0.2</v>
      </c>
      <c r="X27" s="659"/>
      <c r="Y27" s="659"/>
      <c r="Z27" s="659"/>
      <c r="AA27" s="659"/>
      <c r="AB27" s="659"/>
      <c r="AC27" s="660"/>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2" t="e">
        <f>P29-SUM(P23:P27)</f>
        <v>#VALUE!</v>
      </c>
      <c r="Q28" s="883"/>
      <c r="R28" s="883"/>
      <c r="S28" s="883"/>
      <c r="T28" s="883"/>
      <c r="U28" s="883"/>
      <c r="V28" s="884"/>
      <c r="W28" s="882">
        <f>W29-SUM(W23:W27)</f>
        <v>0</v>
      </c>
      <c r="X28" s="883"/>
      <c r="Y28" s="883"/>
      <c r="Z28" s="883"/>
      <c r="AA28" s="883"/>
      <c r="AB28" s="883"/>
      <c r="AC28" s="884"/>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58" t="str">
        <f>AK13</f>
        <v>-</v>
      </c>
      <c r="Q29" s="659"/>
      <c r="R29" s="659"/>
      <c r="S29" s="659"/>
      <c r="T29" s="659"/>
      <c r="U29" s="659"/>
      <c r="V29" s="660"/>
      <c r="W29" s="976">
        <f>AR13</f>
        <v>144.80000000000001</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399</v>
      </c>
      <c r="AF30" s="863"/>
      <c r="AG30" s="863"/>
      <c r="AH30" s="864"/>
      <c r="AI30" s="862" t="s">
        <v>421</v>
      </c>
      <c r="AJ30" s="863"/>
      <c r="AK30" s="863"/>
      <c r="AL30" s="864"/>
      <c r="AM30" s="920" t="s">
        <v>426</v>
      </c>
      <c r="AN30" s="920"/>
      <c r="AO30" s="920"/>
      <c r="AP30" s="862"/>
      <c r="AQ30" s="771" t="s">
        <v>235</v>
      </c>
      <c r="AR30" s="772"/>
      <c r="AS30" s="772"/>
      <c r="AT30" s="773"/>
      <c r="AU30" s="778" t="s">
        <v>134</v>
      </c>
      <c r="AV30" s="778"/>
      <c r="AW30" s="778"/>
      <c r="AX30" s="921"/>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592</v>
      </c>
      <c r="AR31" s="199"/>
      <c r="AS31" s="132" t="s">
        <v>236</v>
      </c>
      <c r="AT31" s="133"/>
      <c r="AU31" s="198">
        <v>7</v>
      </c>
      <c r="AV31" s="198"/>
      <c r="AW31" s="399" t="s">
        <v>181</v>
      </c>
      <c r="AX31" s="400"/>
    </row>
    <row r="32" spans="1:50" ht="23.25" customHeight="1" x14ac:dyDescent="0.15">
      <c r="A32" s="404"/>
      <c r="B32" s="402"/>
      <c r="C32" s="402"/>
      <c r="D32" s="402"/>
      <c r="E32" s="402"/>
      <c r="F32" s="403"/>
      <c r="G32" s="565" t="s">
        <v>607</v>
      </c>
      <c r="H32" s="566"/>
      <c r="I32" s="566"/>
      <c r="J32" s="566"/>
      <c r="K32" s="566"/>
      <c r="L32" s="566"/>
      <c r="M32" s="566"/>
      <c r="N32" s="566"/>
      <c r="O32" s="567"/>
      <c r="P32" s="104" t="s">
        <v>605</v>
      </c>
      <c r="Q32" s="104"/>
      <c r="R32" s="104"/>
      <c r="S32" s="104"/>
      <c r="T32" s="104"/>
      <c r="U32" s="104"/>
      <c r="V32" s="104"/>
      <c r="W32" s="104"/>
      <c r="X32" s="105"/>
      <c r="Y32" s="475" t="s">
        <v>12</v>
      </c>
      <c r="Z32" s="535"/>
      <c r="AA32" s="536"/>
      <c r="AB32" s="465" t="s">
        <v>594</v>
      </c>
      <c r="AC32" s="465"/>
      <c r="AD32" s="465"/>
      <c r="AE32" s="216" t="s">
        <v>592</v>
      </c>
      <c r="AF32" s="217"/>
      <c r="AG32" s="217"/>
      <c r="AH32" s="217"/>
      <c r="AI32" s="216" t="s">
        <v>592</v>
      </c>
      <c r="AJ32" s="217"/>
      <c r="AK32" s="217"/>
      <c r="AL32" s="217"/>
      <c r="AM32" s="216" t="s">
        <v>592</v>
      </c>
      <c r="AN32" s="217"/>
      <c r="AO32" s="217"/>
      <c r="AP32" s="217"/>
      <c r="AQ32" s="340" t="s">
        <v>592</v>
      </c>
      <c r="AR32" s="206"/>
      <c r="AS32" s="206"/>
      <c r="AT32" s="341"/>
      <c r="AU32" s="217" t="s">
        <v>615</v>
      </c>
      <c r="AV32" s="217"/>
      <c r="AW32" s="217"/>
      <c r="AX32" s="219"/>
    </row>
    <row r="33" spans="1:50" ht="32.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594</v>
      </c>
      <c r="AC33" s="527"/>
      <c r="AD33" s="527"/>
      <c r="AE33" s="216" t="s">
        <v>592</v>
      </c>
      <c r="AF33" s="217"/>
      <c r="AG33" s="217"/>
      <c r="AH33" s="217"/>
      <c r="AI33" s="216" t="s">
        <v>592</v>
      </c>
      <c r="AJ33" s="217"/>
      <c r="AK33" s="217"/>
      <c r="AL33" s="217"/>
      <c r="AM33" s="216" t="s">
        <v>592</v>
      </c>
      <c r="AN33" s="217"/>
      <c r="AO33" s="217"/>
      <c r="AP33" s="217"/>
      <c r="AQ33" s="340" t="s">
        <v>592</v>
      </c>
      <c r="AR33" s="206"/>
      <c r="AS33" s="206"/>
      <c r="AT33" s="341"/>
      <c r="AU33" s="217" t="s">
        <v>615</v>
      </c>
      <c r="AV33" s="217"/>
      <c r="AW33" s="217"/>
      <c r="AX33" s="219"/>
    </row>
    <row r="34" spans="1:50" ht="38.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615</v>
      </c>
      <c r="AF34" s="217"/>
      <c r="AG34" s="217"/>
      <c r="AH34" s="217"/>
      <c r="AI34" s="216" t="s">
        <v>615</v>
      </c>
      <c r="AJ34" s="217"/>
      <c r="AK34" s="217"/>
      <c r="AL34" s="217"/>
      <c r="AM34" s="216" t="s">
        <v>615</v>
      </c>
      <c r="AN34" s="217"/>
      <c r="AO34" s="217"/>
      <c r="AP34" s="217"/>
      <c r="AQ34" s="340" t="s">
        <v>615</v>
      </c>
      <c r="AR34" s="206"/>
      <c r="AS34" s="206"/>
      <c r="AT34" s="341"/>
      <c r="AU34" s="217">
        <v>80</v>
      </c>
      <c r="AV34" s="217"/>
      <c r="AW34" s="217"/>
      <c r="AX34" s="219"/>
    </row>
    <row r="35" spans="1:50" ht="23.25" customHeight="1" x14ac:dyDescent="0.15">
      <c r="A35" s="224" t="s">
        <v>386</v>
      </c>
      <c r="B35" s="225"/>
      <c r="C35" s="225"/>
      <c r="D35" s="225"/>
      <c r="E35" s="225"/>
      <c r="F35" s="226"/>
      <c r="G35" s="230" t="s">
        <v>603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hidden="1" customHeight="1" x14ac:dyDescent="0.15">
      <c r="A37" s="774" t="s">
        <v>353</v>
      </c>
      <c r="B37" s="775"/>
      <c r="C37" s="775"/>
      <c r="D37" s="775"/>
      <c r="E37" s="775"/>
      <c r="F37" s="77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399</v>
      </c>
      <c r="AF37" s="244"/>
      <c r="AG37" s="244"/>
      <c r="AH37" s="245"/>
      <c r="AI37" s="243" t="s">
        <v>397</v>
      </c>
      <c r="AJ37" s="244"/>
      <c r="AK37" s="244"/>
      <c r="AL37" s="245"/>
      <c r="AM37" s="249" t="s">
        <v>426</v>
      </c>
      <c r="AN37" s="249"/>
      <c r="AO37" s="249"/>
      <c r="AP37" s="249"/>
      <c r="AQ37" s="150" t="s">
        <v>235</v>
      </c>
      <c r="AR37" s="151"/>
      <c r="AS37" s="151"/>
      <c r="AT37" s="152"/>
      <c r="AU37" s="415" t="s">
        <v>134</v>
      </c>
      <c r="AV37" s="415"/>
      <c r="AW37" s="415"/>
      <c r="AX37" s="915"/>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t="s">
        <v>592</v>
      </c>
      <c r="AR38" s="199"/>
      <c r="AS38" s="132" t="s">
        <v>236</v>
      </c>
      <c r="AT38" s="133"/>
      <c r="AU38" s="198">
        <v>5</v>
      </c>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t="s">
        <v>594</v>
      </c>
      <c r="AC39" s="465"/>
      <c r="AD39" s="465"/>
      <c r="AE39" s="216" t="s">
        <v>592</v>
      </c>
      <c r="AF39" s="217"/>
      <c r="AG39" s="217"/>
      <c r="AH39" s="217"/>
      <c r="AI39" s="216" t="s">
        <v>592</v>
      </c>
      <c r="AJ39" s="217"/>
      <c r="AK39" s="217"/>
      <c r="AL39" s="217"/>
      <c r="AM39" s="216" t="s">
        <v>592</v>
      </c>
      <c r="AN39" s="217"/>
      <c r="AO39" s="217"/>
      <c r="AP39" s="217"/>
      <c r="AQ39" s="340" t="s">
        <v>592</v>
      </c>
      <c r="AR39" s="206"/>
      <c r="AS39" s="206"/>
      <c r="AT39" s="341"/>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t="s">
        <v>594</v>
      </c>
      <c r="AC40" s="527"/>
      <c r="AD40" s="527"/>
      <c r="AE40" s="216" t="s">
        <v>592</v>
      </c>
      <c r="AF40" s="217"/>
      <c r="AG40" s="217"/>
      <c r="AH40" s="217"/>
      <c r="AI40" s="216" t="s">
        <v>592</v>
      </c>
      <c r="AJ40" s="217"/>
      <c r="AK40" s="217"/>
      <c r="AL40" s="217"/>
      <c r="AM40" s="216" t="s">
        <v>592</v>
      </c>
      <c r="AN40" s="217"/>
      <c r="AO40" s="217"/>
      <c r="AP40" s="217"/>
      <c r="AQ40" s="340" t="s">
        <v>592</v>
      </c>
      <c r="AR40" s="206"/>
      <c r="AS40" s="206"/>
      <c r="AT40" s="341"/>
      <c r="AU40" s="217">
        <v>30</v>
      </c>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t="s">
        <v>588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customHeight="1" x14ac:dyDescent="0.15">
      <c r="A44" s="774" t="s">
        <v>353</v>
      </c>
      <c r="B44" s="775"/>
      <c r="C44" s="775"/>
      <c r="D44" s="775"/>
      <c r="E44" s="775"/>
      <c r="F44" s="77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399</v>
      </c>
      <c r="AF44" s="244"/>
      <c r="AG44" s="244"/>
      <c r="AH44" s="245"/>
      <c r="AI44" s="243" t="s">
        <v>397</v>
      </c>
      <c r="AJ44" s="244"/>
      <c r="AK44" s="244"/>
      <c r="AL44" s="245"/>
      <c r="AM44" s="249" t="s">
        <v>426</v>
      </c>
      <c r="AN44" s="249"/>
      <c r="AO44" s="249"/>
      <c r="AP44" s="249"/>
      <c r="AQ44" s="150" t="s">
        <v>235</v>
      </c>
      <c r="AR44" s="151"/>
      <c r="AS44" s="151"/>
      <c r="AT44" s="152"/>
      <c r="AU44" s="415" t="s">
        <v>134</v>
      </c>
      <c r="AV44" s="415"/>
      <c r="AW44" s="415"/>
      <c r="AX44" s="915"/>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199"/>
      <c r="AS45" s="132" t="s">
        <v>236</v>
      </c>
      <c r="AT45" s="133"/>
      <c r="AU45" s="198">
        <v>7</v>
      </c>
      <c r="AV45" s="198"/>
      <c r="AW45" s="399" t="s">
        <v>181</v>
      </c>
      <c r="AX45" s="400"/>
    </row>
    <row r="46" spans="1:50" ht="23.25" customHeight="1" x14ac:dyDescent="0.15">
      <c r="A46" s="404"/>
      <c r="B46" s="402"/>
      <c r="C46" s="402"/>
      <c r="D46" s="402"/>
      <c r="E46" s="402"/>
      <c r="F46" s="403"/>
      <c r="G46" s="565" t="s">
        <v>606</v>
      </c>
      <c r="H46" s="566"/>
      <c r="I46" s="566"/>
      <c r="J46" s="566"/>
      <c r="K46" s="566"/>
      <c r="L46" s="566"/>
      <c r="M46" s="566"/>
      <c r="N46" s="566"/>
      <c r="O46" s="567"/>
      <c r="P46" s="104" t="s">
        <v>626</v>
      </c>
      <c r="Q46" s="104"/>
      <c r="R46" s="104"/>
      <c r="S46" s="104"/>
      <c r="T46" s="104"/>
      <c r="U46" s="104"/>
      <c r="V46" s="104"/>
      <c r="W46" s="104"/>
      <c r="X46" s="105"/>
      <c r="Y46" s="475" t="s">
        <v>12</v>
      </c>
      <c r="Z46" s="535"/>
      <c r="AA46" s="536"/>
      <c r="AB46" s="465" t="s">
        <v>593</v>
      </c>
      <c r="AC46" s="465"/>
      <c r="AD46" s="465"/>
      <c r="AE46" s="216" t="s">
        <v>592</v>
      </c>
      <c r="AF46" s="217"/>
      <c r="AG46" s="217"/>
      <c r="AH46" s="217"/>
      <c r="AI46" s="216" t="s">
        <v>592</v>
      </c>
      <c r="AJ46" s="217"/>
      <c r="AK46" s="217"/>
      <c r="AL46" s="217"/>
      <c r="AM46" s="216" t="s">
        <v>592</v>
      </c>
      <c r="AN46" s="217"/>
      <c r="AO46" s="217"/>
      <c r="AP46" s="217"/>
      <c r="AQ46" s="340" t="s">
        <v>592</v>
      </c>
      <c r="AR46" s="206"/>
      <c r="AS46" s="206"/>
      <c r="AT46" s="341"/>
      <c r="AU46" s="217" t="s">
        <v>615</v>
      </c>
      <c r="AV46" s="217"/>
      <c r="AW46" s="217"/>
      <c r="AX46" s="219"/>
    </row>
    <row r="47" spans="1:50" ht="23.25"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t="s">
        <v>593</v>
      </c>
      <c r="AC47" s="527"/>
      <c r="AD47" s="527"/>
      <c r="AE47" s="216" t="s">
        <v>592</v>
      </c>
      <c r="AF47" s="217"/>
      <c r="AG47" s="217"/>
      <c r="AH47" s="217"/>
      <c r="AI47" s="216" t="s">
        <v>592</v>
      </c>
      <c r="AJ47" s="217"/>
      <c r="AK47" s="217"/>
      <c r="AL47" s="217"/>
      <c r="AM47" s="216" t="s">
        <v>592</v>
      </c>
      <c r="AN47" s="217"/>
      <c r="AO47" s="217"/>
      <c r="AP47" s="217"/>
      <c r="AQ47" s="340" t="s">
        <v>592</v>
      </c>
      <c r="AR47" s="206"/>
      <c r="AS47" s="206"/>
      <c r="AT47" s="341"/>
      <c r="AU47" s="217" t="s">
        <v>615</v>
      </c>
      <c r="AV47" s="217"/>
      <c r="AW47" s="217"/>
      <c r="AX47" s="219"/>
    </row>
    <row r="48" spans="1:50" ht="63"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t="s">
        <v>615</v>
      </c>
      <c r="AF48" s="217"/>
      <c r="AG48" s="217"/>
      <c r="AH48" s="217"/>
      <c r="AI48" s="216" t="s">
        <v>615</v>
      </c>
      <c r="AJ48" s="217"/>
      <c r="AK48" s="217"/>
      <c r="AL48" s="217"/>
      <c r="AM48" s="216" t="s">
        <v>615</v>
      </c>
      <c r="AN48" s="217"/>
      <c r="AO48" s="217"/>
      <c r="AP48" s="217"/>
      <c r="AQ48" s="340" t="s">
        <v>615</v>
      </c>
      <c r="AR48" s="206"/>
      <c r="AS48" s="206"/>
      <c r="AT48" s="341"/>
      <c r="AU48" s="217">
        <v>80</v>
      </c>
      <c r="AV48" s="217"/>
      <c r="AW48" s="217"/>
      <c r="AX48" s="219"/>
    </row>
    <row r="49" spans="1:50" ht="23.25" customHeight="1" x14ac:dyDescent="0.15">
      <c r="A49" s="224" t="s">
        <v>386</v>
      </c>
      <c r="B49" s="225"/>
      <c r="C49" s="225"/>
      <c r="D49" s="225"/>
      <c r="E49" s="225"/>
      <c r="F49" s="226"/>
      <c r="G49" s="230" t="s">
        <v>602</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5"/>
      <c r="AF50" s="235"/>
      <c r="AG50" s="235"/>
      <c r="AH50" s="235"/>
      <c r="AI50" s="235"/>
      <c r="AJ50" s="235"/>
      <c r="AK50" s="235"/>
      <c r="AL50" s="235"/>
      <c r="AM50" s="235"/>
      <c r="AN50" s="235"/>
      <c r="AO50" s="235"/>
      <c r="AP50" s="235"/>
      <c r="AQ50" s="234"/>
      <c r="AR50" s="234"/>
      <c r="AS50" s="234"/>
      <c r="AT50" s="234"/>
      <c r="AU50" s="234"/>
      <c r="AV50" s="234"/>
      <c r="AW50" s="234"/>
      <c r="AX50" s="236"/>
    </row>
    <row r="51" spans="1:50" ht="18.75"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399</v>
      </c>
      <c r="AF51" s="244"/>
      <c r="AG51" s="244"/>
      <c r="AH51" s="245"/>
      <c r="AI51" s="243" t="s">
        <v>397</v>
      </c>
      <c r="AJ51" s="244"/>
      <c r="AK51" s="244"/>
      <c r="AL51" s="245"/>
      <c r="AM51" s="249" t="s">
        <v>426</v>
      </c>
      <c r="AN51" s="249"/>
      <c r="AO51" s="249"/>
      <c r="AP51" s="249"/>
      <c r="AQ51" s="150" t="s">
        <v>235</v>
      </c>
      <c r="AR51" s="151"/>
      <c r="AS51" s="151"/>
      <c r="AT51" s="152"/>
      <c r="AU51" s="929" t="s">
        <v>134</v>
      </c>
      <c r="AV51" s="929"/>
      <c r="AW51" s="929"/>
      <c r="AX51" s="930"/>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t="s">
        <v>617</v>
      </c>
      <c r="AR52" s="199"/>
      <c r="AS52" s="132" t="s">
        <v>236</v>
      </c>
      <c r="AT52" s="133"/>
      <c r="AU52" s="198">
        <v>7</v>
      </c>
      <c r="AV52" s="198"/>
      <c r="AW52" s="399" t="s">
        <v>181</v>
      </c>
      <c r="AX52" s="400"/>
    </row>
    <row r="53" spans="1:50" ht="23.25" customHeight="1" x14ac:dyDescent="0.15">
      <c r="A53" s="404"/>
      <c r="B53" s="402"/>
      <c r="C53" s="402"/>
      <c r="D53" s="402"/>
      <c r="E53" s="402"/>
      <c r="F53" s="403"/>
      <c r="G53" s="565" t="s">
        <v>621</v>
      </c>
      <c r="H53" s="566"/>
      <c r="I53" s="566"/>
      <c r="J53" s="566"/>
      <c r="K53" s="566"/>
      <c r="L53" s="566"/>
      <c r="M53" s="566"/>
      <c r="N53" s="566"/>
      <c r="O53" s="567"/>
      <c r="P53" s="104" t="s">
        <v>620</v>
      </c>
      <c r="Q53" s="104"/>
      <c r="R53" s="104"/>
      <c r="S53" s="104"/>
      <c r="T53" s="104"/>
      <c r="U53" s="104"/>
      <c r="V53" s="104"/>
      <c r="W53" s="104"/>
      <c r="X53" s="105"/>
      <c r="Y53" s="475" t="s">
        <v>12</v>
      </c>
      <c r="Z53" s="535"/>
      <c r="AA53" s="536"/>
      <c r="AB53" s="465" t="s">
        <v>623</v>
      </c>
      <c r="AC53" s="465"/>
      <c r="AD53" s="465"/>
      <c r="AE53" s="216" t="s">
        <v>617</v>
      </c>
      <c r="AF53" s="217"/>
      <c r="AG53" s="217"/>
      <c r="AH53" s="217"/>
      <c r="AI53" s="216" t="s">
        <v>617</v>
      </c>
      <c r="AJ53" s="217"/>
      <c r="AK53" s="217"/>
      <c r="AL53" s="217"/>
      <c r="AM53" s="216" t="s">
        <v>617</v>
      </c>
      <c r="AN53" s="217"/>
      <c r="AO53" s="217"/>
      <c r="AP53" s="217"/>
      <c r="AQ53" s="340" t="s">
        <v>617</v>
      </c>
      <c r="AR53" s="206"/>
      <c r="AS53" s="206"/>
      <c r="AT53" s="341"/>
      <c r="AU53" s="217" t="s">
        <v>617</v>
      </c>
      <c r="AV53" s="217"/>
      <c r="AW53" s="217"/>
      <c r="AX53" s="219"/>
    </row>
    <row r="54" spans="1:50" ht="23.25"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t="s">
        <v>623</v>
      </c>
      <c r="AC54" s="527"/>
      <c r="AD54" s="527"/>
      <c r="AE54" s="216" t="s">
        <v>617</v>
      </c>
      <c r="AF54" s="217"/>
      <c r="AG54" s="217"/>
      <c r="AH54" s="217"/>
      <c r="AI54" s="216" t="s">
        <v>617</v>
      </c>
      <c r="AJ54" s="217"/>
      <c r="AK54" s="217"/>
      <c r="AL54" s="217"/>
      <c r="AM54" s="216" t="s">
        <v>617</v>
      </c>
      <c r="AN54" s="217"/>
      <c r="AO54" s="217"/>
      <c r="AP54" s="217"/>
      <c r="AQ54" s="340" t="s">
        <v>617</v>
      </c>
      <c r="AR54" s="206"/>
      <c r="AS54" s="206"/>
      <c r="AT54" s="341"/>
      <c r="AU54" s="217" t="s">
        <v>624</v>
      </c>
      <c r="AV54" s="217"/>
      <c r="AW54" s="217"/>
      <c r="AX54" s="219"/>
    </row>
    <row r="55" spans="1:50" ht="23.25"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t="s">
        <v>617</v>
      </c>
      <c r="AF55" s="217"/>
      <c r="AG55" s="217"/>
      <c r="AH55" s="217"/>
      <c r="AI55" s="216" t="s">
        <v>617</v>
      </c>
      <c r="AJ55" s="217"/>
      <c r="AK55" s="217"/>
      <c r="AL55" s="217"/>
      <c r="AM55" s="216" t="s">
        <v>617</v>
      </c>
      <c r="AN55" s="217"/>
      <c r="AO55" s="217"/>
      <c r="AP55" s="217"/>
      <c r="AQ55" s="340" t="s">
        <v>617</v>
      </c>
      <c r="AR55" s="206"/>
      <c r="AS55" s="206"/>
      <c r="AT55" s="341"/>
      <c r="AU55" s="217">
        <v>80</v>
      </c>
      <c r="AV55" s="217"/>
      <c r="AW55" s="217"/>
      <c r="AX55" s="219"/>
    </row>
    <row r="56" spans="1:50" ht="23.25" customHeight="1" x14ac:dyDescent="0.15">
      <c r="A56" s="224" t="s">
        <v>386</v>
      </c>
      <c r="B56" s="225"/>
      <c r="C56" s="225"/>
      <c r="D56" s="225"/>
      <c r="E56" s="225"/>
      <c r="F56" s="226"/>
      <c r="G56" s="230" t="s">
        <v>618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399</v>
      </c>
      <c r="AF58" s="244"/>
      <c r="AG58" s="244"/>
      <c r="AH58" s="245"/>
      <c r="AI58" s="243" t="s">
        <v>397</v>
      </c>
      <c r="AJ58" s="244"/>
      <c r="AK58" s="244"/>
      <c r="AL58" s="245"/>
      <c r="AM58" s="249" t="s">
        <v>426</v>
      </c>
      <c r="AN58" s="249"/>
      <c r="AO58" s="249"/>
      <c r="AP58" s="249"/>
      <c r="AQ58" s="150" t="s">
        <v>235</v>
      </c>
      <c r="AR58" s="151"/>
      <c r="AS58" s="151"/>
      <c r="AT58" s="152"/>
      <c r="AU58" s="929" t="s">
        <v>134</v>
      </c>
      <c r="AV58" s="929"/>
      <c r="AW58" s="929"/>
      <c r="AX58" s="930"/>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399</v>
      </c>
      <c r="AF65" s="244"/>
      <c r="AG65" s="244"/>
      <c r="AH65" s="245"/>
      <c r="AI65" s="243" t="s">
        <v>397</v>
      </c>
      <c r="AJ65" s="244"/>
      <c r="AK65" s="244"/>
      <c r="AL65" s="245"/>
      <c r="AM65" s="249" t="s">
        <v>426</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7"/>
      <c r="AR66" s="198"/>
      <c r="AS66" s="241" t="s">
        <v>236</v>
      </c>
      <c r="AT66" s="242"/>
      <c r="AU66" s="198"/>
      <c r="AV66" s="198"/>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377</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3" t="s">
        <v>399</v>
      </c>
      <c r="AF73" s="244"/>
      <c r="AG73" s="244"/>
      <c r="AH73" s="245"/>
      <c r="AI73" s="243" t="s">
        <v>397</v>
      </c>
      <c r="AJ73" s="244"/>
      <c r="AK73" s="244"/>
      <c r="AL73" s="245"/>
      <c r="AM73" s="249" t="s">
        <v>426</v>
      </c>
      <c r="AN73" s="249"/>
      <c r="AO73" s="249"/>
      <c r="AP73" s="249"/>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9"/>
    </row>
    <row r="80" spans="1:50" ht="18.75" hidden="1" customHeight="1" x14ac:dyDescent="0.15">
      <c r="A80" s="868"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3" t="s">
        <v>11</v>
      </c>
      <c r="AC85" s="244"/>
      <c r="AD85" s="245"/>
      <c r="AE85" s="243" t="s">
        <v>399</v>
      </c>
      <c r="AF85" s="244"/>
      <c r="AG85" s="244"/>
      <c r="AH85" s="245"/>
      <c r="AI85" s="243" t="s">
        <v>397</v>
      </c>
      <c r="AJ85" s="244"/>
      <c r="AK85" s="244"/>
      <c r="AL85" s="245"/>
      <c r="AM85" s="249" t="s">
        <v>426</v>
      </c>
      <c r="AN85" s="249"/>
      <c r="AO85" s="249"/>
      <c r="AP85" s="249"/>
      <c r="AQ85" s="158" t="s">
        <v>235</v>
      </c>
      <c r="AR85" s="129"/>
      <c r="AS85" s="129"/>
      <c r="AT85" s="130"/>
      <c r="AU85" s="537" t="s">
        <v>134</v>
      </c>
      <c r="AV85" s="537"/>
      <c r="AW85" s="537"/>
      <c r="AX85" s="538"/>
      <c r="AY85" s="10"/>
      <c r="AZ85" s="10"/>
      <c r="BA85" s="10"/>
      <c r="BB85" s="10"/>
      <c r="BC85" s="10"/>
    </row>
    <row r="86" spans="1:60" ht="18.75" hidden="1" customHeight="1" x14ac:dyDescent="0.15">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9"/>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
      <c r="A89" s="869"/>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3" t="s">
        <v>11</v>
      </c>
      <c r="AC90" s="244"/>
      <c r="AD90" s="245"/>
      <c r="AE90" s="243" t="s">
        <v>399</v>
      </c>
      <c r="AF90" s="244"/>
      <c r="AG90" s="244"/>
      <c r="AH90" s="245"/>
      <c r="AI90" s="243" t="s">
        <v>397</v>
      </c>
      <c r="AJ90" s="244"/>
      <c r="AK90" s="244"/>
      <c r="AL90" s="245"/>
      <c r="AM90" s="249" t="s">
        <v>426</v>
      </c>
      <c r="AN90" s="249"/>
      <c r="AO90" s="249"/>
      <c r="AP90" s="249"/>
      <c r="AQ90" s="158" t="s">
        <v>235</v>
      </c>
      <c r="AR90" s="129"/>
      <c r="AS90" s="129"/>
      <c r="AT90" s="130"/>
      <c r="AU90" s="537" t="s">
        <v>134</v>
      </c>
      <c r="AV90" s="537"/>
      <c r="AW90" s="537"/>
      <c r="AX90" s="538"/>
    </row>
    <row r="91" spans="1:60" ht="18.75" hidden="1" customHeight="1" x14ac:dyDescent="0.15">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399" t="s">
        <v>181</v>
      </c>
      <c r="AX91" s="400"/>
      <c r="AY91" s="10"/>
      <c r="AZ91" s="10"/>
      <c r="BA91" s="10"/>
      <c r="BB91" s="10"/>
      <c r="BC91" s="10"/>
    </row>
    <row r="92" spans="1:60" ht="23.25" hidden="1" customHeight="1" x14ac:dyDescent="0.15">
      <c r="A92" s="869"/>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3" t="s">
        <v>11</v>
      </c>
      <c r="AC95" s="244"/>
      <c r="AD95" s="245"/>
      <c r="AE95" s="243" t="s">
        <v>399</v>
      </c>
      <c r="AF95" s="244"/>
      <c r="AG95" s="244"/>
      <c r="AH95" s="245"/>
      <c r="AI95" s="243" t="s">
        <v>397</v>
      </c>
      <c r="AJ95" s="244"/>
      <c r="AK95" s="244"/>
      <c r="AL95" s="245"/>
      <c r="AM95" s="249" t="s">
        <v>426</v>
      </c>
      <c r="AN95" s="249"/>
      <c r="AO95" s="249"/>
      <c r="AP95" s="249"/>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399" t="s">
        <v>181</v>
      </c>
      <c r="AX96" s="400"/>
    </row>
    <row r="97" spans="1:60" ht="23.25" hidden="1" customHeight="1" x14ac:dyDescent="0.15">
      <c r="A97" s="869"/>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399</v>
      </c>
      <c r="AF100" s="544"/>
      <c r="AG100" s="544"/>
      <c r="AH100" s="545"/>
      <c r="AI100" s="543" t="s">
        <v>419</v>
      </c>
      <c r="AJ100" s="544"/>
      <c r="AK100" s="544"/>
      <c r="AL100" s="545"/>
      <c r="AM100" s="543" t="s">
        <v>426</v>
      </c>
      <c r="AN100" s="544"/>
      <c r="AO100" s="544"/>
      <c r="AP100" s="545"/>
      <c r="AQ100" s="319" t="s">
        <v>439</v>
      </c>
      <c r="AR100" s="320"/>
      <c r="AS100" s="320"/>
      <c r="AT100" s="321"/>
      <c r="AU100" s="319" t="s">
        <v>440</v>
      </c>
      <c r="AV100" s="320"/>
      <c r="AW100" s="320"/>
      <c r="AX100" s="322"/>
    </row>
    <row r="101" spans="1:60" ht="23.25" customHeight="1" x14ac:dyDescent="0.15">
      <c r="A101" s="426"/>
      <c r="B101" s="427"/>
      <c r="C101" s="427"/>
      <c r="D101" s="427"/>
      <c r="E101" s="427"/>
      <c r="F101" s="428"/>
      <c r="G101" s="104" t="s">
        <v>587</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593</v>
      </c>
      <c r="AC101" s="465"/>
      <c r="AD101" s="465"/>
      <c r="AE101" s="216" t="s">
        <v>592</v>
      </c>
      <c r="AF101" s="217"/>
      <c r="AG101" s="217"/>
      <c r="AH101" s="218"/>
      <c r="AI101" s="216" t="s">
        <v>592</v>
      </c>
      <c r="AJ101" s="217"/>
      <c r="AK101" s="217"/>
      <c r="AL101" s="218"/>
      <c r="AM101" s="216" t="s">
        <v>592</v>
      </c>
      <c r="AN101" s="217"/>
      <c r="AO101" s="217"/>
      <c r="AP101" s="218"/>
      <c r="AQ101" s="216" t="s">
        <v>592</v>
      </c>
      <c r="AR101" s="217"/>
      <c r="AS101" s="217"/>
      <c r="AT101" s="218"/>
      <c r="AU101" s="216" t="s">
        <v>615</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593</v>
      </c>
      <c r="AC102" s="465"/>
      <c r="AD102" s="465"/>
      <c r="AE102" s="422" t="s">
        <v>592</v>
      </c>
      <c r="AF102" s="422"/>
      <c r="AG102" s="422"/>
      <c r="AH102" s="422"/>
      <c r="AI102" s="422" t="s">
        <v>592</v>
      </c>
      <c r="AJ102" s="422"/>
      <c r="AK102" s="422"/>
      <c r="AL102" s="422"/>
      <c r="AM102" s="422" t="s">
        <v>592</v>
      </c>
      <c r="AN102" s="422"/>
      <c r="AO102" s="422"/>
      <c r="AP102" s="422"/>
      <c r="AQ102" s="272" t="s">
        <v>592</v>
      </c>
      <c r="AR102" s="273"/>
      <c r="AS102" s="273"/>
      <c r="AT102" s="318"/>
      <c r="AU102" s="272">
        <v>20</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399</v>
      </c>
      <c r="AF103" s="420"/>
      <c r="AG103" s="420"/>
      <c r="AH103" s="421"/>
      <c r="AI103" s="419" t="s">
        <v>397</v>
      </c>
      <c r="AJ103" s="420"/>
      <c r="AK103" s="420"/>
      <c r="AL103" s="421"/>
      <c r="AM103" s="419" t="s">
        <v>426</v>
      </c>
      <c r="AN103" s="420"/>
      <c r="AO103" s="420"/>
      <c r="AP103" s="421"/>
      <c r="AQ103" s="283" t="s">
        <v>439</v>
      </c>
      <c r="AR103" s="284"/>
      <c r="AS103" s="284"/>
      <c r="AT103" s="323"/>
      <c r="AU103" s="283" t="s">
        <v>440</v>
      </c>
      <c r="AV103" s="284"/>
      <c r="AW103" s="284"/>
      <c r="AX103" s="285"/>
    </row>
    <row r="104" spans="1:60" ht="23.25" customHeight="1" x14ac:dyDescent="0.15">
      <c r="A104" s="426"/>
      <c r="B104" s="427"/>
      <c r="C104" s="427"/>
      <c r="D104" s="427"/>
      <c r="E104" s="427"/>
      <c r="F104" s="428"/>
      <c r="G104" s="104" t="s">
        <v>595</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623</v>
      </c>
      <c r="AC104" s="550"/>
      <c r="AD104" s="551"/>
      <c r="AE104" s="216" t="s">
        <v>592</v>
      </c>
      <c r="AF104" s="217"/>
      <c r="AG104" s="217"/>
      <c r="AH104" s="218"/>
      <c r="AI104" s="216" t="s">
        <v>592</v>
      </c>
      <c r="AJ104" s="217"/>
      <c r="AK104" s="217"/>
      <c r="AL104" s="218"/>
      <c r="AM104" s="216" t="s">
        <v>592</v>
      </c>
      <c r="AN104" s="217"/>
      <c r="AO104" s="217"/>
      <c r="AP104" s="218"/>
      <c r="AQ104" s="216" t="s">
        <v>592</v>
      </c>
      <c r="AR104" s="217"/>
      <c r="AS104" s="217"/>
      <c r="AT104" s="218"/>
      <c r="AU104" s="216" t="s">
        <v>615</v>
      </c>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623</v>
      </c>
      <c r="AC105" s="473"/>
      <c r="AD105" s="474"/>
      <c r="AE105" s="422" t="s">
        <v>592</v>
      </c>
      <c r="AF105" s="422"/>
      <c r="AG105" s="422"/>
      <c r="AH105" s="422"/>
      <c r="AI105" s="422" t="s">
        <v>592</v>
      </c>
      <c r="AJ105" s="422"/>
      <c r="AK105" s="422"/>
      <c r="AL105" s="422"/>
      <c r="AM105" s="422" t="s">
        <v>592</v>
      </c>
      <c r="AN105" s="422"/>
      <c r="AO105" s="422"/>
      <c r="AP105" s="422"/>
      <c r="AQ105" s="272" t="s">
        <v>592</v>
      </c>
      <c r="AR105" s="273"/>
      <c r="AS105" s="273"/>
      <c r="AT105" s="318"/>
      <c r="AU105" s="272">
        <v>60</v>
      </c>
      <c r="AV105" s="273"/>
      <c r="AW105" s="273"/>
      <c r="AX105" s="318"/>
    </row>
    <row r="106" spans="1:60" ht="31.5"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399</v>
      </c>
      <c r="AF106" s="420"/>
      <c r="AG106" s="420"/>
      <c r="AH106" s="421"/>
      <c r="AI106" s="419" t="s">
        <v>397</v>
      </c>
      <c r="AJ106" s="420"/>
      <c r="AK106" s="420"/>
      <c r="AL106" s="421"/>
      <c r="AM106" s="419" t="s">
        <v>426</v>
      </c>
      <c r="AN106" s="420"/>
      <c r="AO106" s="420"/>
      <c r="AP106" s="421"/>
      <c r="AQ106" s="283" t="s">
        <v>439</v>
      </c>
      <c r="AR106" s="284"/>
      <c r="AS106" s="284"/>
      <c r="AT106" s="323"/>
      <c r="AU106" s="283" t="s">
        <v>440</v>
      </c>
      <c r="AV106" s="284"/>
      <c r="AW106" s="284"/>
      <c r="AX106" s="285"/>
    </row>
    <row r="107" spans="1:60" ht="23.25" customHeight="1" x14ac:dyDescent="0.15">
      <c r="A107" s="426"/>
      <c r="B107" s="427"/>
      <c r="C107" s="427"/>
      <c r="D107" s="427"/>
      <c r="E107" s="427"/>
      <c r="F107" s="428"/>
      <c r="G107" s="104" t="s">
        <v>619</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616</v>
      </c>
      <c r="AC107" s="550"/>
      <c r="AD107" s="551"/>
      <c r="AE107" s="422" t="s">
        <v>617</v>
      </c>
      <c r="AF107" s="422"/>
      <c r="AG107" s="422"/>
      <c r="AH107" s="422"/>
      <c r="AI107" s="422" t="s">
        <v>617</v>
      </c>
      <c r="AJ107" s="422"/>
      <c r="AK107" s="422"/>
      <c r="AL107" s="422"/>
      <c r="AM107" s="422" t="s">
        <v>617</v>
      </c>
      <c r="AN107" s="422"/>
      <c r="AO107" s="422"/>
      <c r="AP107" s="422"/>
      <c r="AQ107" s="216" t="s">
        <v>617</v>
      </c>
      <c r="AR107" s="217"/>
      <c r="AS107" s="217"/>
      <c r="AT107" s="218"/>
      <c r="AU107" s="216" t="s">
        <v>617</v>
      </c>
      <c r="AV107" s="217"/>
      <c r="AW107" s="217"/>
      <c r="AX107" s="218"/>
    </row>
    <row r="108" spans="1:60" ht="23.25" customHeight="1" thickBot="1" x14ac:dyDescent="0.2">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616</v>
      </c>
      <c r="AC108" s="473"/>
      <c r="AD108" s="474"/>
      <c r="AE108" s="422" t="s">
        <v>617</v>
      </c>
      <c r="AF108" s="422"/>
      <c r="AG108" s="422"/>
      <c r="AH108" s="422"/>
      <c r="AI108" s="422" t="s">
        <v>617</v>
      </c>
      <c r="AJ108" s="422"/>
      <c r="AK108" s="422"/>
      <c r="AL108" s="422"/>
      <c r="AM108" s="422" t="s">
        <v>617</v>
      </c>
      <c r="AN108" s="422"/>
      <c r="AO108" s="422"/>
      <c r="AP108" s="422"/>
      <c r="AQ108" s="216" t="s">
        <v>617</v>
      </c>
      <c r="AR108" s="217"/>
      <c r="AS108" s="217"/>
      <c r="AT108" s="218"/>
      <c r="AU108" s="272">
        <v>3</v>
      </c>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399</v>
      </c>
      <c r="AF109" s="420"/>
      <c r="AG109" s="420"/>
      <c r="AH109" s="421"/>
      <c r="AI109" s="419" t="s">
        <v>397</v>
      </c>
      <c r="AJ109" s="420"/>
      <c r="AK109" s="420"/>
      <c r="AL109" s="421"/>
      <c r="AM109" s="419" t="s">
        <v>426</v>
      </c>
      <c r="AN109" s="420"/>
      <c r="AO109" s="420"/>
      <c r="AP109" s="421"/>
      <c r="AQ109" s="283" t="s">
        <v>439</v>
      </c>
      <c r="AR109" s="284"/>
      <c r="AS109" s="284"/>
      <c r="AT109" s="323"/>
      <c r="AU109" s="283" t="s">
        <v>440</v>
      </c>
      <c r="AV109" s="284"/>
      <c r="AW109" s="284"/>
      <c r="AX109" s="285"/>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399</v>
      </c>
      <c r="AF112" s="420"/>
      <c r="AG112" s="420"/>
      <c r="AH112" s="421"/>
      <c r="AI112" s="419" t="s">
        <v>397</v>
      </c>
      <c r="AJ112" s="420"/>
      <c r="AK112" s="420"/>
      <c r="AL112" s="421"/>
      <c r="AM112" s="419" t="s">
        <v>426</v>
      </c>
      <c r="AN112" s="420"/>
      <c r="AO112" s="420"/>
      <c r="AP112" s="421"/>
      <c r="AQ112" s="283" t="s">
        <v>439</v>
      </c>
      <c r="AR112" s="284"/>
      <c r="AS112" s="284"/>
      <c r="AT112" s="323"/>
      <c r="AU112" s="283" t="s">
        <v>440</v>
      </c>
      <c r="AV112" s="284"/>
      <c r="AW112" s="284"/>
      <c r="AX112" s="285"/>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hidden="1"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399</v>
      </c>
      <c r="AF115" s="420"/>
      <c r="AG115" s="420"/>
      <c r="AH115" s="421"/>
      <c r="AI115" s="419" t="s">
        <v>397</v>
      </c>
      <c r="AJ115" s="420"/>
      <c r="AK115" s="420"/>
      <c r="AL115" s="421"/>
      <c r="AM115" s="419" t="s">
        <v>426</v>
      </c>
      <c r="AN115" s="420"/>
      <c r="AO115" s="420"/>
      <c r="AP115" s="421"/>
      <c r="AQ115" s="592" t="s">
        <v>441</v>
      </c>
      <c r="AR115" s="593"/>
      <c r="AS115" s="593"/>
      <c r="AT115" s="593"/>
      <c r="AU115" s="593"/>
      <c r="AV115" s="593"/>
      <c r="AW115" s="593"/>
      <c r="AX115" s="594"/>
    </row>
    <row r="116" spans="1:50" ht="23.25" hidden="1" customHeight="1" x14ac:dyDescent="0.15">
      <c r="A116" s="443"/>
      <c r="B116" s="444"/>
      <c r="C116" s="444"/>
      <c r="D116" s="444"/>
      <c r="E116" s="444"/>
      <c r="F116" s="445"/>
      <c r="G116" s="394" t="s">
        <v>393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c r="AC116" s="467"/>
      <c r="AD116" s="468"/>
      <c r="AE116" s="422"/>
      <c r="AF116" s="422"/>
      <c r="AG116" s="422"/>
      <c r="AH116" s="422"/>
      <c r="AI116" s="422"/>
      <c r="AJ116" s="422"/>
      <c r="AK116" s="422"/>
      <c r="AL116" s="422"/>
      <c r="AM116" s="422"/>
      <c r="AN116" s="422"/>
      <c r="AO116" s="422"/>
      <c r="AP116" s="422"/>
      <c r="AQ116" s="216"/>
      <c r="AR116" s="217"/>
      <c r="AS116" s="217"/>
      <c r="AT116" s="217"/>
      <c r="AU116" s="217"/>
      <c r="AV116" s="217"/>
      <c r="AW116" s="217"/>
      <c r="AX116" s="219"/>
    </row>
    <row r="117" spans="1:50" ht="46.5" hidden="1"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362</v>
      </c>
      <c r="AC117" s="477"/>
      <c r="AD117" s="478"/>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399</v>
      </c>
      <c r="AF118" s="420"/>
      <c r="AG118" s="420"/>
      <c r="AH118" s="421"/>
      <c r="AI118" s="419" t="s">
        <v>397</v>
      </c>
      <c r="AJ118" s="420"/>
      <c r="AK118" s="420"/>
      <c r="AL118" s="421"/>
      <c r="AM118" s="419" t="s">
        <v>426</v>
      </c>
      <c r="AN118" s="420"/>
      <c r="AO118" s="420"/>
      <c r="AP118" s="421"/>
      <c r="AQ118" s="592" t="s">
        <v>441</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399</v>
      </c>
      <c r="AF121" s="420"/>
      <c r="AG121" s="420"/>
      <c r="AH121" s="421"/>
      <c r="AI121" s="419" t="s">
        <v>397</v>
      </c>
      <c r="AJ121" s="420"/>
      <c r="AK121" s="420"/>
      <c r="AL121" s="421"/>
      <c r="AM121" s="419" t="s">
        <v>426</v>
      </c>
      <c r="AN121" s="420"/>
      <c r="AO121" s="420"/>
      <c r="AP121" s="421"/>
      <c r="AQ121" s="592" t="s">
        <v>441</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399</v>
      </c>
      <c r="AF124" s="420"/>
      <c r="AG124" s="420"/>
      <c r="AH124" s="421"/>
      <c r="AI124" s="419" t="s">
        <v>397</v>
      </c>
      <c r="AJ124" s="420"/>
      <c r="AK124" s="420"/>
      <c r="AL124" s="421"/>
      <c r="AM124" s="419" t="s">
        <v>426</v>
      </c>
      <c r="AN124" s="420"/>
      <c r="AO124" s="420"/>
      <c r="AP124" s="421"/>
      <c r="AQ124" s="592" t="s">
        <v>441</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5"/>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6"/>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1"/>
      <c r="Z127" s="932"/>
      <c r="AA127" s="933"/>
      <c r="AB127" s="246" t="s">
        <v>11</v>
      </c>
      <c r="AC127" s="247"/>
      <c r="AD127" s="248"/>
      <c r="AE127" s="419" t="s">
        <v>399</v>
      </c>
      <c r="AF127" s="420"/>
      <c r="AG127" s="420"/>
      <c r="AH127" s="421"/>
      <c r="AI127" s="419" t="s">
        <v>397</v>
      </c>
      <c r="AJ127" s="420"/>
      <c r="AK127" s="420"/>
      <c r="AL127" s="421"/>
      <c r="AM127" s="419" t="s">
        <v>426</v>
      </c>
      <c r="AN127" s="420"/>
      <c r="AO127" s="420"/>
      <c r="AP127" s="421"/>
      <c r="AQ127" s="592" t="s">
        <v>441</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414</v>
      </c>
      <c r="B130" s="184"/>
      <c r="C130" s="183" t="s">
        <v>239</v>
      </c>
      <c r="D130" s="184"/>
      <c r="E130" s="168" t="s">
        <v>268</v>
      </c>
      <c r="F130" s="169"/>
      <c r="G130" s="939"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938"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236</v>
      </c>
      <c r="AT133" s="133"/>
      <c r="AU133" s="199">
        <v>3</v>
      </c>
      <c r="AV133" s="199"/>
      <c r="AW133" s="132" t="s">
        <v>181</v>
      </c>
      <c r="AX133" s="194"/>
    </row>
    <row r="134" spans="1:50" ht="39.75" customHeight="1" x14ac:dyDescent="0.15">
      <c r="A134" s="188"/>
      <c r="B134" s="185"/>
      <c r="C134" s="179"/>
      <c r="D134" s="185"/>
      <c r="E134" s="179"/>
      <c r="F134" s="180"/>
      <c r="G134" s="937"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934" t="s">
        <v>14</v>
      </c>
      <c r="AC134" s="204"/>
      <c r="AD134" s="204"/>
      <c r="AE134" s="388" t="s">
        <v>415</v>
      </c>
      <c r="AF134" s="206"/>
      <c r="AG134" s="206"/>
      <c r="AH134" s="206"/>
      <c r="AI134" s="388">
        <v>47.9</v>
      </c>
      <c r="AJ134" s="206"/>
      <c r="AK134" s="206"/>
      <c r="AL134" s="206"/>
      <c r="AM134" s="388" t="s">
        <v>415</v>
      </c>
      <c r="AN134" s="206"/>
      <c r="AO134" s="206"/>
      <c r="AP134" s="206"/>
      <c r="AQ134" s="388" t="s">
        <v>415</v>
      </c>
      <c r="AR134" s="206"/>
      <c r="AS134" s="206"/>
      <c r="AT134" s="206"/>
      <c r="AU134" s="388" t="s">
        <v>415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3" t="s">
        <v>14</v>
      </c>
      <c r="AC135" s="684"/>
      <c r="AD135" s="685"/>
      <c r="AE135" s="388" t="s">
        <v>415</v>
      </c>
      <c r="AF135" s="206"/>
      <c r="AG135" s="206"/>
      <c r="AH135" s="206"/>
      <c r="AI135" s="388" t="s">
        <v>415</v>
      </c>
      <c r="AJ135" s="206"/>
      <c r="AK135" s="206"/>
      <c r="AL135" s="206"/>
      <c r="AM135" s="388" t="s">
        <v>415</v>
      </c>
      <c r="AN135" s="206"/>
      <c r="AO135" s="206"/>
      <c r="AP135" s="206"/>
      <c r="AQ135" s="388" t="s">
        <v>415</v>
      </c>
      <c r="AR135" s="206"/>
      <c r="AS135" s="206"/>
      <c r="AT135" s="206"/>
      <c r="AU135" s="388" t="s">
        <v>615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592</v>
      </c>
      <c r="AR137" s="198"/>
      <c r="AS137" s="132" t="s">
        <v>236</v>
      </c>
      <c r="AT137" s="133"/>
      <c r="AU137" s="199" t="s">
        <v>592</v>
      </c>
      <c r="AV137" s="199"/>
      <c r="AW137" s="132" t="s">
        <v>181</v>
      </c>
      <c r="AX137" s="194"/>
    </row>
    <row r="138" spans="1:50" ht="39.75" hidden="1" customHeight="1" x14ac:dyDescent="0.15">
      <c r="A138" s="188"/>
      <c r="B138" s="185"/>
      <c r="C138" s="179"/>
      <c r="D138" s="185"/>
      <c r="E138" s="179"/>
      <c r="F138" s="180"/>
      <c r="G138" s="103" t="s">
        <v>592</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592</v>
      </c>
      <c r="AC138" s="204"/>
      <c r="AD138" s="204"/>
      <c r="AE138" s="205" t="s">
        <v>592</v>
      </c>
      <c r="AF138" s="206"/>
      <c r="AG138" s="206"/>
      <c r="AH138" s="206"/>
      <c r="AI138" s="205" t="s">
        <v>592</v>
      </c>
      <c r="AJ138" s="206"/>
      <c r="AK138" s="206"/>
      <c r="AL138" s="206"/>
      <c r="AM138" s="205" t="s">
        <v>592</v>
      </c>
      <c r="AN138" s="206"/>
      <c r="AO138" s="206"/>
      <c r="AP138" s="206"/>
      <c r="AQ138" s="205" t="s">
        <v>592</v>
      </c>
      <c r="AR138" s="206"/>
      <c r="AS138" s="206"/>
      <c r="AT138" s="206"/>
      <c r="AU138" s="205" t="s">
        <v>592</v>
      </c>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592</v>
      </c>
      <c r="AC139" s="212"/>
      <c r="AD139" s="212"/>
      <c r="AE139" s="205" t="s">
        <v>592</v>
      </c>
      <c r="AF139" s="206"/>
      <c r="AG139" s="206"/>
      <c r="AH139" s="206"/>
      <c r="AI139" s="205" t="s">
        <v>592</v>
      </c>
      <c r="AJ139" s="206"/>
      <c r="AK139" s="206"/>
      <c r="AL139" s="206"/>
      <c r="AM139" s="205" t="s">
        <v>592</v>
      </c>
      <c r="AN139" s="206"/>
      <c r="AO139" s="206"/>
      <c r="AP139" s="206"/>
      <c r="AQ139" s="205" t="s">
        <v>592</v>
      </c>
      <c r="AR139" s="206"/>
      <c r="AS139" s="206"/>
      <c r="AT139" s="206"/>
      <c r="AU139" s="205" t="s">
        <v>592</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88"/>
      <c r="B188" s="185"/>
      <c r="C188" s="179"/>
      <c r="D188" s="185"/>
      <c r="E188" s="911"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2.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40"/>
      <c r="E430" s="173" t="s">
        <v>407</v>
      </c>
      <c r="F430" s="902"/>
      <c r="G430" s="903" t="s">
        <v>255</v>
      </c>
      <c r="H430" s="122"/>
      <c r="I430" s="122"/>
      <c r="J430" s="904" t="s">
        <v>415</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236</v>
      </c>
      <c r="AH432" s="133"/>
      <c r="AI432" s="155"/>
      <c r="AJ432" s="155"/>
      <c r="AK432" s="155"/>
      <c r="AL432" s="153"/>
      <c r="AM432" s="155"/>
      <c r="AN432" s="155"/>
      <c r="AO432" s="155"/>
      <c r="AP432" s="153"/>
      <c r="AQ432" s="591" t="s">
        <v>568</v>
      </c>
      <c r="AR432" s="199"/>
      <c r="AS432" s="132" t="s">
        <v>236</v>
      </c>
      <c r="AT432" s="133"/>
      <c r="AU432" s="199" t="s">
        <v>568</v>
      </c>
      <c r="AV432" s="199"/>
      <c r="AW432" s="132" t="s">
        <v>181</v>
      </c>
      <c r="AX432" s="194"/>
    </row>
    <row r="433" spans="1:50" ht="23.25" customHeight="1" x14ac:dyDescent="0.15">
      <c r="A433" s="188"/>
      <c r="B433" s="185"/>
      <c r="C433" s="179"/>
      <c r="D433" s="185"/>
      <c r="E433" s="342"/>
      <c r="F433" s="343"/>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568</v>
      </c>
      <c r="AF433" s="206"/>
      <c r="AG433" s="206"/>
      <c r="AH433" s="206"/>
      <c r="AI433" s="340" t="s">
        <v>568</v>
      </c>
      <c r="AJ433" s="206"/>
      <c r="AK433" s="206"/>
      <c r="AL433" s="206"/>
      <c r="AM433" s="340" t="s">
        <v>568</v>
      </c>
      <c r="AN433" s="206"/>
      <c r="AO433" s="206"/>
      <c r="AP433" s="341"/>
      <c r="AQ433" s="340" t="s">
        <v>568</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568</v>
      </c>
      <c r="AF434" s="206"/>
      <c r="AG434" s="206"/>
      <c r="AH434" s="341"/>
      <c r="AI434" s="340" t="s">
        <v>568</v>
      </c>
      <c r="AJ434" s="206"/>
      <c r="AK434" s="206"/>
      <c r="AL434" s="206"/>
      <c r="AM434" s="340" t="s">
        <v>568</v>
      </c>
      <c r="AN434" s="206"/>
      <c r="AO434" s="206"/>
      <c r="AP434" s="341"/>
      <c r="AQ434" s="340" t="s">
        <v>568</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568</v>
      </c>
      <c r="AF435" s="206"/>
      <c r="AG435" s="206"/>
      <c r="AH435" s="341"/>
      <c r="AI435" s="340" t="s">
        <v>568</v>
      </c>
      <c r="AJ435" s="206"/>
      <c r="AK435" s="206"/>
      <c r="AL435" s="206"/>
      <c r="AM435" s="340" t="s">
        <v>568</v>
      </c>
      <c r="AN435" s="206"/>
      <c r="AO435" s="206"/>
      <c r="AP435" s="341"/>
      <c r="AQ435" s="340" t="s">
        <v>568</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568</v>
      </c>
      <c r="AF457" s="199"/>
      <c r="AG457" s="132" t="s">
        <v>236</v>
      </c>
      <c r="AH457" s="133"/>
      <c r="AI457" s="155"/>
      <c r="AJ457" s="155"/>
      <c r="AK457" s="155"/>
      <c r="AL457" s="153"/>
      <c r="AM457" s="155"/>
      <c r="AN457" s="155"/>
      <c r="AO457" s="155"/>
      <c r="AP457" s="153"/>
      <c r="AQ457" s="591" t="s">
        <v>568</v>
      </c>
      <c r="AR457" s="199"/>
      <c r="AS457" s="132" t="s">
        <v>236</v>
      </c>
      <c r="AT457" s="133"/>
      <c r="AU457" s="199" t="s">
        <v>568</v>
      </c>
      <c r="AV457" s="199"/>
      <c r="AW457" s="132" t="s">
        <v>181</v>
      </c>
      <c r="AX457" s="194"/>
    </row>
    <row r="458" spans="1:50" ht="23.25" customHeight="1" x14ac:dyDescent="0.15">
      <c r="A458" s="188"/>
      <c r="B458" s="185"/>
      <c r="C458" s="179"/>
      <c r="D458" s="185"/>
      <c r="E458" s="342"/>
      <c r="F458" s="343"/>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568</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568</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903" t="s">
        <v>255</v>
      </c>
      <c r="H484" s="122"/>
      <c r="I484" s="122"/>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903" t="s">
        <v>255</v>
      </c>
      <c r="H538" s="122"/>
      <c r="I538" s="122"/>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903" t="s">
        <v>255</v>
      </c>
      <c r="H592" s="122"/>
      <c r="I592" s="122"/>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903" t="s">
        <v>255</v>
      </c>
      <c r="H646" s="122"/>
      <c r="I646" s="122"/>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103.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74.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572</v>
      </c>
      <c r="AE703" s="328"/>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81"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8" t="s">
        <v>572</v>
      </c>
      <c r="AE705" s="719"/>
      <c r="AF705" s="719"/>
      <c r="AG705" s="124" t="s">
        <v>622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583</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583</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582</v>
      </c>
      <c r="AE708" s="606"/>
      <c r="AF708" s="606"/>
      <c r="AG708" s="746" t="s">
        <v>415</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572</v>
      </c>
      <c r="AE709" s="328"/>
      <c r="AF709" s="328"/>
      <c r="AG709" s="100" t="s">
        <v>580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582</v>
      </c>
      <c r="AE710" s="328"/>
      <c r="AF710" s="328"/>
      <c r="AG710" s="100" t="s">
        <v>415</v>
      </c>
      <c r="AH710" s="101"/>
      <c r="AI710" s="101"/>
      <c r="AJ710" s="101"/>
      <c r="AK710" s="101"/>
      <c r="AL710" s="101"/>
      <c r="AM710" s="101"/>
      <c r="AN710" s="101"/>
      <c r="AO710" s="101"/>
      <c r="AP710" s="101"/>
      <c r="AQ710" s="101"/>
      <c r="AR710" s="101"/>
      <c r="AS710" s="101"/>
      <c r="AT710" s="101"/>
      <c r="AU710" s="101"/>
      <c r="AV710" s="101"/>
      <c r="AW710" s="101"/>
      <c r="AX710" s="102"/>
    </row>
    <row r="711" spans="1:50" ht="51.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572</v>
      </c>
      <c r="AE711" s="328"/>
      <c r="AF711" s="328"/>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6" t="s">
        <v>582</v>
      </c>
      <c r="AE712" s="787"/>
      <c r="AF712" s="787"/>
      <c r="AG712" s="814" t="s">
        <v>415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7" t="s">
        <v>582</v>
      </c>
      <c r="AE713" s="328"/>
      <c r="AF713" s="664"/>
      <c r="AG713" s="100" t="s">
        <v>415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582</v>
      </c>
      <c r="AE714" s="812"/>
      <c r="AF714" s="813"/>
      <c r="AG714" s="740" t="s">
        <v>415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582</v>
      </c>
      <c r="AE715" s="606"/>
      <c r="AF715" s="657"/>
      <c r="AG715" s="746" t="s">
        <v>415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582</v>
      </c>
      <c r="AE716" s="628"/>
      <c r="AF716" s="628"/>
      <c r="AG716" s="100" t="s">
        <v>415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582</v>
      </c>
      <c r="AE717" s="328"/>
      <c r="AF717" s="328"/>
      <c r="AG717" s="100" t="s">
        <v>574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582</v>
      </c>
      <c r="AE718" s="328"/>
      <c r="AF718" s="328"/>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582</v>
      </c>
      <c r="AE719" s="606"/>
      <c r="AF719" s="606"/>
      <c r="AG719" s="124" t="s">
        <v>415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78.75" customHeight="1" x14ac:dyDescent="0.15">
      <c r="A726" s="641" t="s">
        <v>48</v>
      </c>
      <c r="B726" s="806"/>
      <c r="C726" s="819" t="s">
        <v>53</v>
      </c>
      <c r="D726" s="841"/>
      <c r="E726" s="841"/>
      <c r="F726" s="842"/>
      <c r="G726" s="578" t="s">
        <v>586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625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5" t="s">
        <v>564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t="s">
        <v>565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1.5" customHeight="1" thickBot="1" x14ac:dyDescent="0.2">
      <c r="A733" s="674"/>
      <c r="B733" s="675"/>
      <c r="C733" s="675"/>
      <c r="D733" s="675"/>
      <c r="E733" s="676"/>
      <c r="F733" s="638" t="s">
        <v>575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410</v>
      </c>
      <c r="B737" s="209"/>
      <c r="C737" s="209"/>
      <c r="D737" s="210"/>
      <c r="E737" s="998"/>
      <c r="F737" s="998"/>
      <c r="G737" s="998"/>
      <c r="H737" s="998"/>
      <c r="I737" s="998"/>
      <c r="J737" s="998"/>
      <c r="K737" s="998"/>
      <c r="L737" s="998"/>
      <c r="M737" s="998"/>
      <c r="N737" s="365" t="s">
        <v>405</v>
      </c>
      <c r="O737" s="365"/>
      <c r="P737" s="365"/>
      <c r="Q737" s="365"/>
      <c r="R737" s="998"/>
      <c r="S737" s="998"/>
      <c r="T737" s="998"/>
      <c r="U737" s="998"/>
      <c r="V737" s="998"/>
      <c r="W737" s="998"/>
      <c r="X737" s="998"/>
      <c r="Y737" s="998"/>
      <c r="Z737" s="998"/>
      <c r="AA737" s="365" t="s">
        <v>404</v>
      </c>
      <c r="AB737" s="365"/>
      <c r="AC737" s="365"/>
      <c r="AD737" s="365"/>
      <c r="AE737" s="998"/>
      <c r="AF737" s="998"/>
      <c r="AG737" s="998"/>
      <c r="AH737" s="998"/>
      <c r="AI737" s="998"/>
      <c r="AJ737" s="998"/>
      <c r="AK737" s="998"/>
      <c r="AL737" s="998"/>
      <c r="AM737" s="998"/>
      <c r="AN737" s="365" t="s">
        <v>403</v>
      </c>
      <c r="AO737" s="365"/>
      <c r="AP737" s="365"/>
      <c r="AQ737" s="365"/>
      <c r="AR737" s="1004"/>
      <c r="AS737" s="1005"/>
      <c r="AT737" s="1005"/>
      <c r="AU737" s="1005"/>
      <c r="AV737" s="1005"/>
      <c r="AW737" s="1005"/>
      <c r="AX737" s="1006"/>
      <c r="AY737" s="88"/>
      <c r="AZ737" s="88"/>
    </row>
    <row r="738" spans="1:52" ht="24.75" customHeight="1" x14ac:dyDescent="0.15">
      <c r="A738" s="997" t="s">
        <v>402</v>
      </c>
      <c r="B738" s="209"/>
      <c r="C738" s="209"/>
      <c r="D738" s="210"/>
      <c r="E738" s="998"/>
      <c r="F738" s="998"/>
      <c r="G738" s="998"/>
      <c r="H738" s="998"/>
      <c r="I738" s="998"/>
      <c r="J738" s="998"/>
      <c r="K738" s="998"/>
      <c r="L738" s="998"/>
      <c r="M738" s="998"/>
      <c r="N738" s="365" t="s">
        <v>401</v>
      </c>
      <c r="O738" s="365"/>
      <c r="P738" s="365"/>
      <c r="Q738" s="365"/>
      <c r="R738" s="998"/>
      <c r="S738" s="998"/>
      <c r="T738" s="998"/>
      <c r="U738" s="998"/>
      <c r="V738" s="998"/>
      <c r="W738" s="998"/>
      <c r="X738" s="998"/>
      <c r="Y738" s="998"/>
      <c r="Z738" s="998"/>
      <c r="AA738" s="365" t="s">
        <v>400</v>
      </c>
      <c r="AB738" s="365"/>
      <c r="AC738" s="365"/>
      <c r="AD738" s="365"/>
      <c r="AE738" s="998"/>
      <c r="AF738" s="998"/>
      <c r="AG738" s="998"/>
      <c r="AH738" s="998"/>
      <c r="AI738" s="998"/>
      <c r="AJ738" s="998"/>
      <c r="AK738" s="998"/>
      <c r="AL738" s="998"/>
      <c r="AM738" s="998"/>
      <c r="AN738" s="365" t="s">
        <v>399</v>
      </c>
      <c r="AO738" s="365"/>
      <c r="AP738" s="365"/>
      <c r="AQ738" s="365"/>
      <c r="AR738" s="1004"/>
      <c r="AS738" s="1005"/>
      <c r="AT738" s="1005"/>
      <c r="AU738" s="1005"/>
      <c r="AV738" s="1005"/>
      <c r="AW738" s="1005"/>
      <c r="AX738" s="1006"/>
    </row>
    <row r="739" spans="1:52" ht="24.75" customHeight="1" x14ac:dyDescent="0.15">
      <c r="A739" s="997" t="s">
        <v>398</v>
      </c>
      <c r="B739" s="209"/>
      <c r="C739" s="209"/>
      <c r="D739" s="210"/>
      <c r="E739" s="998"/>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422</v>
      </c>
      <c r="B740" s="980"/>
      <c r="C740" s="980"/>
      <c r="D740" s="981"/>
      <c r="E740" s="982"/>
      <c r="F740" s="983"/>
      <c r="G740" s="983"/>
      <c r="H740" s="92" t="str">
        <f>IF(E740="", "", "(")</f>
        <v/>
      </c>
      <c r="I740" s="983"/>
      <c r="J740" s="983"/>
      <c r="K740" s="92" t="str">
        <f>IF(OR(I740="　", I740=""), "", "-")</f>
        <v/>
      </c>
      <c r="L740" s="984"/>
      <c r="M740" s="984"/>
      <c r="N740" s="93" t="str">
        <f>IF(O740="", "", "-")</f>
        <v/>
      </c>
      <c r="O740" s="94"/>
      <c r="P740" s="93" t="str">
        <f>IF(E740="", "", ")")</f>
        <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5" t="s">
        <v>390</v>
      </c>
      <c r="B741" s="616"/>
      <c r="C741" s="616"/>
      <c r="D741" s="616"/>
      <c r="E741" s="616"/>
      <c r="F741" s="617"/>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608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7"/>
    </row>
    <row r="781" spans="1:50" ht="24.75" customHeight="1" x14ac:dyDescent="0.15">
      <c r="A781" s="632"/>
      <c r="B781" s="633"/>
      <c r="C781" s="633"/>
      <c r="D781" s="633"/>
      <c r="E781" s="633"/>
      <c r="F781" s="634"/>
      <c r="G781" s="819"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2"/>
      <c r="AC781" s="819"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609</v>
      </c>
      <c r="H782" s="672"/>
      <c r="I782" s="672"/>
      <c r="J782" s="672"/>
      <c r="K782" s="673"/>
      <c r="L782" s="665" t="s">
        <v>610</v>
      </c>
      <c r="M782" s="666"/>
      <c r="N782" s="666"/>
      <c r="O782" s="666"/>
      <c r="P782" s="666"/>
      <c r="Q782" s="666"/>
      <c r="R782" s="666"/>
      <c r="S782" s="666"/>
      <c r="T782" s="666"/>
      <c r="U782" s="666"/>
      <c r="V782" s="666"/>
      <c r="W782" s="666"/>
      <c r="X782" s="667"/>
      <c r="Y782" s="389">
        <v>28.9</v>
      </c>
      <c r="Z782" s="390"/>
      <c r="AA782" s="390"/>
      <c r="AB782" s="809"/>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t="s">
        <v>611</v>
      </c>
      <c r="H783" s="608"/>
      <c r="I783" s="608"/>
      <c r="J783" s="608"/>
      <c r="K783" s="609"/>
      <c r="L783" s="599" t="s">
        <v>614</v>
      </c>
      <c r="M783" s="600"/>
      <c r="N783" s="600"/>
      <c r="O783" s="600"/>
      <c r="P783" s="600"/>
      <c r="Q783" s="600"/>
      <c r="R783" s="600"/>
      <c r="S783" s="600"/>
      <c r="T783" s="600"/>
      <c r="U783" s="600"/>
      <c r="V783" s="600"/>
      <c r="W783" s="600"/>
      <c r="X783" s="601"/>
      <c r="Y783" s="602">
        <v>6.7</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612</v>
      </c>
      <c r="H784" s="608"/>
      <c r="I784" s="608"/>
      <c r="J784" s="608"/>
      <c r="K784" s="609"/>
      <c r="L784" s="599" t="s">
        <v>613</v>
      </c>
      <c r="M784" s="600"/>
      <c r="N784" s="600"/>
      <c r="O784" s="600"/>
      <c r="P784" s="600"/>
      <c r="Q784" s="600"/>
      <c r="R784" s="600"/>
      <c r="S784" s="600"/>
      <c r="T784" s="600"/>
      <c r="U784" s="600"/>
      <c r="V784" s="600"/>
      <c r="W784" s="600"/>
      <c r="X784" s="601"/>
      <c r="Y784" s="602">
        <v>12.3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47.900000000000006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7"/>
    </row>
    <row r="794" spans="1:50" ht="24.75" hidden="1" customHeight="1" x14ac:dyDescent="0.15">
      <c r="A794" s="632"/>
      <c r="B794" s="633"/>
      <c r="C794" s="633"/>
      <c r="D794" s="633"/>
      <c r="E794" s="633"/>
      <c r="F794" s="634"/>
      <c r="G794" s="819"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2"/>
      <c r="AC794" s="819"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9"/>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x14ac:dyDescent="0.15">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7"/>
    </row>
    <row r="807" spans="1:50" ht="24.75" hidden="1" customHeight="1" x14ac:dyDescent="0.15">
      <c r="A807" s="632"/>
      <c r="B807" s="633"/>
      <c r="C807" s="633"/>
      <c r="D807" s="633"/>
      <c r="E807" s="633"/>
      <c r="F807" s="634"/>
      <c r="G807" s="819"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2"/>
      <c r="AC807" s="819"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9"/>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x14ac:dyDescent="0.15">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7"/>
    </row>
    <row r="820" spans="1:50" ht="24.75" hidden="1" customHeight="1" x14ac:dyDescent="0.15">
      <c r="A820" s="632"/>
      <c r="B820" s="633"/>
      <c r="C820" s="633"/>
      <c r="D820" s="633"/>
      <c r="E820" s="633"/>
      <c r="F820" s="634"/>
      <c r="G820" s="819"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2"/>
      <c r="AC820" s="819"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9"/>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55">
      <formula>IF(RIGHT(TEXT(P14,"0.#"),1)=".",FALSE,TRUE)</formula>
    </cfRule>
    <cfRule type="expression" dxfId="2800" priority="14056">
      <formula>IF(RIGHT(TEXT(P14,"0.#"),1)=".",TRUE,FALSE)</formula>
    </cfRule>
  </conditionalFormatting>
  <conditionalFormatting sqref="AE32">
    <cfRule type="expression" dxfId="2799" priority="14045">
      <formula>IF(RIGHT(TEXT(AE32,"0.#"),1)=".",FALSE,TRUE)</formula>
    </cfRule>
    <cfRule type="expression" dxfId="2798" priority="14046">
      <formula>IF(RIGHT(TEXT(AE32,"0.#"),1)=".",TRUE,FALSE)</formula>
    </cfRule>
  </conditionalFormatting>
  <conditionalFormatting sqref="P18:AX18">
    <cfRule type="expression" dxfId="2797" priority="13931">
      <formula>IF(RIGHT(TEXT(P18,"0.#"),1)=".",FALSE,TRUE)</formula>
    </cfRule>
    <cfRule type="expression" dxfId="2796" priority="13932">
      <formula>IF(RIGHT(TEXT(P18,"0.#"),1)=".",TRUE,FALSE)</formula>
    </cfRule>
  </conditionalFormatting>
  <conditionalFormatting sqref="Y783">
    <cfRule type="expression" dxfId="2795" priority="13927">
      <formula>IF(RIGHT(TEXT(Y783,"0.#"),1)=".",FALSE,TRUE)</formula>
    </cfRule>
    <cfRule type="expression" dxfId="2794" priority="13928">
      <formula>IF(RIGHT(TEXT(Y783,"0.#"),1)=".",TRUE,FALSE)</formula>
    </cfRule>
  </conditionalFormatting>
  <conditionalFormatting sqref="Y792">
    <cfRule type="expression" dxfId="2793" priority="13923">
      <formula>IF(RIGHT(TEXT(Y792,"0.#"),1)=".",FALSE,TRUE)</formula>
    </cfRule>
    <cfRule type="expression" dxfId="2792" priority="13924">
      <formula>IF(RIGHT(TEXT(Y792,"0.#"),1)=".",TRUE,FALSE)</formula>
    </cfRule>
  </conditionalFormatting>
  <conditionalFormatting sqref="Y823:Y830 Y821 Y810:Y817 Y808 Y797:Y804 Y795">
    <cfRule type="expression" dxfId="2791" priority="13705">
      <formula>IF(RIGHT(TEXT(Y795,"0.#"),1)=".",FALSE,TRUE)</formula>
    </cfRule>
    <cfRule type="expression" dxfId="2790" priority="13706">
      <formula>IF(RIGHT(TEXT(Y795,"0.#"),1)=".",TRUE,FALSE)</formula>
    </cfRule>
  </conditionalFormatting>
  <conditionalFormatting sqref="P16:AQ17 P15:AX15 P13:AX13">
    <cfRule type="expression" dxfId="2789" priority="13753">
      <formula>IF(RIGHT(TEXT(P13,"0.#"),1)=".",FALSE,TRUE)</formula>
    </cfRule>
    <cfRule type="expression" dxfId="2788" priority="13754">
      <formula>IF(RIGHT(TEXT(P13,"0.#"),1)=".",TRUE,FALSE)</formula>
    </cfRule>
  </conditionalFormatting>
  <conditionalFormatting sqref="P19:AJ19">
    <cfRule type="expression" dxfId="2787" priority="13751">
      <formula>IF(RIGHT(TEXT(P19,"0.#"),1)=".",FALSE,TRUE)</formula>
    </cfRule>
    <cfRule type="expression" dxfId="2786" priority="13752">
      <formula>IF(RIGHT(TEXT(P19,"0.#"),1)=".",TRUE,FALSE)</formula>
    </cfRule>
  </conditionalFormatting>
  <conditionalFormatting sqref="AE101 AQ101">
    <cfRule type="expression" dxfId="2785" priority="13743">
      <formula>IF(RIGHT(TEXT(AE101,"0.#"),1)=".",FALSE,TRUE)</formula>
    </cfRule>
    <cfRule type="expression" dxfId="2784" priority="13744">
      <formula>IF(RIGHT(TEXT(AE101,"0.#"),1)=".",TRUE,FALSE)</formula>
    </cfRule>
  </conditionalFormatting>
  <conditionalFormatting sqref="Y784:Y791 Y782">
    <cfRule type="expression" dxfId="2783" priority="13729">
      <formula>IF(RIGHT(TEXT(Y782,"0.#"),1)=".",FALSE,TRUE)</formula>
    </cfRule>
    <cfRule type="expression" dxfId="2782" priority="13730">
      <formula>IF(RIGHT(TEXT(Y782,"0.#"),1)=".",TRUE,FALSE)</formula>
    </cfRule>
  </conditionalFormatting>
  <conditionalFormatting sqref="AU783">
    <cfRule type="expression" dxfId="2781" priority="13727">
      <formula>IF(RIGHT(TEXT(AU783,"0.#"),1)=".",FALSE,TRUE)</formula>
    </cfRule>
    <cfRule type="expression" dxfId="2780" priority="13728">
      <formula>IF(RIGHT(TEXT(AU783,"0.#"),1)=".",TRUE,FALSE)</formula>
    </cfRule>
  </conditionalFormatting>
  <conditionalFormatting sqref="AU792">
    <cfRule type="expression" dxfId="2779" priority="13725">
      <formula>IF(RIGHT(TEXT(AU792,"0.#"),1)=".",FALSE,TRUE)</formula>
    </cfRule>
    <cfRule type="expression" dxfId="2778" priority="13726">
      <formula>IF(RIGHT(TEXT(AU792,"0.#"),1)=".",TRUE,FALSE)</formula>
    </cfRule>
  </conditionalFormatting>
  <conditionalFormatting sqref="AU784:AU791 AU782">
    <cfRule type="expression" dxfId="2777" priority="13723">
      <formula>IF(RIGHT(TEXT(AU782,"0.#"),1)=".",FALSE,TRUE)</formula>
    </cfRule>
    <cfRule type="expression" dxfId="2776" priority="13724">
      <formula>IF(RIGHT(TEXT(AU782,"0.#"),1)=".",TRUE,FALSE)</formula>
    </cfRule>
  </conditionalFormatting>
  <conditionalFormatting sqref="Y822 Y809 Y796">
    <cfRule type="expression" dxfId="2775" priority="13709">
      <formula>IF(RIGHT(TEXT(Y796,"0.#"),1)=".",FALSE,TRUE)</formula>
    </cfRule>
    <cfRule type="expression" dxfId="2774" priority="13710">
      <formula>IF(RIGHT(TEXT(Y796,"0.#"),1)=".",TRUE,FALSE)</formula>
    </cfRule>
  </conditionalFormatting>
  <conditionalFormatting sqref="Y831 Y818 Y805">
    <cfRule type="expression" dxfId="2773" priority="13707">
      <formula>IF(RIGHT(TEXT(Y805,"0.#"),1)=".",FALSE,TRUE)</formula>
    </cfRule>
    <cfRule type="expression" dxfId="2772" priority="13708">
      <formula>IF(RIGHT(TEXT(Y805,"0.#"),1)=".",TRUE,FALSE)</formula>
    </cfRule>
  </conditionalFormatting>
  <conditionalFormatting sqref="AU822 AU809 AU796">
    <cfRule type="expression" dxfId="2771" priority="13703">
      <formula>IF(RIGHT(TEXT(AU796,"0.#"),1)=".",FALSE,TRUE)</formula>
    </cfRule>
    <cfRule type="expression" dxfId="2770" priority="13704">
      <formula>IF(RIGHT(TEXT(AU796,"0.#"),1)=".",TRUE,FALSE)</formula>
    </cfRule>
  </conditionalFormatting>
  <conditionalFormatting sqref="AU831 AU818 AU805">
    <cfRule type="expression" dxfId="2769" priority="13701">
      <formula>IF(RIGHT(TEXT(AU805,"0.#"),1)=".",FALSE,TRUE)</formula>
    </cfRule>
    <cfRule type="expression" dxfId="2768" priority="13702">
      <formula>IF(RIGHT(TEXT(AU805,"0.#"),1)=".",TRUE,FALSE)</formula>
    </cfRule>
  </conditionalFormatting>
  <conditionalFormatting sqref="AU823:AU830 AU821 AU810:AU817 AU808 AU797:AU804 AU795">
    <cfRule type="expression" dxfId="2767" priority="13699">
      <formula>IF(RIGHT(TEXT(AU795,"0.#"),1)=".",FALSE,TRUE)</formula>
    </cfRule>
    <cfRule type="expression" dxfId="2766" priority="13700">
      <formula>IF(RIGHT(TEXT(AU795,"0.#"),1)=".",TRUE,FALSE)</formula>
    </cfRule>
  </conditionalFormatting>
  <conditionalFormatting sqref="AM87">
    <cfRule type="expression" dxfId="2765" priority="13353">
      <formula>IF(RIGHT(TEXT(AM87,"0.#"),1)=".",FALSE,TRUE)</formula>
    </cfRule>
    <cfRule type="expression" dxfId="2764" priority="13354">
      <formula>IF(RIGHT(TEXT(AM87,"0.#"),1)=".",TRUE,FALSE)</formula>
    </cfRule>
  </conditionalFormatting>
  <conditionalFormatting sqref="AE55">
    <cfRule type="expression" dxfId="2763" priority="13421">
      <formula>IF(RIGHT(TEXT(AE55,"0.#"),1)=".",FALSE,TRUE)</formula>
    </cfRule>
    <cfRule type="expression" dxfId="2762" priority="13422">
      <formula>IF(RIGHT(TEXT(AE55,"0.#"),1)=".",TRUE,FALSE)</formula>
    </cfRule>
  </conditionalFormatting>
  <conditionalFormatting sqref="AI55">
    <cfRule type="expression" dxfId="2761" priority="13419">
      <formula>IF(RIGHT(TEXT(AI55,"0.#"),1)=".",FALSE,TRUE)</formula>
    </cfRule>
    <cfRule type="expression" dxfId="2760" priority="13420">
      <formula>IF(RIGHT(TEXT(AI55,"0.#"),1)=".",TRUE,FALSE)</formula>
    </cfRule>
  </conditionalFormatting>
  <conditionalFormatting sqref="AE33">
    <cfRule type="expression" dxfId="2759" priority="13513">
      <formula>IF(RIGHT(TEXT(AE33,"0.#"),1)=".",FALSE,TRUE)</formula>
    </cfRule>
    <cfRule type="expression" dxfId="2758" priority="13514">
      <formula>IF(RIGHT(TEXT(AE33,"0.#"),1)=".",TRUE,FALSE)</formula>
    </cfRule>
  </conditionalFormatting>
  <conditionalFormatting sqref="AE34">
    <cfRule type="expression" dxfId="2757" priority="13511">
      <formula>IF(RIGHT(TEXT(AE34,"0.#"),1)=".",FALSE,TRUE)</formula>
    </cfRule>
    <cfRule type="expression" dxfId="2756" priority="13512">
      <formula>IF(RIGHT(TEXT(AE34,"0.#"),1)=".",TRUE,FALSE)</formula>
    </cfRule>
  </conditionalFormatting>
  <conditionalFormatting sqref="AI33">
    <cfRule type="expression" dxfId="2755" priority="13507">
      <formula>IF(RIGHT(TEXT(AI33,"0.#"),1)=".",FALSE,TRUE)</formula>
    </cfRule>
    <cfRule type="expression" dxfId="2754" priority="13508">
      <formula>IF(RIGHT(TEXT(AI33,"0.#"),1)=".",TRUE,FALSE)</formula>
    </cfRule>
  </conditionalFormatting>
  <conditionalFormatting sqref="AI32">
    <cfRule type="expression" dxfId="2753" priority="13505">
      <formula>IF(RIGHT(TEXT(AI32,"0.#"),1)=".",FALSE,TRUE)</formula>
    </cfRule>
    <cfRule type="expression" dxfId="2752" priority="13506">
      <formula>IF(RIGHT(TEXT(AI32,"0.#"),1)=".",TRUE,FALSE)</formula>
    </cfRule>
  </conditionalFormatting>
  <conditionalFormatting sqref="AM32">
    <cfRule type="expression" dxfId="2751" priority="13503">
      <formula>IF(RIGHT(TEXT(AM32,"0.#"),1)=".",FALSE,TRUE)</formula>
    </cfRule>
    <cfRule type="expression" dxfId="2750" priority="13504">
      <formula>IF(RIGHT(TEXT(AM32,"0.#"),1)=".",TRUE,FALSE)</formula>
    </cfRule>
  </conditionalFormatting>
  <conditionalFormatting sqref="AM33">
    <cfRule type="expression" dxfId="2749" priority="13501">
      <formula>IF(RIGHT(TEXT(AM33,"0.#"),1)=".",FALSE,TRUE)</formula>
    </cfRule>
    <cfRule type="expression" dxfId="2748" priority="13502">
      <formula>IF(RIGHT(TEXT(AM33,"0.#"),1)=".",TRUE,FALSE)</formula>
    </cfRule>
  </conditionalFormatting>
  <conditionalFormatting sqref="AQ32:AQ34">
    <cfRule type="expression" dxfId="2747" priority="13493">
      <formula>IF(RIGHT(TEXT(AQ32,"0.#"),1)=".",FALSE,TRUE)</formula>
    </cfRule>
    <cfRule type="expression" dxfId="2746" priority="13494">
      <formula>IF(RIGHT(TEXT(AQ32,"0.#"),1)=".",TRUE,FALSE)</formula>
    </cfRule>
  </conditionalFormatting>
  <conditionalFormatting sqref="AU32:AU34">
    <cfRule type="expression" dxfId="2745" priority="13491">
      <formula>IF(RIGHT(TEXT(AU32,"0.#"),1)=".",FALSE,TRUE)</formula>
    </cfRule>
    <cfRule type="expression" dxfId="2744" priority="13492">
      <formula>IF(RIGHT(TEXT(AU32,"0.#"),1)=".",TRUE,FALSE)</formula>
    </cfRule>
  </conditionalFormatting>
  <conditionalFormatting sqref="AE53">
    <cfRule type="expression" dxfId="2743" priority="13425">
      <formula>IF(RIGHT(TEXT(AE53,"0.#"),1)=".",FALSE,TRUE)</formula>
    </cfRule>
    <cfRule type="expression" dxfId="2742" priority="13426">
      <formula>IF(RIGHT(TEXT(AE53,"0.#"),1)=".",TRUE,FALSE)</formula>
    </cfRule>
  </conditionalFormatting>
  <conditionalFormatting sqref="AE54">
    <cfRule type="expression" dxfId="2741" priority="13423">
      <formula>IF(RIGHT(TEXT(AE54,"0.#"),1)=".",FALSE,TRUE)</formula>
    </cfRule>
    <cfRule type="expression" dxfId="2740" priority="13424">
      <formula>IF(RIGHT(TEXT(AE54,"0.#"),1)=".",TRUE,FALSE)</formula>
    </cfRule>
  </conditionalFormatting>
  <conditionalFormatting sqref="AI53">
    <cfRule type="expression" dxfId="2739" priority="13415">
      <formula>IF(RIGHT(TEXT(AI53,"0.#"),1)=".",FALSE,TRUE)</formula>
    </cfRule>
    <cfRule type="expression" dxfId="2738" priority="13416">
      <formula>IF(RIGHT(TEXT(AI53,"0.#"),1)=".",TRUE,FALSE)</formula>
    </cfRule>
  </conditionalFormatting>
  <conditionalFormatting sqref="AM53">
    <cfRule type="expression" dxfId="2737" priority="13413">
      <formula>IF(RIGHT(TEXT(AM53,"0.#"),1)=".",FALSE,TRUE)</formula>
    </cfRule>
    <cfRule type="expression" dxfId="2736" priority="13414">
      <formula>IF(RIGHT(TEXT(AM53,"0.#"),1)=".",TRUE,FALSE)</formula>
    </cfRule>
  </conditionalFormatting>
  <conditionalFormatting sqref="AM54">
    <cfRule type="expression" dxfId="2735" priority="13411">
      <formula>IF(RIGHT(TEXT(AM54,"0.#"),1)=".",FALSE,TRUE)</formula>
    </cfRule>
    <cfRule type="expression" dxfId="2734" priority="13412">
      <formula>IF(RIGHT(TEXT(AM54,"0.#"),1)=".",TRUE,FALSE)</formula>
    </cfRule>
  </conditionalFormatting>
  <conditionalFormatting sqref="AM55">
    <cfRule type="expression" dxfId="2733" priority="13409">
      <formula>IF(RIGHT(TEXT(AM55,"0.#"),1)=".",FALSE,TRUE)</formula>
    </cfRule>
    <cfRule type="expression" dxfId="2732" priority="13410">
      <formula>IF(RIGHT(TEXT(AM55,"0.#"),1)=".",TRUE,FALSE)</formula>
    </cfRule>
  </conditionalFormatting>
  <conditionalFormatting sqref="AE60">
    <cfRule type="expression" dxfId="2731" priority="13395">
      <formula>IF(RIGHT(TEXT(AE60,"0.#"),1)=".",FALSE,TRUE)</formula>
    </cfRule>
    <cfRule type="expression" dxfId="2730" priority="13396">
      <formula>IF(RIGHT(TEXT(AE60,"0.#"),1)=".",TRUE,FALSE)</formula>
    </cfRule>
  </conditionalFormatting>
  <conditionalFormatting sqref="AE61">
    <cfRule type="expression" dxfId="2729" priority="13393">
      <formula>IF(RIGHT(TEXT(AE61,"0.#"),1)=".",FALSE,TRUE)</formula>
    </cfRule>
    <cfRule type="expression" dxfId="2728" priority="13394">
      <formula>IF(RIGHT(TEXT(AE61,"0.#"),1)=".",TRUE,FALSE)</formula>
    </cfRule>
  </conditionalFormatting>
  <conditionalFormatting sqref="AE62">
    <cfRule type="expression" dxfId="2727" priority="13391">
      <formula>IF(RIGHT(TEXT(AE62,"0.#"),1)=".",FALSE,TRUE)</formula>
    </cfRule>
    <cfRule type="expression" dxfId="2726" priority="13392">
      <formula>IF(RIGHT(TEXT(AE62,"0.#"),1)=".",TRUE,FALSE)</formula>
    </cfRule>
  </conditionalFormatting>
  <conditionalFormatting sqref="AI62">
    <cfRule type="expression" dxfId="2725" priority="13389">
      <formula>IF(RIGHT(TEXT(AI62,"0.#"),1)=".",FALSE,TRUE)</formula>
    </cfRule>
    <cfRule type="expression" dxfId="2724" priority="13390">
      <formula>IF(RIGHT(TEXT(AI62,"0.#"),1)=".",TRUE,FALSE)</formula>
    </cfRule>
  </conditionalFormatting>
  <conditionalFormatting sqref="AI61">
    <cfRule type="expression" dxfId="2723" priority="13387">
      <formula>IF(RIGHT(TEXT(AI61,"0.#"),1)=".",FALSE,TRUE)</formula>
    </cfRule>
    <cfRule type="expression" dxfId="2722" priority="13388">
      <formula>IF(RIGHT(TEXT(AI61,"0.#"),1)=".",TRUE,FALSE)</formula>
    </cfRule>
  </conditionalFormatting>
  <conditionalFormatting sqref="AI60">
    <cfRule type="expression" dxfId="2721" priority="13385">
      <formula>IF(RIGHT(TEXT(AI60,"0.#"),1)=".",FALSE,TRUE)</formula>
    </cfRule>
    <cfRule type="expression" dxfId="2720" priority="13386">
      <formula>IF(RIGHT(TEXT(AI60,"0.#"),1)=".",TRUE,FALSE)</formula>
    </cfRule>
  </conditionalFormatting>
  <conditionalFormatting sqref="AM60">
    <cfRule type="expression" dxfId="2719" priority="13383">
      <formula>IF(RIGHT(TEXT(AM60,"0.#"),1)=".",FALSE,TRUE)</formula>
    </cfRule>
    <cfRule type="expression" dxfId="2718" priority="13384">
      <formula>IF(RIGHT(TEXT(AM60,"0.#"),1)=".",TRUE,FALSE)</formula>
    </cfRule>
  </conditionalFormatting>
  <conditionalFormatting sqref="AM61">
    <cfRule type="expression" dxfId="2717" priority="13381">
      <formula>IF(RIGHT(TEXT(AM61,"0.#"),1)=".",FALSE,TRUE)</formula>
    </cfRule>
    <cfRule type="expression" dxfId="2716" priority="13382">
      <formula>IF(RIGHT(TEXT(AM61,"0.#"),1)=".",TRUE,FALSE)</formula>
    </cfRule>
  </conditionalFormatting>
  <conditionalFormatting sqref="AM62">
    <cfRule type="expression" dxfId="2715" priority="13379">
      <formula>IF(RIGHT(TEXT(AM62,"0.#"),1)=".",FALSE,TRUE)</formula>
    </cfRule>
    <cfRule type="expression" dxfId="2714" priority="13380">
      <formula>IF(RIGHT(TEXT(AM62,"0.#"),1)=".",TRUE,FALSE)</formula>
    </cfRule>
  </conditionalFormatting>
  <conditionalFormatting sqref="AE87">
    <cfRule type="expression" dxfId="2713" priority="13365">
      <formula>IF(RIGHT(TEXT(AE87,"0.#"),1)=".",FALSE,TRUE)</formula>
    </cfRule>
    <cfRule type="expression" dxfId="2712" priority="13366">
      <formula>IF(RIGHT(TEXT(AE87,"0.#"),1)=".",TRUE,FALSE)</formula>
    </cfRule>
  </conditionalFormatting>
  <conditionalFormatting sqref="AE88">
    <cfRule type="expression" dxfId="2711" priority="13363">
      <formula>IF(RIGHT(TEXT(AE88,"0.#"),1)=".",FALSE,TRUE)</formula>
    </cfRule>
    <cfRule type="expression" dxfId="2710" priority="13364">
      <formula>IF(RIGHT(TEXT(AE88,"0.#"),1)=".",TRUE,FALSE)</formula>
    </cfRule>
  </conditionalFormatting>
  <conditionalFormatting sqref="AE89">
    <cfRule type="expression" dxfId="2709" priority="13361">
      <formula>IF(RIGHT(TEXT(AE89,"0.#"),1)=".",FALSE,TRUE)</formula>
    </cfRule>
    <cfRule type="expression" dxfId="2708" priority="13362">
      <formula>IF(RIGHT(TEXT(AE89,"0.#"),1)=".",TRUE,FALSE)</formula>
    </cfRule>
  </conditionalFormatting>
  <conditionalFormatting sqref="AI89">
    <cfRule type="expression" dxfId="2707" priority="13359">
      <formula>IF(RIGHT(TEXT(AI89,"0.#"),1)=".",FALSE,TRUE)</formula>
    </cfRule>
    <cfRule type="expression" dxfId="2706" priority="13360">
      <formula>IF(RIGHT(TEXT(AI89,"0.#"),1)=".",TRUE,FALSE)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7">
    <cfRule type="expression" dxfId="2649" priority="13249">
      <formula>IF(RIGHT(TEXT(AE107,"0.#"),1)=".",FALSE,TRUE)</formula>
    </cfRule>
    <cfRule type="expression" dxfId="2648" priority="13250">
      <formula>IF(RIGHT(TEXT(AE107,"0.#"),1)=".",TRUE,FALSE)</formula>
    </cfRule>
  </conditionalFormatting>
  <conditionalFormatting sqref="AI107">
    <cfRule type="expression" dxfId="2647" priority="13247">
      <formula>IF(RIGHT(TEXT(AI107,"0.#"),1)=".",FALSE,TRUE)</formula>
    </cfRule>
    <cfRule type="expression" dxfId="2646" priority="13248">
      <formula>IF(RIGHT(TEXT(AI107,"0.#"),1)=".",TRUE,FALSE)</formula>
    </cfRule>
  </conditionalFormatting>
  <conditionalFormatting sqref="AM107">
    <cfRule type="expression" dxfId="2645" priority="13245">
      <formula>IF(RIGHT(TEXT(AM107,"0.#"),1)=".",FALSE,TRUE)</formula>
    </cfRule>
    <cfRule type="expression" dxfId="2644" priority="13246">
      <formula>IF(RIGHT(TEXT(AM107,"0.#"),1)=".",TRUE,FALSE)</formula>
    </cfRule>
  </conditionalFormatting>
  <conditionalFormatting sqref="AE108">
    <cfRule type="expression" dxfId="2643" priority="13243">
      <formula>IF(RIGHT(TEXT(AE108,"0.#"),1)=".",FALSE,TRUE)</formula>
    </cfRule>
    <cfRule type="expression" dxfId="2642" priority="13244">
      <formula>IF(RIGHT(TEXT(AE108,"0.#"),1)=".",TRUE,FALSE)</formula>
    </cfRule>
  </conditionalFormatting>
  <conditionalFormatting sqref="AI108">
    <cfRule type="expression" dxfId="2641" priority="13241">
      <formula>IF(RIGHT(TEXT(AI108,"0.#"),1)=".",FALSE,TRUE)</formula>
    </cfRule>
    <cfRule type="expression" dxfId="2640" priority="13242">
      <formula>IF(RIGHT(TEXT(AI108,"0.#"),1)=".",TRUE,FALSE)</formula>
    </cfRule>
  </conditionalFormatting>
  <conditionalFormatting sqref="AM108">
    <cfRule type="expression" dxfId="2639" priority="13239">
      <formula>IF(RIGHT(TEXT(AM108,"0.#"),1)=".",FALSE,TRUE)</formula>
    </cfRule>
    <cfRule type="expression" dxfId="2638" priority="13240">
      <formula>IF(RIGHT(TEXT(AM108,"0.#"),1)=".",TRUE,FALSE)</formula>
    </cfRule>
  </conditionalFormatting>
  <conditionalFormatting sqref="AE110">
    <cfRule type="expression" dxfId="2637" priority="13235">
      <formula>IF(RIGHT(TEXT(AE110,"0.#"),1)=".",FALSE,TRUE)</formula>
    </cfRule>
    <cfRule type="expression" dxfId="2636" priority="13236">
      <formula>IF(RIGHT(TEXT(AE110,"0.#"),1)=".",TRUE,FALSE)</formula>
    </cfRule>
  </conditionalFormatting>
  <conditionalFormatting sqref="AI110">
    <cfRule type="expression" dxfId="2635" priority="13233">
      <formula>IF(RIGHT(TEXT(AI110,"0.#"),1)=".",FALSE,TRUE)</formula>
    </cfRule>
    <cfRule type="expression" dxfId="2634" priority="13234">
      <formula>IF(RIGHT(TEXT(AI110,"0.#"),1)=".",TRUE,FALSE)</formula>
    </cfRule>
  </conditionalFormatting>
  <conditionalFormatting sqref="AM110">
    <cfRule type="expression" dxfId="2633" priority="13231">
      <formula>IF(RIGHT(TEXT(AM110,"0.#"),1)=".",FALSE,TRUE)</formula>
    </cfRule>
    <cfRule type="expression" dxfId="2632" priority="13232">
      <formula>IF(RIGHT(TEXT(AM110,"0.#"),1)=".",TRUE,FALSE)</formula>
    </cfRule>
  </conditionalFormatting>
  <conditionalFormatting sqref="AE111">
    <cfRule type="expression" dxfId="2631" priority="13229">
      <formula>IF(RIGHT(TEXT(AE111,"0.#"),1)=".",FALSE,TRUE)</formula>
    </cfRule>
    <cfRule type="expression" dxfId="2630" priority="13230">
      <formula>IF(RIGHT(TEXT(AE111,"0.#"),1)=".",TRUE,FALSE)</formula>
    </cfRule>
  </conditionalFormatting>
  <conditionalFormatting sqref="AI111">
    <cfRule type="expression" dxfId="2629" priority="13227">
      <formula>IF(RIGHT(TEXT(AI111,"0.#"),1)=".",FALSE,TRUE)</formula>
    </cfRule>
    <cfRule type="expression" dxfId="2628" priority="13228">
      <formula>IF(RIGHT(TEXT(AI111,"0.#"),1)=".",TRUE,FALSE)</formula>
    </cfRule>
  </conditionalFormatting>
  <conditionalFormatting sqref="AM111">
    <cfRule type="expression" dxfId="2627" priority="13225">
      <formula>IF(RIGHT(TEXT(AM111,"0.#"),1)=".",FALSE,TRUE)</formula>
    </cfRule>
    <cfRule type="expression" dxfId="2626" priority="13226">
      <formula>IF(RIGHT(TEXT(AM111,"0.#"),1)=".",TRUE,FALSE)</formula>
    </cfRule>
  </conditionalFormatting>
  <conditionalFormatting sqref="AE113">
    <cfRule type="expression" dxfId="2625" priority="13221">
      <formula>IF(RIGHT(TEXT(AE113,"0.#"),1)=".",FALSE,TRUE)</formula>
    </cfRule>
    <cfRule type="expression" dxfId="2624" priority="13222">
      <formula>IF(RIGHT(TEXT(AE113,"0.#"),1)=".",TRUE,FALSE)</formula>
    </cfRule>
  </conditionalFormatting>
  <conditionalFormatting sqref="AI113">
    <cfRule type="expression" dxfId="2623" priority="13219">
      <formula>IF(RIGHT(TEXT(AI113,"0.#"),1)=".",FALSE,TRUE)</formula>
    </cfRule>
    <cfRule type="expression" dxfId="2622" priority="13220">
      <formula>IF(RIGHT(TEXT(AI113,"0.#"),1)=".",TRUE,FALSE)</formula>
    </cfRule>
  </conditionalFormatting>
  <conditionalFormatting sqref="AM113">
    <cfRule type="expression" dxfId="2621" priority="13217">
      <formula>IF(RIGHT(TEXT(AM113,"0.#"),1)=".",FALSE,TRUE)</formula>
    </cfRule>
    <cfRule type="expression" dxfId="2620" priority="13218">
      <formula>IF(RIGHT(TEXT(AM113,"0.#"),1)=".",TRUE,FALSE)</formula>
    </cfRule>
  </conditionalFormatting>
  <conditionalFormatting sqref="AE114">
    <cfRule type="expression" dxfId="2619" priority="13215">
      <formula>IF(RIGHT(TEXT(AE114,"0.#"),1)=".",FALSE,TRUE)</formula>
    </cfRule>
    <cfRule type="expression" dxfId="2618" priority="13216">
      <formula>IF(RIGHT(TEXT(AE114,"0.#"),1)=".",TRUE,FALSE)</formula>
    </cfRule>
  </conditionalFormatting>
  <conditionalFormatting sqref="AI114">
    <cfRule type="expression" dxfId="2617" priority="13213">
      <formula>IF(RIGHT(TEXT(AI114,"0.#"),1)=".",FALSE,TRUE)</formula>
    </cfRule>
    <cfRule type="expression" dxfId="2616" priority="13214">
      <formula>IF(RIGHT(TEXT(AI114,"0.#"),1)=".",TRUE,FALSE)</formula>
    </cfRule>
  </conditionalFormatting>
  <conditionalFormatting sqref="AM114">
    <cfRule type="expression" dxfId="2615" priority="13211">
      <formula>IF(RIGHT(TEXT(AM114,"0.#"),1)=".",FALSE,TRUE)</formula>
    </cfRule>
    <cfRule type="expression" dxfId="2614" priority="13212">
      <formula>IF(RIGHT(TEXT(AM114,"0.#"),1)=".",TRUE,FALSE)</formula>
    </cfRule>
  </conditionalFormatting>
  <conditionalFormatting sqref="AE116 AQ116">
    <cfRule type="expression" dxfId="2613" priority="13207">
      <formula>IF(RIGHT(TEXT(AE116,"0.#"),1)=".",FALSE,TRUE)</formula>
    </cfRule>
    <cfRule type="expression" dxfId="2612" priority="13208">
      <formula>IF(RIGHT(TEXT(AE116,"0.#"),1)=".",TRUE,FALSE)</formula>
    </cfRule>
  </conditionalFormatting>
  <conditionalFormatting sqref="AI116">
    <cfRule type="expression" dxfId="2611" priority="13205">
      <formula>IF(RIGHT(TEXT(AI116,"0.#"),1)=".",FALSE,TRUE)</formula>
    </cfRule>
    <cfRule type="expression" dxfId="2610" priority="13206">
      <formula>IF(RIGHT(TEXT(AI116,"0.#"),1)=".",TRUE,FALSE)</formula>
    </cfRule>
  </conditionalFormatting>
  <conditionalFormatting sqref="AM116">
    <cfRule type="expression" dxfId="2609" priority="13203">
      <formula>IF(RIGHT(TEXT(AM116,"0.#"),1)=".",FALSE,TRUE)</formula>
    </cfRule>
    <cfRule type="expression" dxfId="2608" priority="13204">
      <formula>IF(RIGHT(TEXT(AM116,"0.#"),1)=".",TRUE,FALSE)</formula>
    </cfRule>
  </conditionalFormatting>
  <conditionalFormatting sqref="AE117 AM117">
    <cfRule type="expression" dxfId="2607" priority="13201">
      <formula>IF(RIGHT(TEXT(AE117,"0.#"),1)=".",FALSE,TRUE)</formula>
    </cfRule>
    <cfRule type="expression" dxfId="2606" priority="13202">
      <formula>IF(RIGHT(TEXT(AE117,"0.#"),1)=".",TRUE,FALSE)</formula>
    </cfRule>
  </conditionalFormatting>
  <conditionalFormatting sqref="AI117">
    <cfRule type="expression" dxfId="2605" priority="13199">
      <formula>IF(RIGHT(TEXT(AI117,"0.#"),1)=".",FALSE,TRUE)</formula>
    </cfRule>
    <cfRule type="expression" dxfId="2604" priority="13200">
      <formula>IF(RIGHT(TEXT(AI117,"0.#"),1)=".",TRUE,FALSE)</formula>
    </cfRule>
  </conditionalFormatting>
  <conditionalFormatting sqref="AQ117">
    <cfRule type="expression" dxfId="2603" priority="13195">
      <formula>IF(RIGHT(TEXT(AQ117,"0.#"),1)=".",FALSE,TRUE)</formula>
    </cfRule>
    <cfRule type="expression" dxfId="2602" priority="13196">
      <formula>IF(RIGHT(TEXT(AQ117,"0.#"),1)=".",TRUE,FALSE)</formula>
    </cfRule>
  </conditionalFormatting>
  <conditionalFormatting sqref="AE119 AQ119">
    <cfRule type="expression" dxfId="2601" priority="13193">
      <formula>IF(RIGHT(TEXT(AE119,"0.#"),1)=".",FALSE,TRUE)</formula>
    </cfRule>
    <cfRule type="expression" dxfId="2600" priority="13194">
      <formula>IF(RIGHT(TEXT(AE119,"0.#"),1)=".",TRUE,FALSE)</formula>
    </cfRule>
  </conditionalFormatting>
  <conditionalFormatting sqref="AI119">
    <cfRule type="expression" dxfId="2599" priority="13191">
      <formula>IF(RIGHT(TEXT(AI119,"0.#"),1)=".",FALSE,TRUE)</formula>
    </cfRule>
    <cfRule type="expression" dxfId="2598" priority="13192">
      <formula>IF(RIGHT(TEXT(AI119,"0.#"),1)=".",TRUE,FALSE)</formula>
    </cfRule>
  </conditionalFormatting>
  <conditionalFormatting sqref="AM119">
    <cfRule type="expression" dxfId="2597" priority="13189">
      <formula>IF(RIGHT(TEXT(AM119,"0.#"),1)=".",FALSE,TRUE)</formula>
    </cfRule>
    <cfRule type="expression" dxfId="2596" priority="13190">
      <formula>IF(RIGHT(TEXT(AM119,"0.#"),1)=".",TRUE,FALSE)</formula>
    </cfRule>
  </conditionalFormatting>
  <conditionalFormatting sqref="AQ120">
    <cfRule type="expression" dxfId="2595" priority="13181">
      <formula>IF(RIGHT(TEXT(AQ120,"0.#"),1)=".",FALSE,TRUE)</formula>
    </cfRule>
    <cfRule type="expression" dxfId="2594" priority="13182">
      <formula>IF(RIGHT(TEXT(AQ120,"0.#"),1)=".",TRUE,FALSE)</formula>
    </cfRule>
  </conditionalFormatting>
  <conditionalFormatting sqref="AE122 AQ122">
    <cfRule type="expression" dxfId="2593" priority="13179">
      <formula>IF(RIGHT(TEXT(AE122,"0.#"),1)=".",FALSE,TRUE)</formula>
    </cfRule>
    <cfRule type="expression" dxfId="2592" priority="13180">
      <formula>IF(RIGHT(TEXT(AE122,"0.#"),1)=".",TRUE,FALSE)</formula>
    </cfRule>
  </conditionalFormatting>
  <conditionalFormatting sqref="AI122">
    <cfRule type="expression" dxfId="2591" priority="13177">
      <formula>IF(RIGHT(TEXT(AI122,"0.#"),1)=".",FALSE,TRUE)</formula>
    </cfRule>
    <cfRule type="expression" dxfId="2590" priority="13178">
      <formula>IF(RIGHT(TEXT(AI122,"0.#"),1)=".",TRUE,FALSE)</formula>
    </cfRule>
  </conditionalFormatting>
  <conditionalFormatting sqref="AM122">
    <cfRule type="expression" dxfId="2589" priority="13175">
      <formula>IF(RIGHT(TEXT(AM122,"0.#"),1)=".",FALSE,TRUE)</formula>
    </cfRule>
    <cfRule type="expression" dxfId="2588" priority="13176">
      <formula>IF(RIGHT(TEXT(AM122,"0.#"),1)=".",TRUE,FALSE)</formula>
    </cfRule>
  </conditionalFormatting>
  <conditionalFormatting sqref="AQ123">
    <cfRule type="expression" dxfId="2587" priority="13167">
      <formula>IF(RIGHT(TEXT(AQ123,"0.#"),1)=".",FALSE,TRUE)</formula>
    </cfRule>
    <cfRule type="expression" dxfId="2586" priority="13168">
      <formula>IF(RIGHT(TEXT(AQ123,"0.#"),1)=".",TRUE,FALSE)</formula>
    </cfRule>
  </conditionalFormatting>
  <conditionalFormatting sqref="AE125 AQ125">
    <cfRule type="expression" dxfId="2585" priority="13165">
      <formula>IF(RIGHT(TEXT(AE125,"0.#"),1)=".",FALSE,TRUE)</formula>
    </cfRule>
    <cfRule type="expression" dxfId="2584" priority="13166">
      <formula>IF(RIGHT(TEXT(AE125,"0.#"),1)=".",TRUE,FALSE)</formula>
    </cfRule>
  </conditionalFormatting>
  <conditionalFormatting sqref="AI125">
    <cfRule type="expression" dxfId="2583" priority="13163">
      <formula>IF(RIGHT(TEXT(AI125,"0.#"),1)=".",FALSE,TRUE)</formula>
    </cfRule>
    <cfRule type="expression" dxfId="2582" priority="13164">
      <formula>IF(RIGHT(TEXT(AI125,"0.#"),1)=".",TRUE,FALSE)</formula>
    </cfRule>
  </conditionalFormatting>
  <conditionalFormatting sqref="AM125">
    <cfRule type="expression" dxfId="2581" priority="13161">
      <formula>IF(RIGHT(TEXT(AM125,"0.#"),1)=".",FALSE,TRUE)</formula>
    </cfRule>
    <cfRule type="expression" dxfId="2580" priority="13162">
      <formula>IF(RIGHT(TEXT(AM125,"0.#"),1)=".",TRUE,FALSE)</formula>
    </cfRule>
  </conditionalFormatting>
  <conditionalFormatting sqref="AQ126">
    <cfRule type="expression" dxfId="2579" priority="13153">
      <formula>IF(RIGHT(TEXT(AQ126,"0.#"),1)=".",FALSE,TRUE)</formula>
    </cfRule>
    <cfRule type="expression" dxfId="2578" priority="13154">
      <formula>IF(RIGHT(TEXT(AQ126,"0.#"),1)=".",TRUE,FALSE)</formula>
    </cfRule>
  </conditionalFormatting>
  <conditionalFormatting sqref="AE128 AQ128">
    <cfRule type="expression" dxfId="2577" priority="13151">
      <formula>IF(RIGHT(TEXT(AE128,"0.#"),1)=".",FALSE,TRUE)</formula>
    </cfRule>
    <cfRule type="expression" dxfId="2576" priority="13152">
      <formula>IF(RIGHT(TEXT(AE128,"0.#"),1)=".",TRUE,FALSE)</formula>
    </cfRule>
  </conditionalFormatting>
  <conditionalFormatting sqref="AI128">
    <cfRule type="expression" dxfId="2575" priority="13149">
      <formula>IF(RIGHT(TEXT(AI128,"0.#"),1)=".",FALSE,TRUE)</formula>
    </cfRule>
    <cfRule type="expression" dxfId="2574" priority="13150">
      <formula>IF(RIGHT(TEXT(AI128,"0.#"),1)=".",TRUE,FALSE)</formula>
    </cfRule>
  </conditionalFormatting>
  <conditionalFormatting sqref="AM128">
    <cfRule type="expression" dxfId="2573" priority="13147">
      <formula>IF(RIGHT(TEXT(AM128,"0.#"),1)=".",FALSE,TRUE)</formula>
    </cfRule>
    <cfRule type="expression" dxfId="2572" priority="13148">
      <formula>IF(RIGHT(TEXT(AM128,"0.#"),1)=".",TRUE,FALSE)</formula>
    </cfRule>
  </conditionalFormatting>
  <conditionalFormatting sqref="AQ129">
    <cfRule type="expression" dxfId="2571" priority="13139">
      <formula>IF(RIGHT(TEXT(AQ129,"0.#"),1)=".",FALSE,TRUE)</formula>
    </cfRule>
    <cfRule type="expression" dxfId="2570" priority="13140">
      <formula>IF(RIGHT(TEXT(AQ129,"0.#"),1)=".",TRUE,FALSE)</formula>
    </cfRule>
  </conditionalFormatting>
  <conditionalFormatting sqref="AE75">
    <cfRule type="expression" dxfId="2569" priority="13137">
      <formula>IF(RIGHT(TEXT(AE75,"0.#"),1)=".",FALSE,TRUE)</formula>
    </cfRule>
    <cfRule type="expression" dxfId="2568" priority="13138">
      <formula>IF(RIGHT(TEXT(AE75,"0.#"),1)=".",TRUE,FALSE)</formula>
    </cfRule>
  </conditionalFormatting>
  <conditionalFormatting sqref="AE76">
    <cfRule type="expression" dxfId="2567" priority="13135">
      <formula>IF(RIGHT(TEXT(AE76,"0.#"),1)=".",FALSE,TRUE)</formula>
    </cfRule>
    <cfRule type="expression" dxfId="2566" priority="13136">
      <formula>IF(RIGHT(TEXT(AE76,"0.#"),1)=".",TRUE,FALSE)</formula>
    </cfRule>
  </conditionalFormatting>
  <conditionalFormatting sqref="AE77">
    <cfRule type="expression" dxfId="2565" priority="13133">
      <formula>IF(RIGHT(TEXT(AE77,"0.#"),1)=".",FALSE,TRUE)</formula>
    </cfRule>
    <cfRule type="expression" dxfId="2564" priority="13134">
      <formula>IF(RIGHT(TEXT(AE77,"0.#"),1)=".",TRUE,FALSE)</formula>
    </cfRule>
  </conditionalFormatting>
  <conditionalFormatting sqref="AI77">
    <cfRule type="expression" dxfId="2563" priority="13131">
      <formula>IF(RIGHT(TEXT(AI77,"0.#"),1)=".",FALSE,TRUE)</formula>
    </cfRule>
    <cfRule type="expression" dxfId="2562" priority="13132">
      <formula>IF(RIGHT(TEXT(AI77,"0.#"),1)=".",TRUE,FALSE)</formula>
    </cfRule>
  </conditionalFormatting>
  <conditionalFormatting sqref="AI76">
    <cfRule type="expression" dxfId="2561" priority="13129">
      <formula>IF(RIGHT(TEXT(AI76,"0.#"),1)=".",FALSE,TRUE)</formula>
    </cfRule>
    <cfRule type="expression" dxfId="2560" priority="13130">
      <formula>IF(RIGHT(TEXT(AI76,"0.#"),1)=".",TRUE,FALSE)</formula>
    </cfRule>
  </conditionalFormatting>
  <conditionalFormatting sqref="AI75">
    <cfRule type="expression" dxfId="2559" priority="13127">
      <formula>IF(RIGHT(TEXT(AI75,"0.#"),1)=".",FALSE,TRUE)</formula>
    </cfRule>
    <cfRule type="expression" dxfId="2558" priority="13128">
      <formula>IF(RIGHT(TEXT(AI75,"0.#"),1)=".",TRUE,FALSE)</formula>
    </cfRule>
  </conditionalFormatting>
  <conditionalFormatting sqref="AM75">
    <cfRule type="expression" dxfId="2557" priority="13125">
      <formula>IF(RIGHT(TEXT(AM75,"0.#"),1)=".",FALSE,TRUE)</formula>
    </cfRule>
    <cfRule type="expression" dxfId="2556" priority="13126">
      <formula>IF(RIGHT(TEXT(AM75,"0.#"),1)=".",TRUE,FALSE)</formula>
    </cfRule>
  </conditionalFormatting>
  <conditionalFormatting sqref="AM76">
    <cfRule type="expression" dxfId="2555" priority="13123">
      <formula>IF(RIGHT(TEXT(AM76,"0.#"),1)=".",FALSE,TRUE)</formula>
    </cfRule>
    <cfRule type="expression" dxfId="2554" priority="13124">
      <formula>IF(RIGHT(TEXT(AM76,"0.#"),1)=".",TRUE,FALSE)</formula>
    </cfRule>
  </conditionalFormatting>
  <conditionalFormatting sqref="AM77">
    <cfRule type="expression" dxfId="2553" priority="13121">
      <formula>IF(RIGHT(TEXT(AM77,"0.#"),1)=".",FALSE,TRUE)</formula>
    </cfRule>
    <cfRule type="expression" dxfId="2552" priority="13122">
      <formula>IF(RIGHT(TEXT(AM77,"0.#"),1)=".",TRUE,FALSE)</formula>
    </cfRule>
  </conditionalFormatting>
  <conditionalFormatting sqref="AE433">
    <cfRule type="expression" dxfId="2551" priority="13077">
      <formula>IF(RIGHT(TEXT(AE433,"0.#"),1)=".",FALSE,TRUE)</formula>
    </cfRule>
    <cfRule type="expression" dxfId="2550" priority="13078">
      <formula>IF(RIGHT(TEXT(AE433,"0.#"),1)=".",TRUE,FALSE)</formula>
    </cfRule>
  </conditionalFormatting>
  <conditionalFormatting sqref="AM435">
    <cfRule type="expression" dxfId="2549" priority="13061">
      <formula>IF(RIGHT(TEXT(AM435,"0.#"),1)=".",FALSE,TRUE)</formula>
    </cfRule>
    <cfRule type="expression" dxfId="2548" priority="13062">
      <formula>IF(RIGHT(TEXT(AM435,"0.#"),1)=".",TRUE,FALSE)</formula>
    </cfRule>
  </conditionalFormatting>
  <conditionalFormatting sqref="AE434">
    <cfRule type="expression" dxfId="2547" priority="13075">
      <formula>IF(RIGHT(TEXT(AE434,"0.#"),1)=".",FALSE,TRUE)</formula>
    </cfRule>
    <cfRule type="expression" dxfId="2546" priority="13076">
      <formula>IF(RIGHT(TEXT(AE434,"0.#"),1)=".",TRUE,FALSE)</formula>
    </cfRule>
  </conditionalFormatting>
  <conditionalFormatting sqref="AE435">
    <cfRule type="expression" dxfId="2545" priority="13073">
      <formula>IF(RIGHT(TEXT(AE435,"0.#"),1)=".",FALSE,TRUE)</formula>
    </cfRule>
    <cfRule type="expression" dxfId="2544" priority="13074">
      <formula>IF(RIGHT(TEXT(AE435,"0.#"),1)=".",TRUE,FALSE)</formula>
    </cfRule>
  </conditionalFormatting>
  <conditionalFormatting sqref="AM433">
    <cfRule type="expression" dxfId="2543" priority="13065">
      <formula>IF(RIGHT(TEXT(AM433,"0.#"),1)=".",FALSE,TRUE)</formula>
    </cfRule>
    <cfRule type="expression" dxfId="2542" priority="13066">
      <formula>IF(RIGHT(TEXT(AM433,"0.#"),1)=".",TRUE,FALSE)</formula>
    </cfRule>
  </conditionalFormatting>
  <conditionalFormatting sqref="AM434">
    <cfRule type="expression" dxfId="2541" priority="13063">
      <formula>IF(RIGHT(TEXT(AM434,"0.#"),1)=".",FALSE,TRUE)</formula>
    </cfRule>
    <cfRule type="expression" dxfId="2540" priority="13064">
      <formula>IF(RIGHT(TEXT(AM434,"0.#"),1)=".",TRUE,FALSE)</formula>
    </cfRule>
  </conditionalFormatting>
  <conditionalFormatting sqref="AU433">
    <cfRule type="expression" dxfId="2539" priority="13053">
      <formula>IF(RIGHT(TEXT(AU433,"0.#"),1)=".",FALSE,TRUE)</formula>
    </cfRule>
    <cfRule type="expression" dxfId="2538" priority="13054">
      <formula>IF(RIGHT(TEXT(AU433,"0.#"),1)=".",TRUE,FALSE)</formula>
    </cfRule>
  </conditionalFormatting>
  <conditionalFormatting sqref="AU434">
    <cfRule type="expression" dxfId="2537" priority="13051">
      <formula>IF(RIGHT(TEXT(AU434,"0.#"),1)=".",FALSE,TRUE)</formula>
    </cfRule>
    <cfRule type="expression" dxfId="2536" priority="13052">
      <formula>IF(RIGHT(TEXT(AU434,"0.#"),1)=".",TRUE,FALSE)</formula>
    </cfRule>
  </conditionalFormatting>
  <conditionalFormatting sqref="AU435">
    <cfRule type="expression" dxfId="2535" priority="13049">
      <formula>IF(RIGHT(TEXT(AU435,"0.#"),1)=".",FALSE,TRUE)</formula>
    </cfRule>
    <cfRule type="expression" dxfId="2534" priority="13050">
      <formula>IF(RIGHT(TEXT(AU435,"0.#"),1)=".",TRUE,FALSE)</formula>
    </cfRule>
  </conditionalFormatting>
  <conditionalFormatting sqref="AI435">
    <cfRule type="expression" dxfId="2533" priority="12983">
      <formula>IF(RIGHT(TEXT(AI435,"0.#"),1)=".",FALSE,TRUE)</formula>
    </cfRule>
    <cfRule type="expression" dxfId="2532" priority="12984">
      <formula>IF(RIGHT(TEXT(AI435,"0.#"),1)=".",TRUE,FALSE)</formula>
    </cfRule>
  </conditionalFormatting>
  <conditionalFormatting sqref="AI433">
    <cfRule type="expression" dxfId="2531" priority="12987">
      <formula>IF(RIGHT(TEXT(AI433,"0.#"),1)=".",FALSE,TRUE)</formula>
    </cfRule>
    <cfRule type="expression" dxfId="2530" priority="12988">
      <formula>IF(RIGHT(TEXT(AI433,"0.#"),1)=".",TRUE,FALSE)</formula>
    </cfRule>
  </conditionalFormatting>
  <conditionalFormatting sqref="AI434">
    <cfRule type="expression" dxfId="2529" priority="12985">
      <formula>IF(RIGHT(TEXT(AI434,"0.#"),1)=".",FALSE,TRUE)</formula>
    </cfRule>
    <cfRule type="expression" dxfId="2528" priority="12986">
      <formula>IF(RIGHT(TEXT(AI434,"0.#"),1)=".",TRUE,FALSE)</formula>
    </cfRule>
  </conditionalFormatting>
  <conditionalFormatting sqref="AQ434">
    <cfRule type="expression" dxfId="2527" priority="12969">
      <formula>IF(RIGHT(TEXT(AQ434,"0.#"),1)=".",FALSE,TRUE)</formula>
    </cfRule>
    <cfRule type="expression" dxfId="2526" priority="12970">
      <formula>IF(RIGHT(TEXT(AQ434,"0.#"),1)=".",TRUE,FALSE)</formula>
    </cfRule>
  </conditionalFormatting>
  <conditionalFormatting sqref="AQ435">
    <cfRule type="expression" dxfId="2525" priority="12955">
      <formula>IF(RIGHT(TEXT(AQ435,"0.#"),1)=".",FALSE,TRUE)</formula>
    </cfRule>
    <cfRule type="expression" dxfId="2524" priority="12956">
      <formula>IF(RIGHT(TEXT(AQ435,"0.#"),1)=".",TRUE,FALSE)</formula>
    </cfRule>
  </conditionalFormatting>
  <conditionalFormatting sqref="AQ433">
    <cfRule type="expression" dxfId="2523" priority="12953">
      <formula>IF(RIGHT(TEXT(AQ433,"0.#"),1)=".",FALSE,TRUE)</formula>
    </cfRule>
    <cfRule type="expression" dxfId="2522" priority="12954">
      <formula>IF(RIGHT(TEXT(AQ433,"0.#"),1)=".",TRUE,FALSE)</formula>
    </cfRule>
  </conditionalFormatting>
  <conditionalFormatting sqref="AL840:AO867">
    <cfRule type="expression" dxfId="2521" priority="6677">
      <formula>IF(AND(AL840&gt;=0, RIGHT(TEXT(AL840,"0.#"),1)&lt;&gt;"."),TRUE,FALSE)</formula>
    </cfRule>
    <cfRule type="expression" dxfId="2520" priority="6678">
      <formula>IF(AND(AL840&gt;=0, RIGHT(TEXT(AL840,"0.#"),1)="."),TRUE,FALSE)</formula>
    </cfRule>
    <cfRule type="expression" dxfId="2519" priority="6679">
      <formula>IF(AND(AL840&lt;0, RIGHT(TEXT(AL840,"0.#"),1)&lt;&gt;"."),TRUE,FALSE)</formula>
    </cfRule>
    <cfRule type="expression" dxfId="2518" priority="6680">
      <formula>IF(AND(AL840&lt;0, RIGHT(TEXT(AL840,"0.#"),1)="."),TRUE,FALSE)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cfRule type="expression" dxfId="2493" priority="4371">
      <formula>IF(RIGHT(TEXT(AE458,"0.#"),1)=".",FALSE,TRUE)</formula>
    </cfRule>
    <cfRule type="expression" dxfId="2492" priority="4372">
      <formula>IF(RIGHT(TEXT(AE458,"0.#"),1)=".",TRUE,FALSE)</formula>
    </cfRule>
  </conditionalFormatting>
  <conditionalFormatting sqref="AM460">
    <cfRule type="expression" dxfId="2491" priority="4361">
      <formula>IF(RIGHT(TEXT(AM460,"0.#"),1)=".",FALSE,TRUE)</formula>
    </cfRule>
    <cfRule type="expression" dxfId="2490" priority="4362">
      <formula>IF(RIGHT(TEXT(AM460,"0.#"),1)=".",TRUE,FALSE)</formula>
    </cfRule>
  </conditionalFormatting>
  <conditionalFormatting sqref="AE459">
    <cfRule type="expression" dxfId="2489" priority="4369">
      <formula>IF(RIGHT(TEXT(AE459,"0.#"),1)=".",FALSE,TRUE)</formula>
    </cfRule>
    <cfRule type="expression" dxfId="2488" priority="4370">
      <formula>IF(RIGHT(TEXT(AE459,"0.#"),1)=".",TRUE,FALSE)</formula>
    </cfRule>
  </conditionalFormatting>
  <conditionalFormatting sqref="AE460">
    <cfRule type="expression" dxfId="2487" priority="4367">
      <formula>IF(RIGHT(TEXT(AE460,"0.#"),1)=".",FALSE,TRUE)</formula>
    </cfRule>
    <cfRule type="expression" dxfId="2486" priority="4368">
      <formula>IF(RIGHT(TEXT(AE460,"0.#"),1)=".",TRUE,FALSE)</formula>
    </cfRule>
  </conditionalFormatting>
  <conditionalFormatting sqref="AM458">
    <cfRule type="expression" dxfId="2485" priority="4365">
      <formula>IF(RIGHT(TEXT(AM458,"0.#"),1)=".",FALSE,TRUE)</formula>
    </cfRule>
    <cfRule type="expression" dxfId="2484" priority="4366">
      <formula>IF(RIGHT(TEXT(AM458,"0.#"),1)=".",TRUE,FALSE)</formula>
    </cfRule>
  </conditionalFormatting>
  <conditionalFormatting sqref="AM459">
    <cfRule type="expression" dxfId="2483" priority="4363">
      <formula>IF(RIGHT(TEXT(AM459,"0.#"),1)=".",FALSE,TRUE)</formula>
    </cfRule>
    <cfRule type="expression" dxfId="2482" priority="4364">
      <formula>IF(RIGHT(TEXT(AM459,"0.#"),1)=".",TRUE,FALSE)</formula>
    </cfRule>
  </conditionalFormatting>
  <conditionalFormatting sqref="AU458">
    <cfRule type="expression" dxfId="2481" priority="4359">
      <formula>IF(RIGHT(TEXT(AU458,"0.#"),1)=".",FALSE,TRUE)</formula>
    </cfRule>
    <cfRule type="expression" dxfId="2480" priority="4360">
      <formula>IF(RIGHT(TEXT(AU458,"0.#"),1)=".",TRUE,FALSE)</formula>
    </cfRule>
  </conditionalFormatting>
  <conditionalFormatting sqref="AU459">
    <cfRule type="expression" dxfId="2479" priority="4357">
      <formula>IF(RIGHT(TEXT(AU459,"0.#"),1)=".",FALSE,TRUE)</formula>
    </cfRule>
    <cfRule type="expression" dxfId="2478" priority="4358">
      <formula>IF(RIGHT(TEXT(AU459,"0.#"),1)=".",TRUE,FALSE)</formula>
    </cfRule>
  </conditionalFormatting>
  <conditionalFormatting sqref="AU460">
    <cfRule type="expression" dxfId="2477" priority="4355">
      <formula>IF(RIGHT(TEXT(AU460,"0.#"),1)=".",FALSE,TRUE)</formula>
    </cfRule>
    <cfRule type="expression" dxfId="2476" priority="4356">
      <formula>IF(RIGHT(TEXT(AU460,"0.#"),1)=".",TRUE,FALSE)</formula>
    </cfRule>
  </conditionalFormatting>
  <conditionalFormatting sqref="AI460">
    <cfRule type="expression" dxfId="2475" priority="4349">
      <formula>IF(RIGHT(TEXT(AI460,"0.#"),1)=".",FALSE,TRUE)</formula>
    </cfRule>
    <cfRule type="expression" dxfId="2474" priority="4350">
      <formula>IF(RIGHT(TEXT(AI460,"0.#"),1)=".",TRUE,FALSE)</formula>
    </cfRule>
  </conditionalFormatting>
  <conditionalFormatting sqref="AI458">
    <cfRule type="expression" dxfId="2473" priority="4353">
      <formula>IF(RIGHT(TEXT(AI458,"0.#"),1)=".",FALSE,TRUE)</formula>
    </cfRule>
    <cfRule type="expression" dxfId="2472" priority="4354">
      <formula>IF(RIGHT(TEXT(AI458,"0.#"),1)=".",TRUE,FALSE)</formula>
    </cfRule>
  </conditionalFormatting>
  <conditionalFormatting sqref="AI459">
    <cfRule type="expression" dxfId="2471" priority="4351">
      <formula>IF(RIGHT(TEXT(AI459,"0.#"),1)=".",FALSE,TRUE)</formula>
    </cfRule>
    <cfRule type="expression" dxfId="2470" priority="4352">
      <formula>IF(RIGHT(TEXT(AI459,"0.#"),1)=".",TRUE,FALSE)</formula>
    </cfRule>
  </conditionalFormatting>
  <conditionalFormatting sqref="AQ459">
    <cfRule type="expression" dxfId="2469" priority="4347">
      <formula>IF(RIGHT(TEXT(AQ459,"0.#"),1)=".",FALSE,TRUE)</formula>
    </cfRule>
    <cfRule type="expression" dxfId="2468" priority="4348">
      <formula>IF(RIGHT(TEXT(AQ459,"0.#"),1)=".",TRUE,FALSE)</formula>
    </cfRule>
  </conditionalFormatting>
  <conditionalFormatting sqref="AQ460">
    <cfRule type="expression" dxfId="2467" priority="4345">
      <formula>IF(RIGHT(TEXT(AQ460,"0.#"),1)=".",FALSE,TRUE)</formula>
    </cfRule>
    <cfRule type="expression" dxfId="2466" priority="4346">
      <formula>IF(RIGHT(TEXT(AQ460,"0.#"),1)=".",TRUE,FALSE)</formula>
    </cfRule>
  </conditionalFormatting>
  <conditionalFormatting sqref="AQ458">
    <cfRule type="expression" dxfId="2465" priority="4343">
      <formula>IF(RIGHT(TEXT(AQ458,"0.#"),1)=".",FALSE,TRUE)</formula>
    </cfRule>
    <cfRule type="expression" dxfId="2464" priority="4344">
      <formula>IF(RIGHT(TEXT(AQ458,"0.#"),1)=".",TRUE,FALSE)</formula>
    </cfRule>
  </conditionalFormatting>
  <conditionalFormatting sqref="AE120 AM120">
    <cfRule type="expression" dxfId="2463" priority="3021">
      <formula>IF(RIGHT(TEXT(AE120,"0.#"),1)=".",FALSE,TRUE)</formula>
    </cfRule>
    <cfRule type="expression" dxfId="2462" priority="3022">
      <formula>IF(RIGHT(TEXT(AE120,"0.#"),1)=".",TRUE,FALSE)</formula>
    </cfRule>
  </conditionalFormatting>
  <conditionalFormatting sqref="AI126">
    <cfRule type="expression" dxfId="2461" priority="3011">
      <formula>IF(RIGHT(TEXT(AI126,"0.#"),1)=".",FALSE,TRUE)</formula>
    </cfRule>
    <cfRule type="expression" dxfId="2460" priority="3012">
      <formula>IF(RIGHT(TEXT(AI126,"0.#"),1)=".",TRUE,FALSE)</formula>
    </cfRule>
  </conditionalFormatting>
  <conditionalFormatting sqref="AI120">
    <cfRule type="expression" dxfId="2459" priority="3019">
      <formula>IF(RIGHT(TEXT(AI120,"0.#"),1)=".",FALSE,TRUE)</formula>
    </cfRule>
    <cfRule type="expression" dxfId="2458" priority="3020">
      <formula>IF(RIGHT(TEXT(AI120,"0.#"),1)=".",TRUE,FALSE)</formula>
    </cfRule>
  </conditionalFormatting>
  <conditionalFormatting sqref="AE123 AM123">
    <cfRule type="expression" dxfId="2457" priority="3017">
      <formula>IF(RIGHT(TEXT(AE123,"0.#"),1)=".",FALSE,TRUE)</formula>
    </cfRule>
    <cfRule type="expression" dxfId="2456" priority="3018">
      <formula>IF(RIGHT(TEXT(AE123,"0.#"),1)=".",TRUE,FALSE)</formula>
    </cfRule>
  </conditionalFormatting>
  <conditionalFormatting sqref="AI123">
    <cfRule type="expression" dxfId="2455" priority="3015">
      <formula>IF(RIGHT(TEXT(AI123,"0.#"),1)=".",FALSE,TRUE)</formula>
    </cfRule>
    <cfRule type="expression" dxfId="2454" priority="3016">
      <formula>IF(RIGHT(TEXT(AI123,"0.#"),1)=".",TRUE,FALSE)</formula>
    </cfRule>
  </conditionalFormatting>
  <conditionalFormatting sqref="AE126 AM126">
    <cfRule type="expression" dxfId="2453" priority="3013">
      <formula>IF(RIGHT(TEXT(AE126,"0.#"),1)=".",FALSE,TRUE)</formula>
    </cfRule>
    <cfRule type="expression" dxfId="2452" priority="3014">
      <formula>IF(RIGHT(TEXT(AE126,"0.#"),1)=".",TRUE,FALSE)</formula>
    </cfRule>
  </conditionalFormatting>
  <conditionalFormatting sqref="AE129 AM129">
    <cfRule type="expression" dxfId="2451" priority="3009">
      <formula>IF(RIGHT(TEXT(AE129,"0.#"),1)=".",FALSE,TRUE)</formula>
    </cfRule>
    <cfRule type="expression" dxfId="2450" priority="3010">
      <formula>IF(RIGHT(TEXT(AE129,"0.#"),1)=".",TRUE,FALSE)</formula>
    </cfRule>
  </conditionalFormatting>
  <conditionalFormatting sqref="AI129">
    <cfRule type="expression" dxfId="2449" priority="3007">
      <formula>IF(RIGHT(TEXT(AI129,"0.#"),1)=".",FALSE,TRUE)</formula>
    </cfRule>
    <cfRule type="expression" dxfId="2448" priority="3008">
      <formula>IF(RIGHT(TEXT(AI129,"0.#"),1)=".",TRUE,FALSE)</formula>
    </cfRule>
  </conditionalFormatting>
  <conditionalFormatting sqref="Y840:Y867">
    <cfRule type="expression" dxfId="2447" priority="3005">
      <formula>IF(RIGHT(TEXT(Y840,"0.#"),1)=".",FALSE,TRUE)</formula>
    </cfRule>
    <cfRule type="expression" dxfId="2446" priority="3006">
      <formula>IF(RIGHT(TEXT(Y840,"0.#"),1)=".",TRUE,FALSE)</formula>
    </cfRule>
  </conditionalFormatting>
  <conditionalFormatting sqref="AU518">
    <cfRule type="expression" dxfId="2445" priority="1515">
      <formula>IF(RIGHT(TEXT(AU518,"0.#"),1)=".",FALSE,TRUE)</formula>
    </cfRule>
    <cfRule type="expression" dxfId="2444" priority="1516">
      <formula>IF(RIGHT(TEXT(AU518,"0.#"),1)=".",TRUE,FALSE)</formula>
    </cfRule>
  </conditionalFormatting>
  <conditionalFormatting sqref="AQ551">
    <cfRule type="expression" dxfId="2443" priority="1291">
      <formula>IF(RIGHT(TEXT(AQ551,"0.#"),1)=".",FALSE,TRUE)</formula>
    </cfRule>
    <cfRule type="expression" dxfId="2442" priority="1292">
      <formula>IF(RIGHT(TEXT(AQ551,"0.#"),1)=".",TRUE,FALSE)</formula>
    </cfRule>
  </conditionalFormatting>
  <conditionalFormatting sqref="AE556">
    <cfRule type="expression" dxfId="2441" priority="1289">
      <formula>IF(RIGHT(TEXT(AE556,"0.#"),1)=".",FALSE,TRUE)</formula>
    </cfRule>
    <cfRule type="expression" dxfId="2440" priority="1290">
      <formula>IF(RIGHT(TEXT(AE556,"0.#"),1)=".",TRUE,FALSE)</formula>
    </cfRule>
  </conditionalFormatting>
  <conditionalFormatting sqref="AE557">
    <cfRule type="expression" dxfId="2439" priority="1287">
      <formula>IF(RIGHT(TEXT(AE557,"0.#"),1)=".",FALSE,TRUE)</formula>
    </cfRule>
    <cfRule type="expression" dxfId="2438" priority="1288">
      <formula>IF(RIGHT(TEXT(AE557,"0.#"),1)=".",TRUE,FALSE)</formula>
    </cfRule>
  </conditionalFormatting>
  <conditionalFormatting sqref="AE558">
    <cfRule type="expression" dxfId="2437" priority="1285">
      <formula>IF(RIGHT(TEXT(AE558,"0.#"),1)=".",FALSE,TRUE)</formula>
    </cfRule>
    <cfRule type="expression" dxfId="2436" priority="1286">
      <formula>IF(RIGHT(TEXT(AE558,"0.#"),1)=".",TRUE,FALSE)</formula>
    </cfRule>
  </conditionalFormatting>
  <conditionalFormatting sqref="AU556">
    <cfRule type="expression" dxfId="2435" priority="1277">
      <formula>IF(RIGHT(TEXT(AU556,"0.#"),1)=".",FALSE,TRUE)</formula>
    </cfRule>
    <cfRule type="expression" dxfId="2434" priority="1278">
      <formula>IF(RIGHT(TEXT(AU556,"0.#"),1)=".",TRUE,FALSE)</formula>
    </cfRule>
  </conditionalFormatting>
  <conditionalFormatting sqref="AU557">
    <cfRule type="expression" dxfId="2433" priority="1275">
      <formula>IF(RIGHT(TEXT(AU557,"0.#"),1)=".",FALSE,TRUE)</formula>
    </cfRule>
    <cfRule type="expression" dxfId="2432" priority="1276">
      <formula>IF(RIGHT(TEXT(AU557,"0.#"),1)=".",TRUE,FALSE)</formula>
    </cfRule>
  </conditionalFormatting>
  <conditionalFormatting sqref="AU558">
    <cfRule type="expression" dxfId="2431" priority="1273">
      <formula>IF(RIGHT(TEXT(AU558,"0.#"),1)=".",FALSE,TRUE)</formula>
    </cfRule>
    <cfRule type="expression" dxfId="2430" priority="1274">
      <formula>IF(RIGHT(TEXT(AU558,"0.#"),1)=".",TRUE,FALSE)</formula>
    </cfRule>
  </conditionalFormatting>
  <conditionalFormatting sqref="AQ557">
    <cfRule type="expression" dxfId="2429" priority="1265">
      <formula>IF(RIGHT(TEXT(AQ557,"0.#"),1)=".",FALSE,TRUE)</formula>
    </cfRule>
    <cfRule type="expression" dxfId="2428" priority="1266">
      <formula>IF(RIGHT(TEXT(AQ557,"0.#"),1)=".",TRUE,FALSE)</formula>
    </cfRule>
  </conditionalFormatting>
  <conditionalFormatting sqref="AQ558">
    <cfRule type="expression" dxfId="2427" priority="1263">
      <formula>IF(RIGHT(TEXT(AQ558,"0.#"),1)=".",FALSE,TRUE)</formula>
    </cfRule>
    <cfRule type="expression" dxfId="2426" priority="1264">
      <formula>IF(RIGHT(TEXT(AQ558,"0.#"),1)=".",TRUE,FALSE)</formula>
    </cfRule>
  </conditionalFormatting>
  <conditionalFormatting sqref="AQ556">
    <cfRule type="expression" dxfId="2425" priority="1261">
      <formula>IF(RIGHT(TEXT(AQ556,"0.#"),1)=".",FALSE,TRUE)</formula>
    </cfRule>
    <cfRule type="expression" dxfId="2424" priority="1262">
      <formula>IF(RIGHT(TEXT(AQ556,"0.#"),1)=".",TRUE,FALSE)</formula>
    </cfRule>
  </conditionalFormatting>
  <conditionalFormatting sqref="AE561">
    <cfRule type="expression" dxfId="2423" priority="1259">
      <formula>IF(RIGHT(TEXT(AE561,"0.#"),1)=".",FALSE,TRUE)</formula>
    </cfRule>
    <cfRule type="expression" dxfId="2422" priority="1260">
      <formula>IF(RIGHT(TEXT(AE561,"0.#"),1)=".",TRUE,FALSE)</formula>
    </cfRule>
  </conditionalFormatting>
  <conditionalFormatting sqref="AE562">
    <cfRule type="expression" dxfId="2421" priority="1257">
      <formula>IF(RIGHT(TEXT(AE562,"0.#"),1)=".",FALSE,TRUE)</formula>
    </cfRule>
    <cfRule type="expression" dxfId="2420" priority="1258">
      <formula>IF(RIGHT(TEXT(AE562,"0.#"),1)=".",TRUE,FALSE)</formula>
    </cfRule>
  </conditionalFormatting>
  <conditionalFormatting sqref="AE563">
    <cfRule type="expression" dxfId="2419" priority="1255">
      <formula>IF(RIGHT(TEXT(AE563,"0.#"),1)=".",FALSE,TRUE)</formula>
    </cfRule>
    <cfRule type="expression" dxfId="2418" priority="1256">
      <formula>IF(RIGHT(TEXT(AE563,"0.#"),1)=".",TRUE,FALSE)</formula>
    </cfRule>
  </conditionalFormatting>
  <conditionalFormatting sqref="AL1103:AO1132">
    <cfRule type="expression" dxfId="2417" priority="2911">
      <formula>IF(AND(AL1103&gt;=0, RIGHT(TEXT(AL1103,"0.#"),1)&lt;&gt;"."),TRUE,FALSE)</formula>
    </cfRule>
    <cfRule type="expression" dxfId="2416" priority="2912">
      <formula>IF(AND(AL1103&gt;=0, RIGHT(TEXT(AL1103,"0.#"),1)="."),TRUE,FALSE)</formula>
    </cfRule>
    <cfRule type="expression" dxfId="2415" priority="2913">
      <formula>IF(AND(AL1103&lt;0, RIGHT(TEXT(AL1103,"0.#"),1)&lt;&gt;"."),TRUE,FALSE)</formula>
    </cfRule>
    <cfRule type="expression" dxfId="2414" priority="2914">
      <formula>IF(AND(AL1103&lt;0, RIGHT(TEXT(AL1103,"0.#"),1)="."),TRUE,FALSE)</formula>
    </cfRule>
  </conditionalFormatting>
  <conditionalFormatting sqref="Y1103:Y1132">
    <cfRule type="expression" dxfId="2413" priority="2909">
      <formula>IF(RIGHT(TEXT(Y1103,"0.#"),1)=".",FALSE,TRUE)</formula>
    </cfRule>
    <cfRule type="expression" dxfId="2412" priority="2910">
      <formula>IF(RIGHT(TEXT(Y1103,"0.#"),1)=".",TRUE,FALSE)</formula>
    </cfRule>
  </conditionalFormatting>
  <conditionalFormatting sqref="AQ553">
    <cfRule type="expression" dxfId="2411" priority="1293">
      <formula>IF(RIGHT(TEXT(AQ553,"0.#"),1)=".",FALSE,TRUE)</formula>
    </cfRule>
    <cfRule type="expression" dxfId="2410" priority="1294">
      <formula>IF(RIGHT(TEXT(AQ553,"0.#"),1)=".",TRUE,FALSE)</formula>
    </cfRule>
  </conditionalFormatting>
  <conditionalFormatting sqref="AU552">
    <cfRule type="expression" dxfId="2409" priority="1305">
      <formula>IF(RIGHT(TEXT(AU552,"0.#"),1)=".",FALSE,TRUE)</formula>
    </cfRule>
    <cfRule type="expression" dxfId="2408" priority="1306">
      <formula>IF(RIGHT(TEXT(AU552,"0.#"),1)=".",TRUE,FALSE)</formula>
    </cfRule>
  </conditionalFormatting>
  <conditionalFormatting sqref="AE552">
    <cfRule type="expression" dxfId="2407" priority="1317">
      <formula>IF(RIGHT(TEXT(AE552,"0.#"),1)=".",FALSE,TRUE)</formula>
    </cfRule>
    <cfRule type="expression" dxfId="2406" priority="1318">
      <formula>IF(RIGHT(TEXT(AE552,"0.#"),1)=".",TRUE,FALSE)</formula>
    </cfRule>
  </conditionalFormatting>
  <conditionalFormatting sqref="AQ548">
    <cfRule type="expression" dxfId="2405" priority="1323">
      <formula>IF(RIGHT(TEXT(AQ548,"0.#"),1)=".",FALSE,TRUE)</formula>
    </cfRule>
    <cfRule type="expression" dxfId="2404" priority="1324">
      <formula>IF(RIGHT(TEXT(AQ548,"0.#"),1)=".",TRUE,FALSE)</formula>
    </cfRule>
  </conditionalFormatting>
  <conditionalFormatting sqref="AL838:AO839">
    <cfRule type="expression" dxfId="2403" priority="2863">
      <formula>IF(AND(AL838&gt;=0, RIGHT(TEXT(AL838,"0.#"),1)&lt;&gt;"."),TRUE,FALSE)</formula>
    </cfRule>
    <cfRule type="expression" dxfId="2402" priority="2864">
      <formula>IF(AND(AL838&gt;=0, RIGHT(TEXT(AL838,"0.#"),1)="."),TRUE,FALSE)</formula>
    </cfRule>
    <cfRule type="expression" dxfId="2401" priority="2865">
      <formula>IF(AND(AL838&lt;0, RIGHT(TEXT(AL838,"0.#"),1)&lt;&gt;"."),TRUE,FALSE)</formula>
    </cfRule>
    <cfRule type="expression" dxfId="2400" priority="2866">
      <formula>IF(AND(AL838&lt;0, RIGHT(TEXT(AL838,"0.#"),1)="."),TRUE,FALSE)</formula>
    </cfRule>
  </conditionalFormatting>
  <conditionalFormatting sqref="Y838:Y839">
    <cfRule type="expression" dxfId="2399" priority="2861">
      <formula>IF(RIGHT(TEXT(Y838,"0.#"),1)=".",FALSE,TRUE)</formula>
    </cfRule>
    <cfRule type="expression" dxfId="2398" priority="2862">
      <formula>IF(RIGHT(TEXT(Y838,"0.#"),1)=".",TRUE,FALSE)</formula>
    </cfRule>
  </conditionalFormatting>
  <conditionalFormatting sqref="AE492">
    <cfRule type="expression" dxfId="2397" priority="1649">
      <formula>IF(RIGHT(TEXT(AE492,"0.#"),1)=".",FALSE,TRUE)</formula>
    </cfRule>
    <cfRule type="expression" dxfId="2396" priority="1650">
      <formula>IF(RIGHT(TEXT(AE492,"0.#"),1)=".",TRUE,FALSE)</formula>
    </cfRule>
  </conditionalFormatting>
  <conditionalFormatting sqref="AE493">
    <cfRule type="expression" dxfId="2395" priority="1647">
      <formula>IF(RIGHT(TEXT(AE493,"0.#"),1)=".",FALSE,TRUE)</formula>
    </cfRule>
    <cfRule type="expression" dxfId="2394" priority="1648">
      <formula>IF(RIGHT(TEXT(AE493,"0.#"),1)=".",TRUE,FALSE)</formula>
    </cfRule>
  </conditionalFormatting>
  <conditionalFormatting sqref="AE494">
    <cfRule type="expression" dxfId="2393" priority="1645">
      <formula>IF(RIGHT(TEXT(AE494,"0.#"),1)=".",FALSE,TRUE)</formula>
    </cfRule>
    <cfRule type="expression" dxfId="2392" priority="1646">
      <formula>IF(RIGHT(TEXT(AE494,"0.#"),1)=".",TRUE,FALSE)</formula>
    </cfRule>
  </conditionalFormatting>
  <conditionalFormatting sqref="AQ493">
    <cfRule type="expression" dxfId="2391" priority="1625">
      <formula>IF(RIGHT(TEXT(AQ493,"0.#"),1)=".",FALSE,TRUE)</formula>
    </cfRule>
    <cfRule type="expression" dxfId="2390" priority="1626">
      <formula>IF(RIGHT(TEXT(AQ493,"0.#"),1)=".",TRUE,FALSE)</formula>
    </cfRule>
  </conditionalFormatting>
  <conditionalFormatting sqref="AQ494">
    <cfRule type="expression" dxfId="2389" priority="1623">
      <formula>IF(RIGHT(TEXT(AQ494,"0.#"),1)=".",FALSE,TRUE)</formula>
    </cfRule>
    <cfRule type="expression" dxfId="2388" priority="1624">
      <formula>IF(RIGHT(TEXT(AQ494,"0.#"),1)=".",TRUE,FALSE)</formula>
    </cfRule>
  </conditionalFormatting>
  <conditionalFormatting sqref="AQ492">
    <cfRule type="expression" dxfId="2387" priority="1621">
      <formula>IF(RIGHT(TEXT(AQ492,"0.#"),1)=".",FALSE,TRUE)</formula>
    </cfRule>
    <cfRule type="expression" dxfId="2386" priority="1622">
      <formula>IF(RIGHT(TEXT(AQ492,"0.#"),1)=".",TRUE,FALSE)</formula>
    </cfRule>
  </conditionalFormatting>
  <conditionalFormatting sqref="AU494">
    <cfRule type="expression" dxfId="2385" priority="1633">
      <formula>IF(RIGHT(TEXT(AU494,"0.#"),1)=".",FALSE,TRUE)</formula>
    </cfRule>
    <cfRule type="expression" dxfId="2384" priority="1634">
      <formula>IF(RIGHT(TEXT(AU494,"0.#"),1)=".",TRUE,FALSE)</formula>
    </cfRule>
  </conditionalFormatting>
  <conditionalFormatting sqref="AU492">
    <cfRule type="expression" dxfId="2383" priority="1637">
      <formula>IF(RIGHT(TEXT(AU492,"0.#"),1)=".",FALSE,TRUE)</formula>
    </cfRule>
    <cfRule type="expression" dxfId="2382" priority="1638">
      <formula>IF(RIGHT(TEXT(AU492,"0.#"),1)=".",TRUE,FALSE)</formula>
    </cfRule>
  </conditionalFormatting>
  <conditionalFormatting sqref="AU493">
    <cfRule type="expression" dxfId="2381" priority="1635">
      <formula>IF(RIGHT(TEXT(AU493,"0.#"),1)=".",FALSE,TRUE)</formula>
    </cfRule>
    <cfRule type="expression" dxfId="2380" priority="1636">
      <formula>IF(RIGHT(TEXT(AU493,"0.#"),1)=".",TRUE,FALSE)</formula>
    </cfRule>
  </conditionalFormatting>
  <conditionalFormatting sqref="AU583">
    <cfRule type="expression" dxfId="2379" priority="1153">
      <formula>IF(RIGHT(TEXT(AU583,"0.#"),1)=".",FALSE,TRUE)</formula>
    </cfRule>
    <cfRule type="expression" dxfId="2378" priority="1154">
      <formula>IF(RIGHT(TEXT(AU583,"0.#"),1)=".",TRUE,FALSE)</formula>
    </cfRule>
  </conditionalFormatting>
  <conditionalFormatting sqref="AU582">
    <cfRule type="expression" dxfId="2377" priority="1155">
      <formula>IF(RIGHT(TEXT(AU582,"0.#"),1)=".",FALSE,TRUE)</formula>
    </cfRule>
    <cfRule type="expression" dxfId="2376" priority="1156">
      <formula>IF(RIGHT(TEXT(AU582,"0.#"),1)=".",TRUE,FALSE)</formula>
    </cfRule>
  </conditionalFormatting>
  <conditionalFormatting sqref="AE499">
    <cfRule type="expression" dxfId="2375" priority="1615">
      <formula>IF(RIGHT(TEXT(AE499,"0.#"),1)=".",FALSE,TRUE)</formula>
    </cfRule>
    <cfRule type="expression" dxfId="2374" priority="1616">
      <formula>IF(RIGHT(TEXT(AE499,"0.#"),1)=".",TRUE,FALSE)</formula>
    </cfRule>
  </conditionalFormatting>
  <conditionalFormatting sqref="AE497">
    <cfRule type="expression" dxfId="2373" priority="1619">
      <formula>IF(RIGHT(TEXT(AE497,"0.#"),1)=".",FALSE,TRUE)</formula>
    </cfRule>
    <cfRule type="expression" dxfId="2372" priority="1620">
      <formula>IF(RIGHT(TEXT(AE497,"0.#"),1)=".",TRUE,FALSE)</formula>
    </cfRule>
  </conditionalFormatting>
  <conditionalFormatting sqref="AE498">
    <cfRule type="expression" dxfId="2371" priority="1617">
      <formula>IF(RIGHT(TEXT(AE498,"0.#"),1)=".",FALSE,TRUE)</formula>
    </cfRule>
    <cfRule type="expression" dxfId="2370" priority="1618">
      <formula>IF(RIGHT(TEXT(AE498,"0.#"),1)=".",TRUE,FALSE)</formula>
    </cfRule>
  </conditionalFormatting>
  <conditionalFormatting sqref="AU499">
    <cfRule type="expression" dxfId="2369" priority="1603">
      <formula>IF(RIGHT(TEXT(AU499,"0.#"),1)=".",FALSE,TRUE)</formula>
    </cfRule>
    <cfRule type="expression" dxfId="2368" priority="1604">
      <formula>IF(RIGHT(TEXT(AU499,"0.#"),1)=".",TRUE,FALSE)</formula>
    </cfRule>
  </conditionalFormatting>
  <conditionalFormatting sqref="AU497">
    <cfRule type="expression" dxfId="2367" priority="1607">
      <formula>IF(RIGHT(TEXT(AU497,"0.#"),1)=".",FALSE,TRUE)</formula>
    </cfRule>
    <cfRule type="expression" dxfId="2366" priority="1608">
      <formula>IF(RIGHT(TEXT(AU497,"0.#"),1)=".",TRUE,FALSE)</formula>
    </cfRule>
  </conditionalFormatting>
  <conditionalFormatting sqref="AU498">
    <cfRule type="expression" dxfId="2365" priority="1605">
      <formula>IF(RIGHT(TEXT(AU498,"0.#"),1)=".",FALSE,TRUE)</formula>
    </cfRule>
    <cfRule type="expression" dxfId="2364" priority="1606">
      <formula>IF(RIGHT(TEXT(AU498,"0.#"),1)=".",TRUE,FALSE)</formula>
    </cfRule>
  </conditionalFormatting>
  <conditionalFormatting sqref="AQ497">
    <cfRule type="expression" dxfId="2363" priority="1591">
      <formula>IF(RIGHT(TEXT(AQ497,"0.#"),1)=".",FALSE,TRUE)</formula>
    </cfRule>
    <cfRule type="expression" dxfId="2362" priority="1592">
      <formula>IF(RIGHT(TEXT(AQ497,"0.#"),1)=".",TRUE,FALSE)</formula>
    </cfRule>
  </conditionalFormatting>
  <conditionalFormatting sqref="AQ498">
    <cfRule type="expression" dxfId="2361" priority="1595">
      <formula>IF(RIGHT(TEXT(AQ498,"0.#"),1)=".",FALSE,TRUE)</formula>
    </cfRule>
    <cfRule type="expression" dxfId="2360" priority="1596">
      <formula>IF(RIGHT(TEXT(AQ498,"0.#"),1)=".",TRUE,FALSE)</formula>
    </cfRule>
  </conditionalFormatting>
  <conditionalFormatting sqref="AQ499">
    <cfRule type="expression" dxfId="2359" priority="1593">
      <formula>IF(RIGHT(TEXT(AQ499,"0.#"),1)=".",FALSE,TRUE)</formula>
    </cfRule>
    <cfRule type="expression" dxfId="2358" priority="1594">
      <formula>IF(RIGHT(TEXT(AQ499,"0.#"),1)=".",TRUE,FALSE)</formula>
    </cfRule>
  </conditionalFormatting>
  <conditionalFormatting sqref="AE504">
    <cfRule type="expression" dxfId="2357" priority="1585">
      <formula>IF(RIGHT(TEXT(AE504,"0.#"),1)=".",FALSE,TRUE)</formula>
    </cfRule>
    <cfRule type="expression" dxfId="2356" priority="1586">
      <formula>IF(RIGHT(TEXT(AE504,"0.#"),1)=".",TRUE,FALSE)</formula>
    </cfRule>
  </conditionalFormatting>
  <conditionalFormatting sqref="AE502">
    <cfRule type="expression" dxfId="2355" priority="1589">
      <formula>IF(RIGHT(TEXT(AE502,"0.#"),1)=".",FALSE,TRUE)</formula>
    </cfRule>
    <cfRule type="expression" dxfId="2354" priority="1590">
      <formula>IF(RIGHT(TEXT(AE502,"0.#"),1)=".",TRUE,FALSE)</formula>
    </cfRule>
  </conditionalFormatting>
  <conditionalFormatting sqref="AE503">
    <cfRule type="expression" dxfId="2353" priority="1587">
      <formula>IF(RIGHT(TEXT(AE503,"0.#"),1)=".",FALSE,TRUE)</formula>
    </cfRule>
    <cfRule type="expression" dxfId="2352" priority="1588">
      <formula>IF(RIGHT(TEXT(AE503,"0.#"),1)=".",TRUE,FALSE)</formula>
    </cfRule>
  </conditionalFormatting>
  <conditionalFormatting sqref="AU504">
    <cfRule type="expression" dxfId="2351" priority="1573">
      <formula>IF(RIGHT(TEXT(AU504,"0.#"),1)=".",FALSE,TRUE)</formula>
    </cfRule>
    <cfRule type="expression" dxfId="2350" priority="1574">
      <formula>IF(RIGHT(TEXT(AU504,"0.#"),1)=".",TRUE,FALSE)</formula>
    </cfRule>
  </conditionalFormatting>
  <conditionalFormatting sqref="AU502">
    <cfRule type="expression" dxfId="2349" priority="1577">
      <formula>IF(RIGHT(TEXT(AU502,"0.#"),1)=".",FALSE,TRUE)</formula>
    </cfRule>
    <cfRule type="expression" dxfId="2348" priority="1578">
      <formula>IF(RIGHT(TEXT(AU502,"0.#"),1)=".",TRUE,FALSE)</formula>
    </cfRule>
  </conditionalFormatting>
  <conditionalFormatting sqref="AU503">
    <cfRule type="expression" dxfId="2347" priority="1575">
      <formula>IF(RIGHT(TEXT(AU503,"0.#"),1)=".",FALSE,TRUE)</formula>
    </cfRule>
    <cfRule type="expression" dxfId="2346" priority="1576">
      <formula>IF(RIGHT(TEXT(AU503,"0.#"),1)=".",TRUE,FALSE)</formula>
    </cfRule>
  </conditionalFormatting>
  <conditionalFormatting sqref="AQ502">
    <cfRule type="expression" dxfId="2345" priority="1561">
      <formula>IF(RIGHT(TEXT(AQ502,"0.#"),1)=".",FALSE,TRUE)</formula>
    </cfRule>
    <cfRule type="expression" dxfId="2344" priority="1562">
      <formula>IF(RIGHT(TEXT(AQ502,"0.#"),1)=".",TRUE,FALSE)</formula>
    </cfRule>
  </conditionalFormatting>
  <conditionalFormatting sqref="AQ503">
    <cfRule type="expression" dxfId="2343" priority="1565">
      <formula>IF(RIGHT(TEXT(AQ503,"0.#"),1)=".",FALSE,TRUE)</formula>
    </cfRule>
    <cfRule type="expression" dxfId="2342" priority="1566">
      <formula>IF(RIGHT(TEXT(AQ503,"0.#"),1)=".",TRUE,FALSE)</formula>
    </cfRule>
  </conditionalFormatting>
  <conditionalFormatting sqref="AQ504">
    <cfRule type="expression" dxfId="2341" priority="1563">
      <formula>IF(RIGHT(TEXT(AQ504,"0.#"),1)=".",FALSE,TRUE)</formula>
    </cfRule>
    <cfRule type="expression" dxfId="2340" priority="1564">
      <formula>IF(RIGHT(TEXT(AQ504,"0.#"),1)=".",TRUE,FALSE)</formula>
    </cfRule>
  </conditionalFormatting>
  <conditionalFormatting sqref="AE509">
    <cfRule type="expression" dxfId="2339" priority="1555">
      <formula>IF(RIGHT(TEXT(AE509,"0.#"),1)=".",FALSE,TRUE)</formula>
    </cfRule>
    <cfRule type="expression" dxfId="2338" priority="1556">
      <formula>IF(RIGHT(TEXT(AE509,"0.#"),1)=".",TRUE,FALSE)</formula>
    </cfRule>
  </conditionalFormatting>
  <conditionalFormatting sqref="AE507">
    <cfRule type="expression" dxfId="2337" priority="1559">
      <formula>IF(RIGHT(TEXT(AE507,"0.#"),1)=".",FALSE,TRUE)</formula>
    </cfRule>
    <cfRule type="expression" dxfId="2336" priority="1560">
      <formula>IF(RIGHT(TEXT(AE507,"0.#"),1)=".",TRUE,FALSE)</formula>
    </cfRule>
  </conditionalFormatting>
  <conditionalFormatting sqref="AE508">
    <cfRule type="expression" dxfId="2335" priority="1557">
      <formula>IF(RIGHT(TEXT(AE508,"0.#"),1)=".",FALSE,TRUE)</formula>
    </cfRule>
    <cfRule type="expression" dxfId="2334" priority="1558">
      <formula>IF(RIGHT(TEXT(AE508,"0.#"),1)=".",TRUE,FALSE)</formula>
    </cfRule>
  </conditionalFormatting>
  <conditionalFormatting sqref="AU509">
    <cfRule type="expression" dxfId="2333" priority="1543">
      <formula>IF(RIGHT(TEXT(AU509,"0.#"),1)=".",FALSE,TRUE)</formula>
    </cfRule>
    <cfRule type="expression" dxfId="2332" priority="1544">
      <formula>IF(RIGHT(TEXT(AU509,"0.#"),1)=".",TRUE,FALSE)</formula>
    </cfRule>
  </conditionalFormatting>
  <conditionalFormatting sqref="AU507">
    <cfRule type="expression" dxfId="2331" priority="1547">
      <formula>IF(RIGHT(TEXT(AU507,"0.#"),1)=".",FALSE,TRUE)</formula>
    </cfRule>
    <cfRule type="expression" dxfId="2330" priority="1548">
      <formula>IF(RIGHT(TEXT(AU507,"0.#"),1)=".",TRUE,FALSE)</formula>
    </cfRule>
  </conditionalFormatting>
  <conditionalFormatting sqref="AU508">
    <cfRule type="expression" dxfId="2329" priority="1545">
      <formula>IF(RIGHT(TEXT(AU508,"0.#"),1)=".",FALSE,TRUE)</formula>
    </cfRule>
    <cfRule type="expression" dxfId="2328" priority="1546">
      <formula>IF(RIGHT(TEXT(AU508,"0.#"),1)=".",TRUE,FALSE)</formula>
    </cfRule>
  </conditionalFormatting>
  <conditionalFormatting sqref="AQ507">
    <cfRule type="expression" dxfId="2327" priority="1531">
      <formula>IF(RIGHT(TEXT(AQ507,"0.#"),1)=".",FALSE,TRUE)</formula>
    </cfRule>
    <cfRule type="expression" dxfId="2326" priority="1532">
      <formula>IF(RIGHT(TEXT(AQ507,"0.#"),1)=".",TRUE,FALSE)</formula>
    </cfRule>
  </conditionalFormatting>
  <conditionalFormatting sqref="AQ508">
    <cfRule type="expression" dxfId="2325" priority="1535">
      <formula>IF(RIGHT(TEXT(AQ508,"0.#"),1)=".",FALSE,TRUE)</formula>
    </cfRule>
    <cfRule type="expression" dxfId="2324" priority="1536">
      <formula>IF(RIGHT(TEXT(AQ508,"0.#"),1)=".",TRUE,FALSE)</formula>
    </cfRule>
  </conditionalFormatting>
  <conditionalFormatting sqref="AQ509">
    <cfRule type="expression" dxfId="2323" priority="1533">
      <formula>IF(RIGHT(TEXT(AQ509,"0.#"),1)=".",FALSE,TRUE)</formula>
    </cfRule>
    <cfRule type="expression" dxfId="2322" priority="1534">
      <formula>IF(RIGHT(TEXT(AQ509,"0.#"),1)=".",TRUE,FALSE)</formula>
    </cfRule>
  </conditionalFormatting>
  <conditionalFormatting sqref="AE465">
    <cfRule type="expression" dxfId="2321" priority="1825">
      <formula>IF(RIGHT(TEXT(AE465,"0.#"),1)=".",FALSE,TRUE)</formula>
    </cfRule>
    <cfRule type="expression" dxfId="2320" priority="1826">
      <formula>IF(RIGHT(TEXT(AE465,"0.#"),1)=".",TRUE,FALSE)</formula>
    </cfRule>
  </conditionalFormatting>
  <conditionalFormatting sqref="AE463">
    <cfRule type="expression" dxfId="2319" priority="1829">
      <formula>IF(RIGHT(TEXT(AE463,"0.#"),1)=".",FALSE,TRUE)</formula>
    </cfRule>
    <cfRule type="expression" dxfId="2318" priority="1830">
      <formula>IF(RIGHT(TEXT(AE463,"0.#"),1)=".",TRUE,FALSE)</formula>
    </cfRule>
  </conditionalFormatting>
  <conditionalFormatting sqref="AE464">
    <cfRule type="expression" dxfId="2317" priority="1827">
      <formula>IF(RIGHT(TEXT(AE464,"0.#"),1)=".",FALSE,TRUE)</formula>
    </cfRule>
    <cfRule type="expression" dxfId="2316" priority="1828">
      <formula>IF(RIGHT(TEXT(AE464,"0.#"),1)=".",TRUE,FALSE)</formula>
    </cfRule>
  </conditionalFormatting>
  <conditionalFormatting sqref="AM465">
    <cfRule type="expression" dxfId="2315" priority="1819">
      <formula>IF(RIGHT(TEXT(AM465,"0.#"),1)=".",FALSE,TRUE)</formula>
    </cfRule>
    <cfRule type="expression" dxfId="2314" priority="1820">
      <formula>IF(RIGHT(TEXT(AM465,"0.#"),1)=".",TRUE,FALSE)</formula>
    </cfRule>
  </conditionalFormatting>
  <conditionalFormatting sqref="AM463">
    <cfRule type="expression" dxfId="2313" priority="1823">
      <formula>IF(RIGHT(TEXT(AM463,"0.#"),1)=".",FALSE,TRUE)</formula>
    </cfRule>
    <cfRule type="expression" dxfId="2312" priority="1824">
      <formula>IF(RIGHT(TEXT(AM463,"0.#"),1)=".",TRUE,FALSE)</formula>
    </cfRule>
  </conditionalFormatting>
  <conditionalFormatting sqref="AM464">
    <cfRule type="expression" dxfId="2311" priority="1821">
      <formula>IF(RIGHT(TEXT(AM464,"0.#"),1)=".",FALSE,TRUE)</formula>
    </cfRule>
    <cfRule type="expression" dxfId="2310" priority="1822">
      <formula>IF(RIGHT(TEXT(AM464,"0.#"),1)=".",TRUE,FALSE)</formula>
    </cfRule>
  </conditionalFormatting>
  <conditionalFormatting sqref="AU465">
    <cfRule type="expression" dxfId="2309" priority="1813">
      <formula>IF(RIGHT(TEXT(AU465,"0.#"),1)=".",FALSE,TRUE)</formula>
    </cfRule>
    <cfRule type="expression" dxfId="2308" priority="1814">
      <formula>IF(RIGHT(TEXT(AU465,"0.#"),1)=".",TRUE,FALSE)</formula>
    </cfRule>
  </conditionalFormatting>
  <conditionalFormatting sqref="AU463">
    <cfRule type="expression" dxfId="2307" priority="1817">
      <formula>IF(RIGHT(TEXT(AU463,"0.#"),1)=".",FALSE,TRUE)</formula>
    </cfRule>
    <cfRule type="expression" dxfId="2306" priority="1818">
      <formula>IF(RIGHT(TEXT(AU463,"0.#"),1)=".",TRUE,FALSE)</formula>
    </cfRule>
  </conditionalFormatting>
  <conditionalFormatting sqref="AU464">
    <cfRule type="expression" dxfId="2305" priority="1815">
      <formula>IF(RIGHT(TEXT(AU464,"0.#"),1)=".",FALSE,TRUE)</formula>
    </cfRule>
    <cfRule type="expression" dxfId="2304" priority="1816">
      <formula>IF(RIGHT(TEXT(AU464,"0.#"),1)=".",TRUE,FALSE)</formula>
    </cfRule>
  </conditionalFormatting>
  <conditionalFormatting sqref="AI465">
    <cfRule type="expression" dxfId="2303" priority="1807">
      <formula>IF(RIGHT(TEXT(AI465,"0.#"),1)=".",FALSE,TRUE)</formula>
    </cfRule>
    <cfRule type="expression" dxfId="2302" priority="1808">
      <formula>IF(RIGHT(TEXT(AI465,"0.#"),1)=".",TRUE,FALSE)</formula>
    </cfRule>
  </conditionalFormatting>
  <conditionalFormatting sqref="AI463">
    <cfRule type="expression" dxfId="2301" priority="1811">
      <formula>IF(RIGHT(TEXT(AI463,"0.#"),1)=".",FALSE,TRUE)</formula>
    </cfRule>
    <cfRule type="expression" dxfId="2300" priority="1812">
      <formula>IF(RIGHT(TEXT(AI463,"0.#"),1)=".",TRUE,FALSE)</formula>
    </cfRule>
  </conditionalFormatting>
  <conditionalFormatting sqref="AI464">
    <cfRule type="expression" dxfId="2299" priority="1809">
      <formula>IF(RIGHT(TEXT(AI464,"0.#"),1)=".",FALSE,TRUE)</formula>
    </cfRule>
    <cfRule type="expression" dxfId="2298" priority="1810">
      <formula>IF(RIGHT(TEXT(AI464,"0.#"),1)=".",TRUE,FALSE)</formula>
    </cfRule>
  </conditionalFormatting>
  <conditionalFormatting sqref="AQ463">
    <cfRule type="expression" dxfId="2297" priority="1801">
      <formula>IF(RIGHT(TEXT(AQ463,"0.#"),1)=".",FALSE,TRUE)</formula>
    </cfRule>
    <cfRule type="expression" dxfId="2296" priority="1802">
      <formula>IF(RIGHT(TEXT(AQ463,"0.#"),1)=".",TRUE,FALSE)</formula>
    </cfRule>
  </conditionalFormatting>
  <conditionalFormatting sqref="AQ464">
    <cfRule type="expression" dxfId="2295" priority="1805">
      <formula>IF(RIGHT(TEXT(AQ464,"0.#"),1)=".",FALSE,TRUE)</formula>
    </cfRule>
    <cfRule type="expression" dxfId="2294" priority="1806">
      <formula>IF(RIGHT(TEXT(AQ464,"0.#"),1)=".",TRUE,FALSE)</formula>
    </cfRule>
  </conditionalFormatting>
  <conditionalFormatting sqref="AQ465">
    <cfRule type="expression" dxfId="2293" priority="1803">
      <formula>IF(RIGHT(TEXT(AQ465,"0.#"),1)=".",FALSE,TRUE)</formula>
    </cfRule>
    <cfRule type="expression" dxfId="2292" priority="1804">
      <formula>IF(RIGHT(TEXT(AQ465,"0.#"),1)=".",TRUE,FALSE)</formula>
    </cfRule>
  </conditionalFormatting>
  <conditionalFormatting sqref="AE470">
    <cfRule type="expression" dxfId="2291" priority="1795">
      <formula>IF(RIGHT(TEXT(AE470,"0.#"),1)=".",FALSE,TRUE)</formula>
    </cfRule>
    <cfRule type="expression" dxfId="2290" priority="1796">
      <formula>IF(RIGHT(TEXT(AE470,"0.#"),1)=".",TRUE,FALSE)</formula>
    </cfRule>
  </conditionalFormatting>
  <conditionalFormatting sqref="AE468">
    <cfRule type="expression" dxfId="2289" priority="1799">
      <formula>IF(RIGHT(TEXT(AE468,"0.#"),1)=".",FALSE,TRUE)</formula>
    </cfRule>
    <cfRule type="expression" dxfId="2288" priority="1800">
      <formula>IF(RIGHT(TEXT(AE468,"0.#"),1)=".",TRUE,FALSE)</formula>
    </cfRule>
  </conditionalFormatting>
  <conditionalFormatting sqref="AE469">
    <cfRule type="expression" dxfId="2287" priority="1797">
      <formula>IF(RIGHT(TEXT(AE469,"0.#"),1)=".",FALSE,TRUE)</formula>
    </cfRule>
    <cfRule type="expression" dxfId="2286" priority="1798">
      <formula>IF(RIGHT(TEXT(AE469,"0.#"),1)=".",TRUE,FALSE)</formula>
    </cfRule>
  </conditionalFormatting>
  <conditionalFormatting sqref="AM470">
    <cfRule type="expression" dxfId="2285" priority="1789">
      <formula>IF(RIGHT(TEXT(AM470,"0.#"),1)=".",FALSE,TRUE)</formula>
    </cfRule>
    <cfRule type="expression" dxfId="2284" priority="1790">
      <formula>IF(RIGHT(TEXT(AM470,"0.#"),1)=".",TRUE,FALSE)</formula>
    </cfRule>
  </conditionalFormatting>
  <conditionalFormatting sqref="AM468">
    <cfRule type="expression" dxfId="2283" priority="1793">
      <formula>IF(RIGHT(TEXT(AM468,"0.#"),1)=".",FALSE,TRUE)</formula>
    </cfRule>
    <cfRule type="expression" dxfId="2282" priority="1794">
      <formula>IF(RIGHT(TEXT(AM468,"0.#"),1)=".",TRUE,FALSE)</formula>
    </cfRule>
  </conditionalFormatting>
  <conditionalFormatting sqref="AM469">
    <cfRule type="expression" dxfId="2281" priority="1791">
      <formula>IF(RIGHT(TEXT(AM469,"0.#"),1)=".",FALSE,TRUE)</formula>
    </cfRule>
    <cfRule type="expression" dxfId="2280" priority="1792">
      <formula>IF(RIGHT(TEXT(AM469,"0.#"),1)=".",TRUE,FALSE)</formula>
    </cfRule>
  </conditionalFormatting>
  <conditionalFormatting sqref="AU470">
    <cfRule type="expression" dxfId="2279" priority="1783">
      <formula>IF(RIGHT(TEXT(AU470,"0.#"),1)=".",FALSE,TRUE)</formula>
    </cfRule>
    <cfRule type="expression" dxfId="2278" priority="1784">
      <formula>IF(RIGHT(TEXT(AU470,"0.#"),1)=".",TRUE,FALSE)</formula>
    </cfRule>
  </conditionalFormatting>
  <conditionalFormatting sqref="AU468">
    <cfRule type="expression" dxfId="2277" priority="1787">
      <formula>IF(RIGHT(TEXT(AU468,"0.#"),1)=".",FALSE,TRUE)</formula>
    </cfRule>
    <cfRule type="expression" dxfId="2276" priority="1788">
      <formula>IF(RIGHT(TEXT(AU468,"0.#"),1)=".",TRUE,FALSE)</formula>
    </cfRule>
  </conditionalFormatting>
  <conditionalFormatting sqref="AU469">
    <cfRule type="expression" dxfId="2275" priority="1785">
      <formula>IF(RIGHT(TEXT(AU469,"0.#"),1)=".",FALSE,TRUE)</formula>
    </cfRule>
    <cfRule type="expression" dxfId="2274" priority="1786">
      <formula>IF(RIGHT(TEXT(AU469,"0.#"),1)=".",TRUE,FALSE)</formula>
    </cfRule>
  </conditionalFormatting>
  <conditionalFormatting sqref="AI470">
    <cfRule type="expression" dxfId="2273" priority="1777">
      <formula>IF(RIGHT(TEXT(AI470,"0.#"),1)=".",FALSE,TRUE)</formula>
    </cfRule>
    <cfRule type="expression" dxfId="2272" priority="1778">
      <formula>IF(RIGHT(TEXT(AI470,"0.#"),1)=".",TRUE,FALSE)</formula>
    </cfRule>
  </conditionalFormatting>
  <conditionalFormatting sqref="AI468">
    <cfRule type="expression" dxfId="2271" priority="1781">
      <formula>IF(RIGHT(TEXT(AI468,"0.#"),1)=".",FALSE,TRUE)</formula>
    </cfRule>
    <cfRule type="expression" dxfId="2270" priority="1782">
      <formula>IF(RIGHT(TEXT(AI468,"0.#"),1)=".",TRUE,FALSE)</formula>
    </cfRule>
  </conditionalFormatting>
  <conditionalFormatting sqref="AI469">
    <cfRule type="expression" dxfId="2269" priority="1779">
      <formula>IF(RIGHT(TEXT(AI469,"0.#"),1)=".",FALSE,TRUE)</formula>
    </cfRule>
    <cfRule type="expression" dxfId="2268" priority="1780">
      <formula>IF(RIGHT(TEXT(AI469,"0.#"),1)=".",TRUE,FALSE)</formula>
    </cfRule>
  </conditionalFormatting>
  <conditionalFormatting sqref="AQ468">
    <cfRule type="expression" dxfId="2267" priority="1771">
      <formula>IF(RIGHT(TEXT(AQ468,"0.#"),1)=".",FALSE,TRUE)</formula>
    </cfRule>
    <cfRule type="expression" dxfId="2266" priority="1772">
      <formula>IF(RIGHT(TEXT(AQ468,"0.#"),1)=".",TRUE,FALSE)</formula>
    </cfRule>
  </conditionalFormatting>
  <conditionalFormatting sqref="AQ469">
    <cfRule type="expression" dxfId="2265" priority="1775">
      <formula>IF(RIGHT(TEXT(AQ469,"0.#"),1)=".",FALSE,TRUE)</formula>
    </cfRule>
    <cfRule type="expression" dxfId="2264" priority="1776">
      <formula>IF(RIGHT(TEXT(AQ469,"0.#"),1)=".",TRUE,FALSE)</formula>
    </cfRule>
  </conditionalFormatting>
  <conditionalFormatting sqref="AQ470">
    <cfRule type="expression" dxfId="2263" priority="1773">
      <formula>IF(RIGHT(TEXT(AQ470,"0.#"),1)=".",FALSE,TRUE)</formula>
    </cfRule>
    <cfRule type="expression" dxfId="2262" priority="1774">
      <formula>IF(RIGHT(TEXT(AQ470,"0.#"),1)=".",TRUE,FALSE)</formula>
    </cfRule>
  </conditionalFormatting>
  <conditionalFormatting sqref="AE475">
    <cfRule type="expression" dxfId="2261" priority="1765">
      <formula>IF(RIGHT(TEXT(AE475,"0.#"),1)=".",FALSE,TRUE)</formula>
    </cfRule>
    <cfRule type="expression" dxfId="2260" priority="1766">
      <formula>IF(RIGHT(TEXT(AE475,"0.#"),1)=".",TRUE,FALSE)</formula>
    </cfRule>
  </conditionalFormatting>
  <conditionalFormatting sqref="AE473">
    <cfRule type="expression" dxfId="2259" priority="1769">
      <formula>IF(RIGHT(TEXT(AE473,"0.#"),1)=".",FALSE,TRUE)</formula>
    </cfRule>
    <cfRule type="expression" dxfId="2258" priority="1770">
      <formula>IF(RIGHT(TEXT(AE473,"0.#"),1)=".",TRUE,FALSE)</formula>
    </cfRule>
  </conditionalFormatting>
  <conditionalFormatting sqref="AE474">
    <cfRule type="expression" dxfId="2257" priority="1767">
      <formula>IF(RIGHT(TEXT(AE474,"0.#"),1)=".",FALSE,TRUE)</formula>
    </cfRule>
    <cfRule type="expression" dxfId="2256" priority="1768">
      <formula>IF(RIGHT(TEXT(AE474,"0.#"),1)=".",TRUE,FALSE)</formula>
    </cfRule>
  </conditionalFormatting>
  <conditionalFormatting sqref="AM475">
    <cfRule type="expression" dxfId="2255" priority="1759">
      <formula>IF(RIGHT(TEXT(AM475,"0.#"),1)=".",FALSE,TRUE)</formula>
    </cfRule>
    <cfRule type="expression" dxfId="2254" priority="1760">
      <formula>IF(RIGHT(TEXT(AM475,"0.#"),1)=".",TRUE,FALSE)</formula>
    </cfRule>
  </conditionalFormatting>
  <conditionalFormatting sqref="AM473">
    <cfRule type="expression" dxfId="2253" priority="1763">
      <formula>IF(RIGHT(TEXT(AM473,"0.#"),1)=".",FALSE,TRUE)</formula>
    </cfRule>
    <cfRule type="expression" dxfId="2252" priority="1764">
      <formula>IF(RIGHT(TEXT(AM473,"0.#"),1)=".",TRUE,FALSE)</formula>
    </cfRule>
  </conditionalFormatting>
  <conditionalFormatting sqref="AM474">
    <cfRule type="expression" dxfId="2251" priority="1761">
      <formula>IF(RIGHT(TEXT(AM474,"0.#"),1)=".",FALSE,TRUE)</formula>
    </cfRule>
    <cfRule type="expression" dxfId="2250" priority="1762">
      <formula>IF(RIGHT(TEXT(AM474,"0.#"),1)=".",TRUE,FALSE)</formula>
    </cfRule>
  </conditionalFormatting>
  <conditionalFormatting sqref="AU475">
    <cfRule type="expression" dxfId="2249" priority="1753">
      <formula>IF(RIGHT(TEXT(AU475,"0.#"),1)=".",FALSE,TRUE)</formula>
    </cfRule>
    <cfRule type="expression" dxfId="2248" priority="1754">
      <formula>IF(RIGHT(TEXT(AU475,"0.#"),1)=".",TRUE,FALSE)</formula>
    </cfRule>
  </conditionalFormatting>
  <conditionalFormatting sqref="AU473">
    <cfRule type="expression" dxfId="2247" priority="1757">
      <formula>IF(RIGHT(TEXT(AU473,"0.#"),1)=".",FALSE,TRUE)</formula>
    </cfRule>
    <cfRule type="expression" dxfId="2246" priority="1758">
      <formula>IF(RIGHT(TEXT(AU473,"0.#"),1)=".",TRUE,FALSE)</formula>
    </cfRule>
  </conditionalFormatting>
  <conditionalFormatting sqref="AU474">
    <cfRule type="expression" dxfId="2245" priority="1755">
      <formula>IF(RIGHT(TEXT(AU474,"0.#"),1)=".",FALSE,TRUE)</formula>
    </cfRule>
    <cfRule type="expression" dxfId="2244" priority="1756">
      <formula>IF(RIGHT(TEXT(AU474,"0.#"),1)=".",TRUE,FALSE)</formula>
    </cfRule>
  </conditionalFormatting>
  <conditionalFormatting sqref="AI475">
    <cfRule type="expression" dxfId="2243" priority="1747">
      <formula>IF(RIGHT(TEXT(AI475,"0.#"),1)=".",FALSE,TRUE)</formula>
    </cfRule>
    <cfRule type="expression" dxfId="2242" priority="1748">
      <formula>IF(RIGHT(TEXT(AI475,"0.#"),1)=".",TRUE,FALSE)</formula>
    </cfRule>
  </conditionalFormatting>
  <conditionalFormatting sqref="AI473">
    <cfRule type="expression" dxfId="2241" priority="1751">
      <formula>IF(RIGHT(TEXT(AI473,"0.#"),1)=".",FALSE,TRUE)</formula>
    </cfRule>
    <cfRule type="expression" dxfId="2240" priority="1752">
      <formula>IF(RIGHT(TEXT(AI473,"0.#"),1)=".",TRUE,FALSE)</formula>
    </cfRule>
  </conditionalFormatting>
  <conditionalFormatting sqref="AI474">
    <cfRule type="expression" dxfId="2239" priority="1749">
      <formula>IF(RIGHT(TEXT(AI474,"0.#"),1)=".",FALSE,TRUE)</formula>
    </cfRule>
    <cfRule type="expression" dxfId="2238" priority="1750">
      <formula>IF(RIGHT(TEXT(AI474,"0.#"),1)=".",TRUE,FALSE)</formula>
    </cfRule>
  </conditionalFormatting>
  <conditionalFormatting sqref="AQ473">
    <cfRule type="expression" dxfId="2237" priority="1741">
      <formula>IF(RIGHT(TEXT(AQ473,"0.#"),1)=".",FALSE,TRUE)</formula>
    </cfRule>
    <cfRule type="expression" dxfId="2236" priority="1742">
      <formula>IF(RIGHT(TEXT(AQ473,"0.#"),1)=".",TRUE,FALSE)</formula>
    </cfRule>
  </conditionalFormatting>
  <conditionalFormatting sqref="AQ474">
    <cfRule type="expression" dxfId="2235" priority="1745">
      <formula>IF(RIGHT(TEXT(AQ474,"0.#"),1)=".",FALSE,TRUE)</formula>
    </cfRule>
    <cfRule type="expression" dxfId="2234" priority="1746">
      <formula>IF(RIGHT(TEXT(AQ474,"0.#"),1)=".",TRUE,FALSE)</formula>
    </cfRule>
  </conditionalFormatting>
  <conditionalFormatting sqref="AQ475">
    <cfRule type="expression" dxfId="2233" priority="1743">
      <formula>IF(RIGHT(TEXT(AQ475,"0.#"),1)=".",FALSE,TRUE)</formula>
    </cfRule>
    <cfRule type="expression" dxfId="2232" priority="1744">
      <formula>IF(RIGHT(TEXT(AQ475,"0.#"),1)=".",TRUE,FALSE)</formula>
    </cfRule>
  </conditionalFormatting>
  <conditionalFormatting sqref="AE480">
    <cfRule type="expression" dxfId="2231" priority="1735">
      <formula>IF(RIGHT(TEXT(AE480,"0.#"),1)=".",FALSE,TRUE)</formula>
    </cfRule>
    <cfRule type="expression" dxfId="2230" priority="1736">
      <formula>IF(RIGHT(TEXT(AE480,"0.#"),1)=".",TRUE,FALSE)</formula>
    </cfRule>
  </conditionalFormatting>
  <conditionalFormatting sqref="AE478">
    <cfRule type="expression" dxfId="2229" priority="1739">
      <formula>IF(RIGHT(TEXT(AE478,"0.#"),1)=".",FALSE,TRUE)</formula>
    </cfRule>
    <cfRule type="expression" dxfId="2228" priority="1740">
      <formula>IF(RIGHT(TEXT(AE478,"0.#"),1)=".",TRUE,FALSE)</formula>
    </cfRule>
  </conditionalFormatting>
  <conditionalFormatting sqref="AE479">
    <cfRule type="expression" dxfId="2227" priority="1737">
      <formula>IF(RIGHT(TEXT(AE479,"0.#"),1)=".",FALSE,TRUE)</formula>
    </cfRule>
    <cfRule type="expression" dxfId="2226" priority="1738">
      <formula>IF(RIGHT(TEXT(AE479,"0.#"),1)=".",TRUE,FALSE)</formula>
    </cfRule>
  </conditionalFormatting>
  <conditionalFormatting sqref="AM480">
    <cfRule type="expression" dxfId="2225" priority="1729">
      <formula>IF(RIGHT(TEXT(AM480,"0.#"),1)=".",FALSE,TRUE)</formula>
    </cfRule>
    <cfRule type="expression" dxfId="2224" priority="1730">
      <formula>IF(RIGHT(TEXT(AM480,"0.#"),1)=".",TRUE,FALSE)</formula>
    </cfRule>
  </conditionalFormatting>
  <conditionalFormatting sqref="AM478">
    <cfRule type="expression" dxfId="2223" priority="1733">
      <formula>IF(RIGHT(TEXT(AM478,"0.#"),1)=".",FALSE,TRUE)</formula>
    </cfRule>
    <cfRule type="expression" dxfId="2222" priority="1734">
      <formula>IF(RIGHT(TEXT(AM478,"0.#"),1)=".",TRUE,FALSE)</formula>
    </cfRule>
  </conditionalFormatting>
  <conditionalFormatting sqref="AM479">
    <cfRule type="expression" dxfId="2221" priority="1731">
      <formula>IF(RIGHT(TEXT(AM479,"0.#"),1)=".",FALSE,TRUE)</formula>
    </cfRule>
    <cfRule type="expression" dxfId="2220" priority="1732">
      <formula>IF(RIGHT(TEXT(AM479,"0.#"),1)=".",TRUE,FALSE)</formula>
    </cfRule>
  </conditionalFormatting>
  <conditionalFormatting sqref="AU480">
    <cfRule type="expression" dxfId="2219" priority="1723">
      <formula>IF(RIGHT(TEXT(AU480,"0.#"),1)=".",FALSE,TRUE)</formula>
    </cfRule>
    <cfRule type="expression" dxfId="2218" priority="1724">
      <formula>IF(RIGHT(TEXT(AU480,"0.#"),1)=".",TRUE,FALSE)</formula>
    </cfRule>
  </conditionalFormatting>
  <conditionalFormatting sqref="AU478">
    <cfRule type="expression" dxfId="2217" priority="1727">
      <formula>IF(RIGHT(TEXT(AU478,"0.#"),1)=".",FALSE,TRUE)</formula>
    </cfRule>
    <cfRule type="expression" dxfId="2216" priority="1728">
      <formula>IF(RIGHT(TEXT(AU478,"0.#"),1)=".",TRUE,FALSE)</formula>
    </cfRule>
  </conditionalFormatting>
  <conditionalFormatting sqref="AU479">
    <cfRule type="expression" dxfId="2215" priority="1725">
      <formula>IF(RIGHT(TEXT(AU479,"0.#"),1)=".",FALSE,TRUE)</formula>
    </cfRule>
    <cfRule type="expression" dxfId="2214" priority="1726">
      <formula>IF(RIGHT(TEXT(AU479,"0.#"),1)=".",TRUE,FALSE)</formula>
    </cfRule>
  </conditionalFormatting>
  <conditionalFormatting sqref="AI480">
    <cfRule type="expression" dxfId="2213" priority="1717">
      <formula>IF(RIGHT(TEXT(AI480,"0.#"),1)=".",FALSE,TRUE)</formula>
    </cfRule>
    <cfRule type="expression" dxfId="2212" priority="1718">
      <formula>IF(RIGHT(TEXT(AI480,"0.#"),1)=".",TRUE,FALSE)</formula>
    </cfRule>
  </conditionalFormatting>
  <conditionalFormatting sqref="AI478">
    <cfRule type="expression" dxfId="2211" priority="1721">
      <formula>IF(RIGHT(TEXT(AI478,"0.#"),1)=".",FALSE,TRUE)</formula>
    </cfRule>
    <cfRule type="expression" dxfId="2210" priority="1722">
      <formula>IF(RIGHT(TEXT(AI478,"0.#"),1)=".",TRUE,FALSE)</formula>
    </cfRule>
  </conditionalFormatting>
  <conditionalFormatting sqref="AI479">
    <cfRule type="expression" dxfId="2209" priority="1719">
      <formula>IF(RIGHT(TEXT(AI479,"0.#"),1)=".",FALSE,TRUE)</formula>
    </cfRule>
    <cfRule type="expression" dxfId="2208" priority="1720">
      <formula>IF(RIGHT(TEXT(AI479,"0.#"),1)=".",TRUE,FALSE)</formula>
    </cfRule>
  </conditionalFormatting>
  <conditionalFormatting sqref="AQ478">
    <cfRule type="expression" dxfId="2207" priority="1711">
      <formula>IF(RIGHT(TEXT(AQ478,"0.#"),1)=".",FALSE,TRUE)</formula>
    </cfRule>
    <cfRule type="expression" dxfId="2206" priority="1712">
      <formula>IF(RIGHT(TEXT(AQ478,"0.#"),1)=".",TRUE,FALSE)</formula>
    </cfRule>
  </conditionalFormatting>
  <conditionalFormatting sqref="AQ479">
    <cfRule type="expression" dxfId="2205" priority="1715">
      <formula>IF(RIGHT(TEXT(AQ479,"0.#"),1)=".",FALSE,TRUE)</formula>
    </cfRule>
    <cfRule type="expression" dxfId="2204" priority="1716">
      <formula>IF(RIGHT(TEXT(AQ479,"0.#"),1)=".",TRUE,FALSE)</formula>
    </cfRule>
  </conditionalFormatting>
  <conditionalFormatting sqref="AQ480">
    <cfRule type="expression" dxfId="2203" priority="1713">
      <formula>IF(RIGHT(TEXT(AQ480,"0.#"),1)=".",FALSE,TRUE)</formula>
    </cfRule>
    <cfRule type="expression" dxfId="2202" priority="1714">
      <formula>IF(RIGHT(TEXT(AQ480,"0.#"),1)=".",TRUE,FALSE)</formula>
    </cfRule>
  </conditionalFormatting>
  <conditionalFormatting sqref="AU46:AU48">
    <cfRule type="expression" dxfId="2201" priority="1999">
      <formula>IF(RIGHT(TEXT(AU46,"0.#"),1)=".",FALSE,TRUE)</formula>
    </cfRule>
    <cfRule type="expression" dxfId="2200" priority="2000">
      <formula>IF(RIGHT(TEXT(AU46,"0.#"),1)=".",TRUE,FALSE)</formula>
    </cfRule>
  </conditionalFormatting>
  <conditionalFormatting sqref="AM48">
    <cfRule type="expression" dxfId="2199" priority="2003">
      <formula>IF(RIGHT(TEXT(AM48,"0.#"),1)=".",FALSE,TRUE)</formula>
    </cfRule>
    <cfRule type="expression" dxfId="2198" priority="2004">
      <formula>IF(RIGHT(TEXT(AM48,"0.#"),1)=".",TRUE,FALSE)</formula>
    </cfRule>
  </conditionalFormatting>
  <conditionalFormatting sqref="AQ48">
    <cfRule type="expression" dxfId="2197" priority="2001">
      <formula>IF(RIGHT(TEXT(AQ48,"0.#"),1)=".",FALSE,TRUE)</formula>
    </cfRule>
    <cfRule type="expression" dxfId="2196" priority="2002">
      <formula>IF(RIGHT(TEXT(AQ48,"0.#"),1)=".",TRUE,FALSE)</formula>
    </cfRule>
  </conditionalFormatting>
  <conditionalFormatting sqref="AE146:AE147 AI146:AI147 AM146:AM147 AQ146:AQ147 AU146:AU147">
    <cfRule type="expression" dxfId="2195" priority="1993">
      <formula>IF(RIGHT(TEXT(AE146,"0.#"),1)=".",FALSE,TRUE)</formula>
    </cfRule>
    <cfRule type="expression" dxfId="2194" priority="1994">
      <formula>IF(RIGHT(TEXT(AE146,"0.#"),1)=".",TRUE,FALSE)</formula>
    </cfRule>
  </conditionalFormatting>
  <conditionalFormatting sqref="AE138:AE139 AI138:AI139 AM138:AM139 AQ138:AQ139 AU138:AU139">
    <cfRule type="expression" dxfId="2193" priority="1997">
      <formula>IF(RIGHT(TEXT(AE138,"0.#"),1)=".",FALSE,TRUE)</formula>
    </cfRule>
    <cfRule type="expression" dxfId="2192" priority="1998">
      <formula>IF(RIGHT(TEXT(AE138,"0.#"),1)=".",TRUE,FALSE)</formula>
    </cfRule>
  </conditionalFormatting>
  <conditionalFormatting sqref="AE142:AE143 AI142:AI143 AM142:AM143 AQ142:AQ143 AU142:AU143">
    <cfRule type="expression" dxfId="2191" priority="1995">
      <formula>IF(RIGHT(TEXT(AE142,"0.#"),1)=".",FALSE,TRUE)</formula>
    </cfRule>
    <cfRule type="expression" dxfId="2190" priority="1996">
      <formula>IF(RIGHT(TEXT(AE142,"0.#"),1)=".",TRUE,FALSE)</formula>
    </cfRule>
  </conditionalFormatting>
  <conditionalFormatting sqref="AE198:AE199 AI198:AI199 AM198:AM199 AQ198:AQ199 AU198:AU199">
    <cfRule type="expression" dxfId="2189" priority="1987">
      <formula>IF(RIGHT(TEXT(AE198,"0.#"),1)=".",FALSE,TRUE)</formula>
    </cfRule>
    <cfRule type="expression" dxfId="2188" priority="1988">
      <formula>IF(RIGHT(TEXT(AE198,"0.#"),1)=".",TRUE,FALSE)</formula>
    </cfRule>
  </conditionalFormatting>
  <conditionalFormatting sqref="AE150:AE151 AI150:AI151 AM150:AM151 AQ150:AQ151 AU150:AU151">
    <cfRule type="expression" dxfId="2187" priority="1991">
      <formula>IF(RIGHT(TEXT(AE150,"0.#"),1)=".",FALSE,TRUE)</formula>
    </cfRule>
    <cfRule type="expression" dxfId="2186" priority="1992">
      <formula>IF(RIGHT(TEXT(AE150,"0.#"),1)=".",TRUE,FALSE)</formula>
    </cfRule>
  </conditionalFormatting>
  <conditionalFormatting sqref="AE194:AE195 AI194:AI195 AM194:AM195 AQ194:AQ195 AU194:AU195">
    <cfRule type="expression" dxfId="2185" priority="1989">
      <formula>IF(RIGHT(TEXT(AE194,"0.#"),1)=".",FALSE,TRUE)</formula>
    </cfRule>
    <cfRule type="expression" dxfId="2184" priority="1990">
      <formula>IF(RIGHT(TEXT(AE194,"0.#"),1)=".",TRUE,FALSE)</formula>
    </cfRule>
  </conditionalFormatting>
  <conditionalFormatting sqref="AE210:AE211 AI210:AI211 AM210:AM211 AQ210:AQ211 AU210:AU211">
    <cfRule type="expression" dxfId="2183" priority="1981">
      <formula>IF(RIGHT(TEXT(AE210,"0.#"),1)=".",FALSE,TRUE)</formula>
    </cfRule>
    <cfRule type="expression" dxfId="2182" priority="1982">
      <formula>IF(RIGHT(TEXT(AE210,"0.#"),1)=".",TRUE,FALSE)</formula>
    </cfRule>
  </conditionalFormatting>
  <conditionalFormatting sqref="AE202:AE203 AI202:AI203 AM202:AM203 AQ202:AQ203 AU202:AU203">
    <cfRule type="expression" dxfId="2181" priority="1985">
      <formula>IF(RIGHT(TEXT(AE202,"0.#"),1)=".",FALSE,TRUE)</formula>
    </cfRule>
    <cfRule type="expression" dxfId="2180" priority="1986">
      <formula>IF(RIGHT(TEXT(AE202,"0.#"),1)=".",TRUE,FALSE)</formula>
    </cfRule>
  </conditionalFormatting>
  <conditionalFormatting sqref="AE206:AE207 AI206:AI207 AM206:AM207 AQ206:AQ207 AU206:AU207">
    <cfRule type="expression" dxfId="2179" priority="1983">
      <formula>IF(RIGHT(TEXT(AE206,"0.#"),1)=".",FALSE,TRUE)</formula>
    </cfRule>
    <cfRule type="expression" dxfId="2178" priority="1984">
      <formula>IF(RIGHT(TEXT(AE206,"0.#"),1)=".",TRUE,FALSE)</formula>
    </cfRule>
  </conditionalFormatting>
  <conditionalFormatting sqref="AE262:AE263 AI262:AI263 AM262:AM263 AQ262:AQ263 AU262:AU263">
    <cfRule type="expression" dxfId="2177" priority="1975">
      <formula>IF(RIGHT(TEXT(AE262,"0.#"),1)=".",FALSE,TRUE)</formula>
    </cfRule>
    <cfRule type="expression" dxfId="2176" priority="1976">
      <formula>IF(RIGHT(TEXT(AE262,"0.#"),1)=".",TRUE,FALSE)</formula>
    </cfRule>
  </conditionalFormatting>
  <conditionalFormatting sqref="AE254:AE255 AI254:AI255 AM254:AM255 AQ254:AQ255 AU254:AU255">
    <cfRule type="expression" dxfId="2175" priority="1979">
      <formula>IF(RIGHT(TEXT(AE254,"0.#"),1)=".",FALSE,TRUE)</formula>
    </cfRule>
    <cfRule type="expression" dxfId="2174" priority="1980">
      <formula>IF(RIGHT(TEXT(AE254,"0.#"),1)=".",TRUE,FALSE)</formula>
    </cfRule>
  </conditionalFormatting>
  <conditionalFormatting sqref="AE258:AE259 AI258:AI259 AM258:AM259 AQ258:AQ259 AU258:AU259">
    <cfRule type="expression" dxfId="2173" priority="1977">
      <formula>IF(RIGHT(TEXT(AE258,"0.#"),1)=".",FALSE,TRUE)</formula>
    </cfRule>
    <cfRule type="expression" dxfId="2172" priority="1978">
      <formula>IF(RIGHT(TEXT(AE258,"0.#"),1)=".",TRUE,FALSE)</formula>
    </cfRule>
  </conditionalFormatting>
  <conditionalFormatting sqref="AE314:AE315 AI314:AI315 AM314:AM315 AQ314:AQ315 AU314:AU315">
    <cfRule type="expression" dxfId="2171" priority="1969">
      <formula>IF(RIGHT(TEXT(AE314,"0.#"),1)=".",FALSE,TRUE)</formula>
    </cfRule>
    <cfRule type="expression" dxfId="2170" priority="1970">
      <formula>IF(RIGHT(TEXT(AE314,"0.#"),1)=".",TRUE,FALSE)</formula>
    </cfRule>
  </conditionalFormatting>
  <conditionalFormatting sqref="AE266:AE267 AI266:AI267 AM266:AM267 AQ266:AQ267 AU266:AU267">
    <cfRule type="expression" dxfId="2169" priority="1973">
      <formula>IF(RIGHT(TEXT(AE266,"0.#"),1)=".",FALSE,TRUE)</formula>
    </cfRule>
    <cfRule type="expression" dxfId="2168" priority="1974">
      <formula>IF(RIGHT(TEXT(AE266,"0.#"),1)=".",TRUE,FALSE)</formula>
    </cfRule>
  </conditionalFormatting>
  <conditionalFormatting sqref="AE270:AE271 AI270:AI271 AM270:AM271 AQ270:AQ271 AU270:AU271">
    <cfRule type="expression" dxfId="2167" priority="1971">
      <formula>IF(RIGHT(TEXT(AE270,"0.#"),1)=".",FALSE,TRUE)</formula>
    </cfRule>
    <cfRule type="expression" dxfId="2166" priority="1972">
      <formula>IF(RIGHT(TEXT(AE270,"0.#"),1)=".",TRUE,FALSE)</formula>
    </cfRule>
  </conditionalFormatting>
  <conditionalFormatting sqref="AE326:AE327 AI326:AI327 AM326:AM327 AQ326:AQ327 AU326:AU327">
    <cfRule type="expression" dxfId="2165" priority="1963">
      <formula>IF(RIGHT(TEXT(AE326,"0.#"),1)=".",FALSE,TRUE)</formula>
    </cfRule>
    <cfRule type="expression" dxfId="2164" priority="1964">
      <formula>IF(RIGHT(TEXT(AE326,"0.#"),1)=".",TRUE,FALSE)</formula>
    </cfRule>
  </conditionalFormatting>
  <conditionalFormatting sqref="AE318:AE319 AI318:AI319 AM318:AM319 AQ318:AQ319 AU318:AU319">
    <cfRule type="expression" dxfId="2163" priority="1967">
      <formula>IF(RIGHT(TEXT(AE318,"0.#"),1)=".",FALSE,TRUE)</formula>
    </cfRule>
    <cfRule type="expression" dxfId="2162" priority="1968">
      <formula>IF(RIGHT(TEXT(AE318,"0.#"),1)=".",TRUE,FALSE)</formula>
    </cfRule>
  </conditionalFormatting>
  <conditionalFormatting sqref="AE322:AE323 AI322:AI323 AM322:AM323 AQ322:AQ323 AU322:AU323">
    <cfRule type="expression" dxfId="2161" priority="1965">
      <formula>IF(RIGHT(TEXT(AE322,"0.#"),1)=".",FALSE,TRUE)</formula>
    </cfRule>
    <cfRule type="expression" dxfId="2160" priority="1966">
      <formula>IF(RIGHT(TEXT(AE322,"0.#"),1)=".",TRUE,FALSE)</formula>
    </cfRule>
  </conditionalFormatting>
  <conditionalFormatting sqref="AE378:AE379 AI378:AI379 AM378:AM379 AQ378:AQ379 AU378:AU379">
    <cfRule type="expression" dxfId="2159" priority="1957">
      <formula>IF(RIGHT(TEXT(AE378,"0.#"),1)=".",FALSE,TRUE)</formula>
    </cfRule>
    <cfRule type="expression" dxfId="2158" priority="1958">
      <formula>IF(RIGHT(TEXT(AE378,"0.#"),1)=".",TRUE,FALSE)</formula>
    </cfRule>
  </conditionalFormatting>
  <conditionalFormatting sqref="AE330:AE331 AI330:AI331 AM330:AM331 AQ330:AQ331 AU330:AU331">
    <cfRule type="expression" dxfId="2157" priority="1961">
      <formula>IF(RIGHT(TEXT(AE330,"0.#"),1)=".",FALSE,TRUE)</formula>
    </cfRule>
    <cfRule type="expression" dxfId="2156" priority="1962">
      <formula>IF(RIGHT(TEXT(AE330,"0.#"),1)=".",TRUE,FALSE)</formula>
    </cfRule>
  </conditionalFormatting>
  <conditionalFormatting sqref="AE374:AE375 AI374:AI375 AM374:AM375 AQ374:AQ375 AU374:AU375">
    <cfRule type="expression" dxfId="2155" priority="1959">
      <formula>IF(RIGHT(TEXT(AE374,"0.#"),1)=".",FALSE,TRUE)</formula>
    </cfRule>
    <cfRule type="expression" dxfId="2154" priority="1960">
      <formula>IF(RIGHT(TEXT(AE374,"0.#"),1)=".",TRUE,FALSE)</formula>
    </cfRule>
  </conditionalFormatting>
  <conditionalFormatting sqref="AE390:AE391 AI390:AI391 AM390:AM391 AQ390:AQ391 AU390:AU391">
    <cfRule type="expression" dxfId="2153" priority="1951">
      <formula>IF(RIGHT(TEXT(AE390,"0.#"),1)=".",FALSE,TRUE)</formula>
    </cfRule>
    <cfRule type="expression" dxfId="2152" priority="1952">
      <formula>IF(RIGHT(TEXT(AE390,"0.#"),1)=".",TRUE,FALSE)</formula>
    </cfRule>
  </conditionalFormatting>
  <conditionalFormatting sqref="AE382:AE383 AI382:AI383 AM382:AM383 AQ382:AQ383 AU382:AU383">
    <cfRule type="expression" dxfId="2151" priority="1955">
      <formula>IF(RIGHT(TEXT(AE382,"0.#"),1)=".",FALSE,TRUE)</formula>
    </cfRule>
    <cfRule type="expression" dxfId="2150" priority="1956">
      <formula>IF(RIGHT(TEXT(AE382,"0.#"),1)=".",TRUE,FALSE)</formula>
    </cfRule>
  </conditionalFormatting>
  <conditionalFormatting sqref="AE386:AE387 AI386:AI387 AM386:AM387 AQ386:AQ387 AU386:AU387">
    <cfRule type="expression" dxfId="2149" priority="1953">
      <formula>IF(RIGHT(TEXT(AE386,"0.#"),1)=".",FALSE,TRUE)</formula>
    </cfRule>
    <cfRule type="expression" dxfId="2148" priority="1954">
      <formula>IF(RIGHT(TEXT(AE386,"0.#"),1)=".",TRUE,FALSE)</formula>
    </cfRule>
  </conditionalFormatting>
  <conditionalFormatting sqref="AE440">
    <cfRule type="expression" dxfId="2147" priority="1945">
      <formula>IF(RIGHT(TEXT(AE440,"0.#"),1)=".",FALSE,TRUE)</formula>
    </cfRule>
    <cfRule type="expression" dxfId="2146" priority="1946">
      <formula>IF(RIGHT(TEXT(AE440,"0.#"),1)=".",TRUE,FALSE)</formula>
    </cfRule>
  </conditionalFormatting>
  <conditionalFormatting sqref="AE438">
    <cfRule type="expression" dxfId="2145" priority="1949">
      <formula>IF(RIGHT(TEXT(AE438,"0.#"),1)=".",FALSE,TRUE)</formula>
    </cfRule>
    <cfRule type="expression" dxfId="2144" priority="1950">
      <formula>IF(RIGHT(TEXT(AE438,"0.#"),1)=".",TRUE,FALSE)</formula>
    </cfRule>
  </conditionalFormatting>
  <conditionalFormatting sqref="AE439">
    <cfRule type="expression" dxfId="2143" priority="1947">
      <formula>IF(RIGHT(TEXT(AE439,"0.#"),1)=".",FALSE,TRUE)</formula>
    </cfRule>
    <cfRule type="expression" dxfId="2142" priority="1948">
      <formula>IF(RIGHT(TEXT(AE439,"0.#"),1)=".",TRUE,FALSE)</formula>
    </cfRule>
  </conditionalFormatting>
  <conditionalFormatting sqref="AM440">
    <cfRule type="expression" dxfId="2141" priority="1939">
      <formula>IF(RIGHT(TEXT(AM440,"0.#"),1)=".",FALSE,TRUE)</formula>
    </cfRule>
    <cfRule type="expression" dxfId="2140" priority="1940">
      <formula>IF(RIGHT(TEXT(AM440,"0.#"),1)=".",TRUE,FALSE)</formula>
    </cfRule>
  </conditionalFormatting>
  <conditionalFormatting sqref="AM438">
    <cfRule type="expression" dxfId="2139" priority="1943">
      <formula>IF(RIGHT(TEXT(AM438,"0.#"),1)=".",FALSE,TRUE)</formula>
    </cfRule>
    <cfRule type="expression" dxfId="2138" priority="1944">
      <formula>IF(RIGHT(TEXT(AM438,"0.#"),1)=".",TRUE,FALSE)</formula>
    </cfRule>
  </conditionalFormatting>
  <conditionalFormatting sqref="AM439">
    <cfRule type="expression" dxfId="2137" priority="1941">
      <formula>IF(RIGHT(TEXT(AM439,"0.#"),1)=".",FALSE,TRUE)</formula>
    </cfRule>
    <cfRule type="expression" dxfId="2136" priority="1942">
      <formula>IF(RIGHT(TEXT(AM439,"0.#"),1)=".",TRUE,FALSE)</formula>
    </cfRule>
  </conditionalFormatting>
  <conditionalFormatting sqref="AU440">
    <cfRule type="expression" dxfId="2135" priority="1933">
      <formula>IF(RIGHT(TEXT(AU440,"0.#"),1)=".",FALSE,TRUE)</formula>
    </cfRule>
    <cfRule type="expression" dxfId="2134" priority="1934">
      <formula>IF(RIGHT(TEXT(AU440,"0.#"),1)=".",TRUE,FALSE)</formula>
    </cfRule>
  </conditionalFormatting>
  <conditionalFormatting sqref="AU438">
    <cfRule type="expression" dxfId="2133" priority="1937">
      <formula>IF(RIGHT(TEXT(AU438,"0.#"),1)=".",FALSE,TRUE)</formula>
    </cfRule>
    <cfRule type="expression" dxfId="2132" priority="1938">
      <formula>IF(RIGHT(TEXT(AU438,"0.#"),1)=".",TRUE,FALSE)</formula>
    </cfRule>
  </conditionalFormatting>
  <conditionalFormatting sqref="AU439">
    <cfRule type="expression" dxfId="2131" priority="1935">
      <formula>IF(RIGHT(TEXT(AU439,"0.#"),1)=".",FALSE,TRUE)</formula>
    </cfRule>
    <cfRule type="expression" dxfId="2130" priority="1936">
      <formula>IF(RIGHT(TEXT(AU439,"0.#"),1)=".",TRUE,FALSE)</formula>
    </cfRule>
  </conditionalFormatting>
  <conditionalFormatting sqref="AI440">
    <cfRule type="expression" dxfId="2129" priority="1927">
      <formula>IF(RIGHT(TEXT(AI440,"0.#"),1)=".",FALSE,TRUE)</formula>
    </cfRule>
    <cfRule type="expression" dxfId="2128" priority="1928">
      <formula>IF(RIGHT(TEXT(AI440,"0.#"),1)=".",TRUE,FALSE)</formula>
    </cfRule>
  </conditionalFormatting>
  <conditionalFormatting sqref="AI438">
    <cfRule type="expression" dxfId="2127" priority="1931">
      <formula>IF(RIGHT(TEXT(AI438,"0.#"),1)=".",FALSE,TRUE)</formula>
    </cfRule>
    <cfRule type="expression" dxfId="2126" priority="1932">
      <formula>IF(RIGHT(TEXT(AI438,"0.#"),1)=".",TRUE,FALSE)</formula>
    </cfRule>
  </conditionalFormatting>
  <conditionalFormatting sqref="AI439">
    <cfRule type="expression" dxfId="2125" priority="1929">
      <formula>IF(RIGHT(TEXT(AI439,"0.#"),1)=".",FALSE,TRUE)</formula>
    </cfRule>
    <cfRule type="expression" dxfId="2124" priority="1930">
      <formula>IF(RIGHT(TEXT(AI439,"0.#"),1)=".",TRUE,FALSE)</formula>
    </cfRule>
  </conditionalFormatting>
  <conditionalFormatting sqref="AQ438">
    <cfRule type="expression" dxfId="2123" priority="1921">
      <formula>IF(RIGHT(TEXT(AQ438,"0.#"),1)=".",FALSE,TRUE)</formula>
    </cfRule>
    <cfRule type="expression" dxfId="2122" priority="1922">
      <formula>IF(RIGHT(TEXT(AQ438,"0.#"),1)=".",TRUE,FALSE)</formula>
    </cfRule>
  </conditionalFormatting>
  <conditionalFormatting sqref="AQ439">
    <cfRule type="expression" dxfId="2121" priority="1925">
      <formula>IF(RIGHT(TEXT(AQ439,"0.#"),1)=".",FALSE,TRUE)</formula>
    </cfRule>
    <cfRule type="expression" dxfId="2120" priority="1926">
      <formula>IF(RIGHT(TEXT(AQ439,"0.#"),1)=".",TRUE,FALSE)</formula>
    </cfRule>
  </conditionalFormatting>
  <conditionalFormatting sqref="AQ440">
    <cfRule type="expression" dxfId="2119" priority="1923">
      <formula>IF(RIGHT(TEXT(AQ440,"0.#"),1)=".",FALSE,TRUE)</formula>
    </cfRule>
    <cfRule type="expression" dxfId="2118" priority="1924">
      <formula>IF(RIGHT(TEXT(AQ440,"0.#"),1)=".",TRUE,FALSE)</formula>
    </cfRule>
  </conditionalFormatting>
  <conditionalFormatting sqref="AE445">
    <cfRule type="expression" dxfId="2117" priority="1915">
      <formula>IF(RIGHT(TEXT(AE445,"0.#"),1)=".",FALSE,TRUE)</formula>
    </cfRule>
    <cfRule type="expression" dxfId="2116" priority="1916">
      <formula>IF(RIGHT(TEXT(AE445,"0.#"),1)=".",TRUE,FALSE)</formula>
    </cfRule>
  </conditionalFormatting>
  <conditionalFormatting sqref="AE443">
    <cfRule type="expression" dxfId="2115" priority="1919">
      <formula>IF(RIGHT(TEXT(AE443,"0.#"),1)=".",FALSE,TRUE)</formula>
    </cfRule>
    <cfRule type="expression" dxfId="2114" priority="1920">
      <formula>IF(RIGHT(TEXT(AE443,"0.#"),1)=".",TRUE,FALSE)</formula>
    </cfRule>
  </conditionalFormatting>
  <conditionalFormatting sqref="AE444">
    <cfRule type="expression" dxfId="2113" priority="1917">
      <formula>IF(RIGHT(TEXT(AE444,"0.#"),1)=".",FALSE,TRUE)</formula>
    </cfRule>
    <cfRule type="expression" dxfId="2112" priority="1918">
      <formula>IF(RIGHT(TEXT(AE444,"0.#"),1)=".",TRUE,FALSE)</formula>
    </cfRule>
  </conditionalFormatting>
  <conditionalFormatting sqref="AM445">
    <cfRule type="expression" dxfId="2111" priority="1909">
      <formula>IF(RIGHT(TEXT(AM445,"0.#"),1)=".",FALSE,TRUE)</formula>
    </cfRule>
    <cfRule type="expression" dxfId="2110" priority="1910">
      <formula>IF(RIGHT(TEXT(AM445,"0.#"),1)=".",TRUE,FALSE)</formula>
    </cfRule>
  </conditionalFormatting>
  <conditionalFormatting sqref="AM443">
    <cfRule type="expression" dxfId="2109" priority="1913">
      <formula>IF(RIGHT(TEXT(AM443,"0.#"),1)=".",FALSE,TRUE)</formula>
    </cfRule>
    <cfRule type="expression" dxfId="2108" priority="1914">
      <formula>IF(RIGHT(TEXT(AM443,"0.#"),1)=".",TRUE,FALSE)</formula>
    </cfRule>
  </conditionalFormatting>
  <conditionalFormatting sqref="AM444">
    <cfRule type="expression" dxfId="2107" priority="1911">
      <formula>IF(RIGHT(TEXT(AM444,"0.#"),1)=".",FALSE,TRUE)</formula>
    </cfRule>
    <cfRule type="expression" dxfId="2106" priority="1912">
      <formula>IF(RIGHT(TEXT(AM444,"0.#"),1)=".",TRUE,FALSE)</formula>
    </cfRule>
  </conditionalFormatting>
  <conditionalFormatting sqref="AU445">
    <cfRule type="expression" dxfId="2105" priority="1903">
      <formula>IF(RIGHT(TEXT(AU445,"0.#"),1)=".",FALSE,TRUE)</formula>
    </cfRule>
    <cfRule type="expression" dxfId="2104" priority="1904">
      <formula>IF(RIGHT(TEXT(AU445,"0.#"),1)=".",TRUE,FALSE)</formula>
    </cfRule>
  </conditionalFormatting>
  <conditionalFormatting sqref="AU443">
    <cfRule type="expression" dxfId="2103" priority="1907">
      <formula>IF(RIGHT(TEXT(AU443,"0.#"),1)=".",FALSE,TRUE)</formula>
    </cfRule>
    <cfRule type="expression" dxfId="2102" priority="1908">
      <formula>IF(RIGHT(TEXT(AU443,"0.#"),1)=".",TRUE,FALSE)</formula>
    </cfRule>
  </conditionalFormatting>
  <conditionalFormatting sqref="AU444">
    <cfRule type="expression" dxfId="2101" priority="1905">
      <formula>IF(RIGHT(TEXT(AU444,"0.#"),1)=".",FALSE,TRUE)</formula>
    </cfRule>
    <cfRule type="expression" dxfId="2100" priority="1906">
      <formula>IF(RIGHT(TEXT(AU444,"0.#"),1)=".",TRUE,FALSE)</formula>
    </cfRule>
  </conditionalFormatting>
  <conditionalFormatting sqref="AI445">
    <cfRule type="expression" dxfId="2099" priority="1897">
      <formula>IF(RIGHT(TEXT(AI445,"0.#"),1)=".",FALSE,TRUE)</formula>
    </cfRule>
    <cfRule type="expression" dxfId="2098" priority="1898">
      <formula>IF(RIGHT(TEXT(AI445,"0.#"),1)=".",TRUE,FALSE)</formula>
    </cfRule>
  </conditionalFormatting>
  <conditionalFormatting sqref="AI443">
    <cfRule type="expression" dxfId="2097" priority="1901">
      <formula>IF(RIGHT(TEXT(AI443,"0.#"),1)=".",FALSE,TRUE)</formula>
    </cfRule>
    <cfRule type="expression" dxfId="2096" priority="1902">
      <formula>IF(RIGHT(TEXT(AI443,"0.#"),1)=".",TRUE,FALSE)</formula>
    </cfRule>
  </conditionalFormatting>
  <conditionalFormatting sqref="AI444">
    <cfRule type="expression" dxfId="2095" priority="1899">
      <formula>IF(RIGHT(TEXT(AI444,"0.#"),1)=".",FALSE,TRUE)</formula>
    </cfRule>
    <cfRule type="expression" dxfId="2094" priority="1900">
      <formula>IF(RIGHT(TEXT(AI444,"0.#"),1)=".",TRUE,FALSE)</formula>
    </cfRule>
  </conditionalFormatting>
  <conditionalFormatting sqref="AQ443">
    <cfRule type="expression" dxfId="2093" priority="1891">
      <formula>IF(RIGHT(TEXT(AQ443,"0.#"),1)=".",FALSE,TRUE)</formula>
    </cfRule>
    <cfRule type="expression" dxfId="2092" priority="1892">
      <formula>IF(RIGHT(TEXT(AQ443,"0.#"),1)=".",TRUE,FALSE)</formula>
    </cfRule>
  </conditionalFormatting>
  <conditionalFormatting sqref="AQ444">
    <cfRule type="expression" dxfId="2091" priority="1895">
      <formula>IF(RIGHT(TEXT(AQ444,"0.#"),1)=".",FALSE,TRUE)</formula>
    </cfRule>
    <cfRule type="expression" dxfId="2090" priority="1896">
      <formula>IF(RIGHT(TEXT(AQ444,"0.#"),1)=".",TRUE,FALSE)</formula>
    </cfRule>
  </conditionalFormatting>
  <conditionalFormatting sqref="AQ445">
    <cfRule type="expression" dxfId="2089" priority="1893">
      <formula>IF(RIGHT(TEXT(AQ445,"0.#"),1)=".",FALSE,TRUE)</formula>
    </cfRule>
    <cfRule type="expression" dxfId="2088" priority="1894">
      <formula>IF(RIGHT(TEXT(AQ445,"0.#"),1)=".",TRUE,FALSE)</formula>
    </cfRule>
  </conditionalFormatting>
  <conditionalFormatting sqref="Y873:Y900">
    <cfRule type="expression" dxfId="2087" priority="2121">
      <formula>IF(RIGHT(TEXT(Y873,"0.#"),1)=".",FALSE,TRUE)</formula>
    </cfRule>
    <cfRule type="expression" dxfId="2086" priority="2122">
      <formula>IF(RIGHT(TEXT(Y873,"0.#"),1)=".",TRUE,FALSE)</formula>
    </cfRule>
  </conditionalFormatting>
  <conditionalFormatting sqref="Y871:Y872">
    <cfRule type="expression" dxfId="2085" priority="2115">
      <formula>IF(RIGHT(TEXT(Y871,"0.#"),1)=".",FALSE,TRUE)</formula>
    </cfRule>
    <cfRule type="expression" dxfId="2084" priority="2116">
      <formula>IF(RIGHT(TEXT(Y871,"0.#"),1)=".",TRUE,FALSE)</formula>
    </cfRule>
  </conditionalFormatting>
  <conditionalFormatting sqref="Y906:Y933">
    <cfRule type="expression" dxfId="2083" priority="2109">
      <formula>IF(RIGHT(TEXT(Y906,"0.#"),1)=".",FALSE,TRUE)</formula>
    </cfRule>
    <cfRule type="expression" dxfId="2082" priority="2110">
      <formula>IF(RIGHT(TEXT(Y906,"0.#"),1)=".",TRUE,FALSE)</formula>
    </cfRule>
  </conditionalFormatting>
  <conditionalFormatting sqref="Y904:Y905">
    <cfRule type="expression" dxfId="2081" priority="2103">
      <formula>IF(RIGHT(TEXT(Y904,"0.#"),1)=".",FALSE,TRUE)</formula>
    </cfRule>
    <cfRule type="expression" dxfId="2080" priority="2104">
      <formula>IF(RIGHT(TEXT(Y904,"0.#"),1)=".",TRUE,FALSE)</formula>
    </cfRule>
  </conditionalFormatting>
  <conditionalFormatting sqref="Y939:Y966">
    <cfRule type="expression" dxfId="2079" priority="2097">
      <formula>IF(RIGHT(TEXT(Y939,"0.#"),1)=".",FALSE,TRUE)</formula>
    </cfRule>
    <cfRule type="expression" dxfId="2078" priority="2098">
      <formula>IF(RIGHT(TEXT(Y939,"0.#"),1)=".",TRUE,FALSE)</formula>
    </cfRule>
  </conditionalFormatting>
  <conditionalFormatting sqref="Y937:Y938">
    <cfRule type="expression" dxfId="2077" priority="2091">
      <formula>IF(RIGHT(TEXT(Y937,"0.#"),1)=".",FALSE,TRUE)</formula>
    </cfRule>
    <cfRule type="expression" dxfId="2076" priority="2092">
      <formula>IF(RIGHT(TEXT(Y937,"0.#"),1)=".",TRUE,FALSE)</formula>
    </cfRule>
  </conditionalFormatting>
  <conditionalFormatting sqref="Y972:Y999">
    <cfRule type="expression" dxfId="2075" priority="2085">
      <formula>IF(RIGHT(TEXT(Y972,"0.#"),1)=".",FALSE,TRUE)</formula>
    </cfRule>
    <cfRule type="expression" dxfId="2074" priority="2086">
      <formula>IF(RIGHT(TEXT(Y972,"0.#"),1)=".",TRUE,FALSE)</formula>
    </cfRule>
  </conditionalFormatting>
  <conditionalFormatting sqref="Y970:Y971">
    <cfRule type="expression" dxfId="2073" priority="2079">
      <formula>IF(RIGHT(TEXT(Y970,"0.#"),1)=".",FALSE,TRUE)</formula>
    </cfRule>
    <cfRule type="expression" dxfId="2072" priority="2080">
      <formula>IF(RIGHT(TEXT(Y970,"0.#"),1)=".",TRUE,FALSE)</formula>
    </cfRule>
  </conditionalFormatting>
  <conditionalFormatting sqref="Y1005:Y1032">
    <cfRule type="expression" dxfId="2071" priority="2073">
      <formula>IF(RIGHT(TEXT(Y1005,"0.#"),1)=".",FALSE,TRUE)</formula>
    </cfRule>
    <cfRule type="expression" dxfId="2070" priority="2074">
      <formula>IF(RIGHT(TEXT(Y1005,"0.#"),1)=".",TRUE,FALSE)</formula>
    </cfRule>
  </conditionalFormatting>
  <conditionalFormatting sqref="W23">
    <cfRule type="expression" dxfId="2069" priority="2357">
      <formula>IF(RIGHT(TEXT(W23,"0.#"),1)=".",FALSE,TRUE)</formula>
    </cfRule>
    <cfRule type="expression" dxfId="2068" priority="2358">
      <formula>IF(RIGHT(TEXT(W23,"0.#"),1)=".",TRUE,FALSE)</formula>
    </cfRule>
  </conditionalFormatting>
  <conditionalFormatting sqref="W24:W27">
    <cfRule type="expression" dxfId="2067" priority="2355">
      <formula>IF(RIGHT(TEXT(W24,"0.#"),1)=".",FALSE,TRUE)</formula>
    </cfRule>
    <cfRule type="expression" dxfId="2066" priority="2356">
      <formula>IF(RIGHT(TEXT(W24,"0.#"),1)=".",TRUE,FALSE)</formula>
    </cfRule>
  </conditionalFormatting>
  <conditionalFormatting sqref="W28">
    <cfRule type="expression" dxfId="2065" priority="2347">
      <formula>IF(RIGHT(TEXT(W28,"0.#"),1)=".",FALSE,TRUE)</formula>
    </cfRule>
    <cfRule type="expression" dxfId="2064" priority="2348">
      <formula>IF(RIGHT(TEXT(W28,"0.#"),1)=".",TRUE,FALSE)</formula>
    </cfRule>
  </conditionalFormatting>
  <conditionalFormatting sqref="P23">
    <cfRule type="expression" dxfId="2063" priority="2345">
      <formula>IF(RIGHT(TEXT(P23,"0.#"),1)=".",FALSE,TRUE)</formula>
    </cfRule>
    <cfRule type="expression" dxfId="2062" priority="2346">
      <formula>IF(RIGHT(TEXT(P23,"0.#"),1)=".",TRUE,FALSE)</formula>
    </cfRule>
  </conditionalFormatting>
  <conditionalFormatting sqref="P24:P27">
    <cfRule type="expression" dxfId="2061" priority="2343">
      <formula>IF(RIGHT(TEXT(P24,"0.#"),1)=".",FALSE,TRUE)</formula>
    </cfRule>
    <cfRule type="expression" dxfId="2060" priority="2344">
      <formula>IF(RIGHT(TEXT(P24,"0.#"),1)=".",TRUE,FALSE)</formula>
    </cfRule>
  </conditionalFormatting>
  <conditionalFormatting sqref="P28">
    <cfRule type="expression" dxfId="2059" priority="2341">
      <formula>IF(RIGHT(TEXT(P28,"0.#"),1)=".",FALSE,TRUE)</formula>
    </cfRule>
    <cfRule type="expression" dxfId="2058" priority="2342">
      <formula>IF(RIGHT(TEXT(P28,"0.#"),1)=".",TRUE,FALSE)</formula>
    </cfRule>
  </conditionalFormatting>
  <conditionalFormatting sqref="AQ114">
    <cfRule type="expression" dxfId="2057" priority="2325">
      <formula>IF(RIGHT(TEXT(AQ114,"0.#"),1)=".",FALSE,TRUE)</formula>
    </cfRule>
    <cfRule type="expression" dxfId="2056" priority="2326">
      <formula>IF(RIGHT(TEXT(AQ114,"0.#"),1)=".",TRUE,FALSE)</formula>
    </cfRule>
  </conditionalFormatting>
  <conditionalFormatting sqref="AQ107">
    <cfRule type="expression" dxfId="2055" priority="2335">
      <formula>IF(RIGHT(TEXT(AQ107,"0.#"),1)=".",FALSE,TRUE)</formula>
    </cfRule>
    <cfRule type="expression" dxfId="2054" priority="2336">
      <formula>IF(RIGHT(TEXT(AQ107,"0.#"),1)=".",TRUE,FALSE)</formula>
    </cfRule>
  </conditionalFormatting>
  <conditionalFormatting sqref="AQ108">
    <cfRule type="expression" dxfId="2053" priority="2333">
      <formula>IF(RIGHT(TEXT(AQ108,"0.#"),1)=".",FALSE,TRUE)</formula>
    </cfRule>
    <cfRule type="expression" dxfId="2052" priority="2334">
      <formula>IF(RIGHT(TEXT(AQ108,"0.#"),1)=".",TRUE,FALSE)</formula>
    </cfRule>
  </conditionalFormatting>
  <conditionalFormatting sqref="AQ110">
    <cfRule type="expression" dxfId="2051" priority="2331">
      <formula>IF(RIGHT(TEXT(AQ110,"0.#"),1)=".",FALSE,TRUE)</formula>
    </cfRule>
    <cfRule type="expression" dxfId="2050" priority="2332">
      <formula>IF(RIGHT(TEXT(AQ110,"0.#"),1)=".",TRUE,FALSE)</formula>
    </cfRule>
  </conditionalFormatting>
  <conditionalFormatting sqref="AQ111">
    <cfRule type="expression" dxfId="2049" priority="2329">
      <formula>IF(RIGHT(TEXT(AQ111,"0.#"),1)=".",FALSE,TRUE)</formula>
    </cfRule>
    <cfRule type="expression" dxfId="2048" priority="2330">
      <formula>IF(RIGHT(TEXT(AQ111,"0.#"),1)=".",TRUE,FALSE)</formula>
    </cfRule>
  </conditionalFormatting>
  <conditionalFormatting sqref="AQ113">
    <cfRule type="expression" dxfId="2047" priority="2327">
      <formula>IF(RIGHT(TEXT(AQ113,"0.#"),1)=".",FALSE,TRUE)</formula>
    </cfRule>
    <cfRule type="expression" dxfId="2046" priority="2328">
      <formula>IF(RIGHT(TEXT(AQ113,"0.#"),1)=".",TRUE,FALSE)</formula>
    </cfRule>
  </conditionalFormatting>
  <conditionalFormatting sqref="AE67">
    <cfRule type="expression" dxfId="2045" priority="2257">
      <formula>IF(RIGHT(TEXT(AE67,"0.#"),1)=".",FALSE,TRUE)</formula>
    </cfRule>
    <cfRule type="expression" dxfId="2044" priority="2258">
      <formula>IF(RIGHT(TEXT(AE67,"0.#"),1)=".",TRUE,FALSE)</formula>
    </cfRule>
  </conditionalFormatting>
  <conditionalFormatting sqref="AE68">
    <cfRule type="expression" dxfId="2043" priority="2255">
      <formula>IF(RIGHT(TEXT(AE68,"0.#"),1)=".",FALSE,TRUE)</formula>
    </cfRule>
    <cfRule type="expression" dxfId="2042" priority="2256">
      <formula>IF(RIGHT(TEXT(AE68,"0.#"),1)=".",TRUE,FALSE)</formula>
    </cfRule>
  </conditionalFormatting>
  <conditionalFormatting sqref="AE69">
    <cfRule type="expression" dxfId="2041" priority="2253">
      <formula>IF(RIGHT(TEXT(AE69,"0.#"),1)=".",FALSE,TRUE)</formula>
    </cfRule>
    <cfRule type="expression" dxfId="2040" priority="2254">
      <formula>IF(RIGHT(TEXT(AE69,"0.#"),1)=".",TRUE,FALSE)</formula>
    </cfRule>
  </conditionalFormatting>
  <conditionalFormatting sqref="AI69">
    <cfRule type="expression" dxfId="2039" priority="2251">
      <formula>IF(RIGHT(TEXT(AI69,"0.#"),1)=".",FALSE,TRUE)</formula>
    </cfRule>
    <cfRule type="expression" dxfId="2038" priority="2252">
      <formula>IF(RIGHT(TEXT(AI69,"0.#"),1)=".",TRUE,FALSE)</formula>
    </cfRule>
  </conditionalFormatting>
  <conditionalFormatting sqref="AI68">
    <cfRule type="expression" dxfId="2037" priority="2249">
      <formula>IF(RIGHT(TEXT(AI68,"0.#"),1)=".",FALSE,TRUE)</formula>
    </cfRule>
    <cfRule type="expression" dxfId="2036" priority="2250">
      <formula>IF(RIGHT(TEXT(AI68,"0.#"),1)=".",TRUE,FALSE)</formula>
    </cfRule>
  </conditionalFormatting>
  <conditionalFormatting sqref="AI67">
    <cfRule type="expression" dxfId="2035" priority="2247">
      <formula>IF(RIGHT(TEXT(AI67,"0.#"),1)=".",FALSE,TRUE)</formula>
    </cfRule>
    <cfRule type="expression" dxfId="2034" priority="2248">
      <formula>IF(RIGHT(TEXT(AI67,"0.#"),1)=".",TRUE,FALSE)</formula>
    </cfRule>
  </conditionalFormatting>
  <conditionalFormatting sqref="AM67">
    <cfRule type="expression" dxfId="2033" priority="2245">
      <formula>IF(RIGHT(TEXT(AM67,"0.#"),1)=".",FALSE,TRUE)</formula>
    </cfRule>
    <cfRule type="expression" dxfId="2032" priority="2246">
      <formula>IF(RIGHT(TEXT(AM67,"0.#"),1)=".",TRUE,FALSE)</formula>
    </cfRule>
  </conditionalFormatting>
  <conditionalFormatting sqref="AM68">
    <cfRule type="expression" dxfId="2031" priority="2243">
      <formula>IF(RIGHT(TEXT(AM68,"0.#"),1)=".",FALSE,TRUE)</formula>
    </cfRule>
    <cfRule type="expression" dxfId="2030" priority="2244">
      <formula>IF(RIGHT(TEXT(AM68,"0.#"),1)=".",TRUE,FALSE)</formula>
    </cfRule>
  </conditionalFormatting>
  <conditionalFormatting sqref="AM69">
    <cfRule type="expression" dxfId="2029" priority="2241">
      <formula>IF(RIGHT(TEXT(AM69,"0.#"),1)=".",FALSE,TRUE)</formula>
    </cfRule>
    <cfRule type="expression" dxfId="2028" priority="2242">
      <formula>IF(RIGHT(TEXT(AM69,"0.#"),1)=".",TRUE,FALSE)</formula>
    </cfRule>
  </conditionalFormatting>
  <conditionalFormatting sqref="AQ67:AQ69">
    <cfRule type="expression" dxfId="2027" priority="2239">
      <formula>IF(RIGHT(TEXT(AQ67,"0.#"),1)=".",FALSE,TRUE)</formula>
    </cfRule>
    <cfRule type="expression" dxfId="2026" priority="2240">
      <formula>IF(RIGHT(TEXT(AQ67,"0.#"),1)=".",TRUE,FALSE)</formula>
    </cfRule>
  </conditionalFormatting>
  <conditionalFormatting sqref="AU67:AU69">
    <cfRule type="expression" dxfId="2025" priority="2237">
      <formula>IF(RIGHT(TEXT(AU67,"0.#"),1)=".",FALSE,TRUE)</formula>
    </cfRule>
    <cfRule type="expression" dxfId="2024" priority="2238">
      <formula>IF(RIGHT(TEXT(AU67,"0.#"),1)=".",TRUE,FALSE)</formula>
    </cfRule>
  </conditionalFormatting>
  <conditionalFormatting sqref="AE70">
    <cfRule type="expression" dxfId="2023" priority="2235">
      <formula>IF(RIGHT(TEXT(AE70,"0.#"),1)=".",FALSE,TRUE)</formula>
    </cfRule>
    <cfRule type="expression" dxfId="2022" priority="2236">
      <formula>IF(RIGHT(TEXT(AE70,"0.#"),1)=".",TRUE,FALSE)</formula>
    </cfRule>
  </conditionalFormatting>
  <conditionalFormatting sqref="AE71">
    <cfRule type="expression" dxfId="2021" priority="2233">
      <formula>IF(RIGHT(TEXT(AE71,"0.#"),1)=".",FALSE,TRUE)</formula>
    </cfRule>
    <cfRule type="expression" dxfId="2020" priority="2234">
      <formula>IF(RIGHT(TEXT(AE71,"0.#"),1)=".",TRUE,FALSE)</formula>
    </cfRule>
  </conditionalFormatting>
  <conditionalFormatting sqref="AE72">
    <cfRule type="expression" dxfId="2019" priority="2231">
      <formula>IF(RIGHT(TEXT(AE72,"0.#"),1)=".",FALSE,TRUE)</formula>
    </cfRule>
    <cfRule type="expression" dxfId="2018" priority="2232">
      <formula>IF(RIGHT(TEXT(AE72,"0.#"),1)=".",TRUE,FALSE)</formula>
    </cfRule>
  </conditionalFormatting>
  <conditionalFormatting sqref="AI72">
    <cfRule type="expression" dxfId="2017" priority="2229">
      <formula>IF(RIGHT(TEXT(AI72,"0.#"),1)=".",FALSE,TRUE)</formula>
    </cfRule>
    <cfRule type="expression" dxfId="2016" priority="2230">
      <formula>IF(RIGHT(TEXT(AI72,"0.#"),1)=".",TRUE,FALSE)</formula>
    </cfRule>
  </conditionalFormatting>
  <conditionalFormatting sqref="AI71">
    <cfRule type="expression" dxfId="2015" priority="2227">
      <formula>IF(RIGHT(TEXT(AI71,"0.#"),1)=".",FALSE,TRUE)</formula>
    </cfRule>
    <cfRule type="expression" dxfId="2014" priority="2228">
      <formula>IF(RIGHT(TEXT(AI71,"0.#"),1)=".",TRUE,FALSE)</formula>
    </cfRule>
  </conditionalFormatting>
  <conditionalFormatting sqref="AI70">
    <cfRule type="expression" dxfId="2013" priority="2225">
      <formula>IF(RIGHT(TEXT(AI70,"0.#"),1)=".",FALSE,TRUE)</formula>
    </cfRule>
    <cfRule type="expression" dxfId="2012" priority="2226">
      <formula>IF(RIGHT(TEXT(AI70,"0.#"),1)=".",TRUE,FALSE)</formula>
    </cfRule>
  </conditionalFormatting>
  <conditionalFormatting sqref="AM70">
    <cfRule type="expression" dxfId="2011" priority="2223">
      <formula>IF(RIGHT(TEXT(AM70,"0.#"),1)=".",FALSE,TRUE)</formula>
    </cfRule>
    <cfRule type="expression" dxfId="2010" priority="2224">
      <formula>IF(RIGHT(TEXT(AM70,"0.#"),1)=".",TRUE,FALSE)</formula>
    </cfRule>
  </conditionalFormatting>
  <conditionalFormatting sqref="AM71">
    <cfRule type="expression" dxfId="2009" priority="2221">
      <formula>IF(RIGHT(TEXT(AM71,"0.#"),1)=".",FALSE,TRUE)</formula>
    </cfRule>
    <cfRule type="expression" dxfId="2008" priority="2222">
      <formula>IF(RIGHT(TEXT(AM71,"0.#"),1)=".",TRUE,FALSE)</formula>
    </cfRule>
  </conditionalFormatting>
  <conditionalFormatting sqref="AM72">
    <cfRule type="expression" dxfId="2007" priority="2219">
      <formula>IF(RIGHT(TEXT(AM72,"0.#"),1)=".",FALSE,TRUE)</formula>
    </cfRule>
    <cfRule type="expression" dxfId="2006" priority="2220">
      <formula>IF(RIGHT(TEXT(AM72,"0.#"),1)=".",TRUE,FALSE)</formula>
    </cfRule>
  </conditionalFormatting>
  <conditionalFormatting sqref="AQ70:AQ72">
    <cfRule type="expression" dxfId="2005" priority="2217">
      <formula>IF(RIGHT(TEXT(AQ70,"0.#"),1)=".",FALSE,TRUE)</formula>
    </cfRule>
    <cfRule type="expression" dxfId="2004" priority="2218">
      <formula>IF(RIGHT(TEXT(AQ70,"0.#"),1)=".",TRUE,FALSE)</formula>
    </cfRule>
  </conditionalFormatting>
  <conditionalFormatting sqref="AU70:AU72">
    <cfRule type="expression" dxfId="2003" priority="2215">
      <formula>IF(RIGHT(TEXT(AU70,"0.#"),1)=".",FALSE,TRUE)</formula>
    </cfRule>
    <cfRule type="expression" dxfId="2002" priority="2216">
      <formula>IF(RIGHT(TEXT(AU70,"0.#"),1)=".",TRUE,FALSE)</formula>
    </cfRule>
  </conditionalFormatting>
  <conditionalFormatting sqref="AU656">
    <cfRule type="expression" dxfId="2001" priority="733">
      <formula>IF(RIGHT(TEXT(AU656,"0.#"),1)=".",FALSE,TRUE)</formula>
    </cfRule>
    <cfRule type="expression" dxfId="2000" priority="734">
      <formula>IF(RIGHT(TEXT(AU656,"0.#"),1)=".",TRUE,FALSE)</formula>
    </cfRule>
  </conditionalFormatting>
  <conditionalFormatting sqref="AQ655">
    <cfRule type="expression" dxfId="1999" priority="725">
      <formula>IF(RIGHT(TEXT(AQ655,"0.#"),1)=".",FALSE,TRUE)</formula>
    </cfRule>
    <cfRule type="expression" dxfId="1998" priority="726">
      <formula>IF(RIGHT(TEXT(AQ655,"0.#"),1)=".",TRUE,FALSE)</formula>
    </cfRule>
  </conditionalFormatting>
  <conditionalFormatting sqref="AI696">
    <cfRule type="expression" dxfId="1997" priority="517">
      <formula>IF(RIGHT(TEXT(AI696,"0.#"),1)=".",FALSE,TRUE)</formula>
    </cfRule>
    <cfRule type="expression" dxfId="1996" priority="518">
      <formula>IF(RIGHT(TEXT(AI696,"0.#"),1)=".",TRUE,FALSE)</formula>
    </cfRule>
  </conditionalFormatting>
  <conditionalFormatting sqref="AQ694">
    <cfRule type="expression" dxfId="1995" priority="511">
      <formula>IF(RIGHT(TEXT(AQ694,"0.#"),1)=".",FALSE,TRUE)</formula>
    </cfRule>
    <cfRule type="expression" dxfId="1994" priority="512">
      <formula>IF(RIGHT(TEXT(AQ694,"0.#"),1)=".",TRUE,FALSE)</formula>
    </cfRule>
  </conditionalFormatting>
  <conditionalFormatting sqref="AL873:AO900">
    <cfRule type="expression" dxfId="1993" priority="2123">
      <formula>IF(AND(AL873&gt;=0, RIGHT(TEXT(AL873,"0.#"),1)&lt;&gt;"."),TRUE,FALSE)</formula>
    </cfRule>
    <cfRule type="expression" dxfId="1992" priority="2124">
      <formula>IF(AND(AL873&gt;=0, RIGHT(TEXT(AL873,"0.#"),1)="."),TRUE,FALSE)</formula>
    </cfRule>
    <cfRule type="expression" dxfId="1991" priority="2125">
      <formula>IF(AND(AL873&lt;0, RIGHT(TEXT(AL873,"0.#"),1)&lt;&gt;"."),TRUE,FALSE)</formula>
    </cfRule>
    <cfRule type="expression" dxfId="1990" priority="2126">
      <formula>IF(AND(AL873&lt;0, RIGHT(TEXT(AL873,"0.#"),1)="."),TRUE,FALSE)</formula>
    </cfRule>
  </conditionalFormatting>
  <conditionalFormatting sqref="AL871:AO872">
    <cfRule type="expression" dxfId="1989" priority="2117">
      <formula>IF(AND(AL871&gt;=0, RIGHT(TEXT(AL871,"0.#"),1)&lt;&gt;"."),TRUE,FALSE)</formula>
    </cfRule>
    <cfRule type="expression" dxfId="1988" priority="2118">
      <formula>IF(AND(AL871&gt;=0, RIGHT(TEXT(AL871,"0.#"),1)="."),TRUE,FALSE)</formula>
    </cfRule>
    <cfRule type="expression" dxfId="1987" priority="2119">
      <formula>IF(AND(AL871&lt;0, RIGHT(TEXT(AL871,"0.#"),1)&lt;&gt;"."),TRUE,FALSE)</formula>
    </cfRule>
    <cfRule type="expression" dxfId="1986" priority="2120">
      <formula>IF(AND(AL871&lt;0, RIGHT(TEXT(AL871,"0.#"),1)="."),TRUE,FALSE)</formula>
    </cfRule>
  </conditionalFormatting>
  <conditionalFormatting sqref="AL906:AO933">
    <cfRule type="expression" dxfId="1985" priority="2111">
      <formula>IF(AND(AL906&gt;=0, RIGHT(TEXT(AL906,"0.#"),1)&lt;&gt;"."),TRUE,FALSE)</formula>
    </cfRule>
    <cfRule type="expression" dxfId="1984" priority="2112">
      <formula>IF(AND(AL906&gt;=0, RIGHT(TEXT(AL906,"0.#"),1)="."),TRUE,FALSE)</formula>
    </cfRule>
    <cfRule type="expression" dxfId="1983" priority="2113">
      <formula>IF(AND(AL906&lt;0, RIGHT(TEXT(AL906,"0.#"),1)&lt;&gt;"."),TRUE,FALSE)</formula>
    </cfRule>
    <cfRule type="expression" dxfId="1982" priority="2114">
      <formula>IF(AND(AL906&lt;0, RIGHT(TEXT(AL906,"0.#"),1)="."),TRUE,FALSE)</formula>
    </cfRule>
  </conditionalFormatting>
  <conditionalFormatting sqref="AL904:AO905">
    <cfRule type="expression" dxfId="1981" priority="2105">
      <formula>IF(AND(AL904&gt;=0, RIGHT(TEXT(AL904,"0.#"),1)&lt;&gt;"."),TRUE,FALSE)</formula>
    </cfRule>
    <cfRule type="expression" dxfId="1980" priority="2106">
      <formula>IF(AND(AL904&gt;=0, RIGHT(TEXT(AL904,"0.#"),1)="."),TRUE,FALSE)</formula>
    </cfRule>
    <cfRule type="expression" dxfId="1979" priority="2107">
      <formula>IF(AND(AL904&lt;0, RIGHT(TEXT(AL904,"0.#"),1)&lt;&gt;"."),TRUE,FALSE)</formula>
    </cfRule>
    <cfRule type="expression" dxfId="1978" priority="2108">
      <formula>IF(AND(AL904&lt;0, RIGHT(TEXT(AL904,"0.#"),1)="."),TRUE,FALSE)</formula>
    </cfRule>
  </conditionalFormatting>
  <conditionalFormatting sqref="AL939:AO966">
    <cfRule type="expression" dxfId="1977" priority="2099">
      <formula>IF(AND(AL939&gt;=0, RIGHT(TEXT(AL939,"0.#"),1)&lt;&gt;"."),TRUE,FALSE)</formula>
    </cfRule>
    <cfRule type="expression" dxfId="1976" priority="2100">
      <formula>IF(AND(AL939&gt;=0, RIGHT(TEXT(AL939,"0.#"),1)="."),TRUE,FALSE)</formula>
    </cfRule>
    <cfRule type="expression" dxfId="1975" priority="2101">
      <formula>IF(AND(AL939&lt;0, RIGHT(TEXT(AL939,"0.#"),1)&lt;&gt;"."),TRUE,FALSE)</formula>
    </cfRule>
    <cfRule type="expression" dxfId="1974" priority="2102">
      <formula>IF(AND(AL939&lt;0, RIGHT(TEXT(AL939,"0.#"),1)="."),TRUE,FALSE)</formula>
    </cfRule>
  </conditionalFormatting>
  <conditionalFormatting sqref="AL937:AO938">
    <cfRule type="expression" dxfId="1973" priority="2093">
      <formula>IF(AND(AL937&gt;=0, RIGHT(TEXT(AL937,"0.#"),1)&lt;&gt;"."),TRUE,FALSE)</formula>
    </cfRule>
    <cfRule type="expression" dxfId="1972" priority="2094">
      <formula>IF(AND(AL937&gt;=0, RIGHT(TEXT(AL937,"0.#"),1)="."),TRUE,FALSE)</formula>
    </cfRule>
    <cfRule type="expression" dxfId="1971" priority="2095">
      <formula>IF(AND(AL937&lt;0, RIGHT(TEXT(AL937,"0.#"),1)&lt;&gt;"."),TRUE,FALSE)</formula>
    </cfRule>
    <cfRule type="expression" dxfId="1970" priority="2096">
      <formula>IF(AND(AL937&lt;0, RIGHT(TEXT(AL937,"0.#"),1)="."),TRUE,FALSE)</formula>
    </cfRule>
  </conditionalFormatting>
  <conditionalFormatting sqref="AL972:AO999">
    <cfRule type="expression" dxfId="1969" priority="2087">
      <formula>IF(AND(AL972&gt;=0, RIGHT(TEXT(AL972,"0.#"),1)&lt;&gt;"."),TRUE,FALSE)</formula>
    </cfRule>
    <cfRule type="expression" dxfId="1968" priority="2088">
      <formula>IF(AND(AL972&gt;=0, RIGHT(TEXT(AL972,"0.#"),1)="."),TRUE,FALSE)</formula>
    </cfRule>
    <cfRule type="expression" dxfId="1967" priority="2089">
      <formula>IF(AND(AL972&lt;0, RIGHT(TEXT(AL972,"0.#"),1)&lt;&gt;"."),TRUE,FALSE)</formula>
    </cfRule>
    <cfRule type="expression" dxfId="1966" priority="2090">
      <formula>IF(AND(AL972&lt;0, RIGHT(TEXT(AL972,"0.#"),1)="."),TRUE,FALSE)</formula>
    </cfRule>
  </conditionalFormatting>
  <conditionalFormatting sqref="AL970:AO971">
    <cfRule type="expression" dxfId="1965" priority="2081">
      <formula>IF(AND(AL970&gt;=0, RIGHT(TEXT(AL970,"0.#"),1)&lt;&gt;"."),TRUE,FALSE)</formula>
    </cfRule>
    <cfRule type="expression" dxfId="1964" priority="2082">
      <formula>IF(AND(AL970&gt;=0, RIGHT(TEXT(AL970,"0.#"),1)="."),TRUE,FALSE)</formula>
    </cfRule>
    <cfRule type="expression" dxfId="1963" priority="2083">
      <formula>IF(AND(AL970&lt;0, RIGHT(TEXT(AL970,"0.#"),1)&lt;&gt;"."),TRUE,FALSE)</formula>
    </cfRule>
    <cfRule type="expression" dxfId="1962" priority="2084">
      <formula>IF(AND(AL970&lt;0, RIGHT(TEXT(AL970,"0.#"),1)="."),TRUE,FALSE)</formula>
    </cfRule>
  </conditionalFormatting>
  <conditionalFormatting sqref="AL1005:AO1032">
    <cfRule type="expression" dxfId="1961" priority="2075">
      <formula>IF(AND(AL1005&gt;=0, RIGHT(TEXT(AL1005,"0.#"),1)&lt;&gt;"."),TRUE,FALSE)</formula>
    </cfRule>
    <cfRule type="expression" dxfId="1960" priority="2076">
      <formula>IF(AND(AL1005&gt;=0, RIGHT(TEXT(AL1005,"0.#"),1)="."),TRUE,FALSE)</formula>
    </cfRule>
    <cfRule type="expression" dxfId="1959" priority="2077">
      <formula>IF(AND(AL1005&lt;0, RIGHT(TEXT(AL1005,"0.#"),1)&lt;&gt;"."),TRUE,FALSE)</formula>
    </cfRule>
    <cfRule type="expression" dxfId="1958" priority="2078">
      <formula>IF(AND(AL1005&lt;0, RIGHT(TEXT(AL1005,"0.#"),1)="."),TRUE,FALSE)</formula>
    </cfRule>
  </conditionalFormatting>
  <conditionalFormatting sqref="AL1003:AO1004">
    <cfRule type="expression" dxfId="1957" priority="2069">
      <formula>IF(AND(AL1003&gt;=0, RIGHT(TEXT(AL1003,"0.#"),1)&lt;&gt;"."),TRUE,FALSE)</formula>
    </cfRule>
    <cfRule type="expression" dxfId="1956" priority="2070">
      <formula>IF(AND(AL1003&gt;=0, RIGHT(TEXT(AL1003,"0.#"),1)="."),TRUE,FALSE)</formula>
    </cfRule>
    <cfRule type="expression" dxfId="1955" priority="2071">
      <formula>IF(AND(AL1003&lt;0, RIGHT(TEXT(AL1003,"0.#"),1)&lt;&gt;"."),TRUE,FALSE)</formula>
    </cfRule>
    <cfRule type="expression" dxfId="1954" priority="2072">
      <formula>IF(AND(AL1003&lt;0, RIGHT(TEXT(AL1003,"0.#"),1)="."),TRUE,FALSE)</formula>
    </cfRule>
  </conditionalFormatting>
  <conditionalFormatting sqref="Y1003:Y1004">
    <cfRule type="expression" dxfId="1953" priority="2067">
      <formula>IF(RIGHT(TEXT(Y1003,"0.#"),1)=".",FALSE,TRUE)</formula>
    </cfRule>
    <cfRule type="expression" dxfId="1952" priority="2068">
      <formula>IF(RIGHT(TEXT(Y1003,"0.#"),1)=".",TRUE,FALSE)</formula>
    </cfRule>
  </conditionalFormatting>
  <conditionalFormatting sqref="AL1038:AO1065">
    <cfRule type="expression" dxfId="1951" priority="2063">
      <formula>IF(AND(AL1038&gt;=0, RIGHT(TEXT(AL1038,"0.#"),1)&lt;&gt;"."),TRUE,FALSE)</formula>
    </cfRule>
    <cfRule type="expression" dxfId="1950" priority="2064">
      <formula>IF(AND(AL1038&gt;=0, RIGHT(TEXT(AL1038,"0.#"),1)="."),TRUE,FALSE)</formula>
    </cfRule>
    <cfRule type="expression" dxfId="1949" priority="2065">
      <formula>IF(AND(AL1038&lt;0, RIGHT(TEXT(AL1038,"0.#"),1)&lt;&gt;"."),TRUE,FALSE)</formula>
    </cfRule>
    <cfRule type="expression" dxfId="1948" priority="2066">
      <formula>IF(AND(AL1038&lt;0, RIGHT(TEXT(AL1038,"0.#"),1)="."),TRUE,FALSE)</formula>
    </cfRule>
  </conditionalFormatting>
  <conditionalFormatting sqref="Y1038:Y1065">
    <cfRule type="expression" dxfId="1947" priority="2061">
      <formula>IF(RIGHT(TEXT(Y1038,"0.#"),1)=".",FALSE,TRUE)</formula>
    </cfRule>
    <cfRule type="expression" dxfId="1946" priority="2062">
      <formula>IF(RIGHT(TEXT(Y1038,"0.#"),1)=".",TRUE,FALSE)</formula>
    </cfRule>
  </conditionalFormatting>
  <conditionalFormatting sqref="AL1036:AO1037">
    <cfRule type="expression" dxfId="1945" priority="2057">
      <formula>IF(AND(AL1036&gt;=0, RIGHT(TEXT(AL1036,"0.#"),1)&lt;&gt;"."),TRUE,FALSE)</formula>
    </cfRule>
    <cfRule type="expression" dxfId="1944" priority="2058">
      <formula>IF(AND(AL1036&gt;=0, RIGHT(TEXT(AL1036,"0.#"),1)="."),TRUE,FALSE)</formula>
    </cfRule>
    <cfRule type="expression" dxfId="1943" priority="2059">
      <formula>IF(AND(AL1036&lt;0, RIGHT(TEXT(AL1036,"0.#"),1)&lt;&gt;"."),TRUE,FALSE)</formula>
    </cfRule>
    <cfRule type="expression" dxfId="1942" priority="2060">
      <formula>IF(AND(AL1036&lt;0, RIGHT(TEXT(AL1036,"0.#"),1)="."),TRUE,FALSE)</formula>
    </cfRule>
  </conditionalFormatting>
  <conditionalFormatting sqref="Y1036:Y1037">
    <cfRule type="expression" dxfId="1941" priority="2055">
      <formula>IF(RIGHT(TEXT(Y1036,"0.#"),1)=".",FALSE,TRUE)</formula>
    </cfRule>
    <cfRule type="expression" dxfId="1940" priority="2056">
      <formula>IF(RIGHT(TEXT(Y1036,"0.#"),1)=".",TRUE,FALSE)</formula>
    </cfRule>
  </conditionalFormatting>
  <conditionalFormatting sqref="AL1071:AO1098">
    <cfRule type="expression" dxfId="1939" priority="2051">
      <formula>IF(AND(AL1071&gt;=0, RIGHT(TEXT(AL1071,"0.#"),1)&lt;&gt;"."),TRUE,FALSE)</formula>
    </cfRule>
    <cfRule type="expression" dxfId="1938" priority="2052">
      <formula>IF(AND(AL1071&gt;=0, RIGHT(TEXT(AL1071,"0.#"),1)="."),TRUE,FALSE)</formula>
    </cfRule>
    <cfRule type="expression" dxfId="1937" priority="2053">
      <formula>IF(AND(AL1071&lt;0, RIGHT(TEXT(AL1071,"0.#"),1)&lt;&gt;"."),TRUE,FALSE)</formula>
    </cfRule>
    <cfRule type="expression" dxfId="1936" priority="2054">
      <formula>IF(AND(AL1071&lt;0, RIGHT(TEXT(AL1071,"0.#"),1)="."),TRUE,FALSE)</formula>
    </cfRule>
  </conditionalFormatting>
  <conditionalFormatting sqref="Y1071:Y1098">
    <cfRule type="expression" dxfId="1935" priority="2049">
      <formula>IF(RIGHT(TEXT(Y1071,"0.#"),1)=".",FALSE,TRUE)</formula>
    </cfRule>
    <cfRule type="expression" dxfId="1934" priority="2050">
      <formula>IF(RIGHT(TEXT(Y1071,"0.#"),1)=".",TRUE,FALSE)</formula>
    </cfRule>
  </conditionalFormatting>
  <conditionalFormatting sqref="AL1069:AO1070">
    <cfRule type="expression" dxfId="1933" priority="2045">
      <formula>IF(AND(AL1069&gt;=0, RIGHT(TEXT(AL1069,"0.#"),1)&lt;&gt;"."),TRUE,FALSE)</formula>
    </cfRule>
    <cfRule type="expression" dxfId="1932" priority="2046">
      <formula>IF(AND(AL1069&gt;=0, RIGHT(TEXT(AL1069,"0.#"),1)="."),TRUE,FALSE)</formula>
    </cfRule>
    <cfRule type="expression" dxfId="1931" priority="2047">
      <formula>IF(AND(AL1069&lt;0, RIGHT(TEXT(AL1069,"0.#"),1)&lt;&gt;"."),TRUE,FALSE)</formula>
    </cfRule>
    <cfRule type="expression" dxfId="1930" priority="2048">
      <formula>IF(AND(AL1069&lt;0, RIGHT(TEXT(AL1069,"0.#"),1)="."),TRUE,FALSE)</formula>
    </cfRule>
  </conditionalFormatting>
  <conditionalFormatting sqref="Y1069:Y1070">
    <cfRule type="expression" dxfId="1929" priority="2043">
      <formula>IF(RIGHT(TEXT(Y1069,"0.#"),1)=".",FALSE,TRUE)</formula>
    </cfRule>
    <cfRule type="expression" dxfId="1928" priority="2044">
      <formula>IF(RIGHT(TEXT(Y1069,"0.#"),1)=".",TRUE,FALSE)</formula>
    </cfRule>
  </conditionalFormatting>
  <conditionalFormatting sqref="AM41">
    <cfRule type="expression" dxfId="1927" priority="2025">
      <formula>IF(RIGHT(TEXT(AM41,"0.#"),1)=".",FALSE,TRUE)</formula>
    </cfRule>
    <cfRule type="expression" dxfId="1926" priority="2026">
      <formula>IF(RIGHT(TEXT(AM41,"0.#"),1)=".",TRUE,FALSE)</formula>
    </cfRule>
  </conditionalFormatting>
  <conditionalFormatting sqref="AE41">
    <cfRule type="expression" dxfId="1925" priority="2037">
      <formula>IF(RIGHT(TEXT(AE41,"0.#"),1)=".",FALSE,TRUE)</formula>
    </cfRule>
    <cfRule type="expression" dxfId="1924" priority="2038">
      <formula>IF(RIGHT(TEXT(AE41,"0.#"),1)=".",TRUE,FALSE)</formula>
    </cfRule>
  </conditionalFormatting>
  <conditionalFormatting sqref="AI41">
    <cfRule type="expression" dxfId="1923" priority="2035">
      <formula>IF(RIGHT(TEXT(AI41,"0.#"),1)=".",FALSE,TRUE)</formula>
    </cfRule>
    <cfRule type="expression" dxfId="1922" priority="2036">
      <formula>IF(RIGHT(TEXT(AI41,"0.#"),1)=".",TRUE,FALSE)</formula>
    </cfRule>
  </conditionalFormatting>
  <conditionalFormatting sqref="AQ41">
    <cfRule type="expression" dxfId="1921" priority="2023">
      <formula>IF(RIGHT(TEXT(AQ41,"0.#"),1)=".",FALSE,TRUE)</formula>
    </cfRule>
    <cfRule type="expression" dxfId="1920" priority="2024">
      <formula>IF(RIGHT(TEXT(AQ41,"0.#"),1)=".",TRUE,FALSE)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134:AE135 AU134:AU135 AI134:AI135 AM135 AQ134:AQ135">
    <cfRule type="expression" dxfId="751" priority="51">
      <formula>IF(RIGHT(TEXT(AE134,"0.#"),1)=".",FALSE,TRUE)</formula>
    </cfRule>
    <cfRule type="expression" dxfId="750" priority="52">
      <formula>IF(RIGHT(TEXT(AE134,"0.#"),1)=".",TRUE,FALSE)</formula>
    </cfRule>
  </conditionalFormatting>
  <conditionalFormatting sqref="AM134">
    <cfRule type="expression" dxfId="749" priority="49">
      <formula>IF(RIGHT(TEXT(AM134,"0.#"),1)=".",FALSE,TRUE)</formula>
    </cfRule>
    <cfRule type="expression" dxfId="748" priority="50">
      <formula>IF(RIGHT(TEXT(AM134,"0.#"),1)=".",TRUE,FALSE)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Q39:AQ40">
    <cfRule type="expression" dxfId="735" priority="35">
      <formula>IF(RIGHT(TEXT(AQ39,"0.#"),1)=".",FALSE,TRUE)</formula>
    </cfRule>
    <cfRule type="expression" dxfId="734" priority="36">
      <formula>IF(RIGHT(TEXT(AQ39,"0.#"),1)=".",TRUE,FALSE)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Q46:AQ47">
    <cfRule type="expression" dxfId="721" priority="21">
      <formula>IF(RIGHT(TEXT(AQ46,"0.#"),1)=".",FALSE,TRUE)</formula>
    </cfRule>
    <cfRule type="expression" dxfId="720" priority="22">
      <formula>IF(RIGHT(TEXT(AQ46,"0.#"),1)=".",TRUE,FALSE)</formula>
    </cfRule>
  </conditionalFormatting>
  <conditionalFormatting sqref="AE104 AQ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54">
    <cfRule type="expression" dxfId="701" priority="1">
      <formula>IF(RIGHT(TEXT(AI54,"0.#"),1)=".",FALSE,TRUE)</formula>
    </cfRule>
    <cfRule type="expression" dxfId="700" priority="2">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3" max="49" man="1"/>
    <brk id="460" max="49" man="1"/>
    <brk id="727" max="49" man="1"/>
    <brk id="75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t="s">
        <v>572</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6"/>
      <c r="Z2" s="833"/>
      <c r="AA2" s="834"/>
      <c r="AB2" s="1040" t="s">
        <v>11</v>
      </c>
      <c r="AC2" s="1041"/>
      <c r="AD2" s="1042"/>
      <c r="AE2" s="249" t="s">
        <v>399</v>
      </c>
      <c r="AF2" s="249"/>
      <c r="AG2" s="249"/>
      <c r="AH2" s="249"/>
      <c r="AI2" s="249" t="s">
        <v>397</v>
      </c>
      <c r="AJ2" s="249"/>
      <c r="AK2" s="249"/>
      <c r="AL2" s="249"/>
      <c r="AM2" s="249" t="s">
        <v>426</v>
      </c>
      <c r="AN2" s="249"/>
      <c r="AO2" s="249"/>
      <c r="AP2" s="243"/>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7"/>
      <c r="Z3" s="1038"/>
      <c r="AA3" s="1039"/>
      <c r="AB3" s="1043"/>
      <c r="AC3" s="1044"/>
      <c r="AD3" s="1045"/>
      <c r="AE3" s="250"/>
      <c r="AF3" s="250"/>
      <c r="AG3" s="250"/>
      <c r="AH3" s="250"/>
      <c r="AI3" s="250"/>
      <c r="AJ3" s="250"/>
      <c r="AK3" s="250"/>
      <c r="AL3" s="250"/>
      <c r="AM3" s="250"/>
      <c r="AN3" s="250"/>
      <c r="AO3" s="250"/>
      <c r="AP3" s="246"/>
      <c r="AQ3" s="197"/>
      <c r="AR3" s="198"/>
      <c r="AS3" s="132" t="s">
        <v>236</v>
      </c>
      <c r="AT3" s="133"/>
      <c r="AU3" s="198"/>
      <c r="AV3" s="198"/>
      <c r="AW3" s="399" t="s">
        <v>181</v>
      </c>
      <c r="AX3" s="400"/>
    </row>
    <row r="4" spans="1:50" ht="22.5" customHeight="1" x14ac:dyDescent="0.15">
      <c r="A4" s="404"/>
      <c r="B4" s="402"/>
      <c r="C4" s="402"/>
      <c r="D4" s="402"/>
      <c r="E4" s="402"/>
      <c r="F4" s="403"/>
      <c r="G4" s="565"/>
      <c r="H4" s="1013"/>
      <c r="I4" s="1013"/>
      <c r="J4" s="1013"/>
      <c r="K4" s="1013"/>
      <c r="L4" s="1013"/>
      <c r="M4" s="1013"/>
      <c r="N4" s="1013"/>
      <c r="O4" s="1014"/>
      <c r="P4" s="104"/>
      <c r="Q4" s="1021"/>
      <c r="R4" s="1021"/>
      <c r="S4" s="1021"/>
      <c r="T4" s="1021"/>
      <c r="U4" s="1021"/>
      <c r="V4" s="1021"/>
      <c r="W4" s="1021"/>
      <c r="X4" s="1022"/>
      <c r="Y4" s="1031" t="s">
        <v>12</v>
      </c>
      <c r="Z4" s="1032"/>
      <c r="AA4" s="1033"/>
      <c r="AB4" s="465"/>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15"/>
      <c r="H5" s="1016"/>
      <c r="I5" s="1016"/>
      <c r="J5" s="1016"/>
      <c r="K5" s="1016"/>
      <c r="L5" s="1016"/>
      <c r="M5" s="1016"/>
      <c r="N5" s="1016"/>
      <c r="O5" s="1017"/>
      <c r="P5" s="1023"/>
      <c r="Q5" s="1023"/>
      <c r="R5" s="1023"/>
      <c r="S5" s="1023"/>
      <c r="T5" s="1023"/>
      <c r="U5" s="1023"/>
      <c r="V5" s="1023"/>
      <c r="W5" s="1023"/>
      <c r="X5" s="1024"/>
      <c r="Y5" s="419" t="s">
        <v>54</v>
      </c>
      <c r="Z5" s="1028"/>
      <c r="AA5" s="1029"/>
      <c r="AB5" s="527"/>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6"/>
      <c r="Z9" s="833"/>
      <c r="AA9" s="834"/>
      <c r="AB9" s="1040" t="s">
        <v>11</v>
      </c>
      <c r="AC9" s="1041"/>
      <c r="AD9" s="1042"/>
      <c r="AE9" s="249" t="s">
        <v>399</v>
      </c>
      <c r="AF9" s="249"/>
      <c r="AG9" s="249"/>
      <c r="AH9" s="249"/>
      <c r="AI9" s="249" t="s">
        <v>397</v>
      </c>
      <c r="AJ9" s="249"/>
      <c r="AK9" s="249"/>
      <c r="AL9" s="249"/>
      <c r="AM9" s="249" t="s">
        <v>426</v>
      </c>
      <c r="AN9" s="249"/>
      <c r="AO9" s="249"/>
      <c r="AP9" s="243"/>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7"/>
      <c r="Z10" s="1038"/>
      <c r="AA10" s="1039"/>
      <c r="AB10" s="1043"/>
      <c r="AC10" s="1044"/>
      <c r="AD10" s="1045"/>
      <c r="AE10" s="250"/>
      <c r="AF10" s="250"/>
      <c r="AG10" s="250"/>
      <c r="AH10" s="250"/>
      <c r="AI10" s="250"/>
      <c r="AJ10" s="250"/>
      <c r="AK10" s="250"/>
      <c r="AL10" s="250"/>
      <c r="AM10" s="250"/>
      <c r="AN10" s="250"/>
      <c r="AO10" s="250"/>
      <c r="AP10" s="246"/>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5"/>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15"/>
      <c r="H12" s="1016"/>
      <c r="I12" s="1016"/>
      <c r="J12" s="1016"/>
      <c r="K12" s="1016"/>
      <c r="L12" s="1016"/>
      <c r="M12" s="1016"/>
      <c r="N12" s="1016"/>
      <c r="O12" s="1017"/>
      <c r="P12" s="1023"/>
      <c r="Q12" s="1023"/>
      <c r="R12" s="1023"/>
      <c r="S12" s="1023"/>
      <c r="T12" s="1023"/>
      <c r="U12" s="1023"/>
      <c r="V12" s="1023"/>
      <c r="W12" s="1023"/>
      <c r="X12" s="1024"/>
      <c r="Y12" s="419" t="s">
        <v>54</v>
      </c>
      <c r="Z12" s="1028"/>
      <c r="AA12" s="1029"/>
      <c r="AB12" s="527"/>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6"/>
      <c r="Z16" s="833"/>
      <c r="AA16" s="834"/>
      <c r="AB16" s="1040" t="s">
        <v>11</v>
      </c>
      <c r="AC16" s="1041"/>
      <c r="AD16" s="1042"/>
      <c r="AE16" s="249" t="s">
        <v>399</v>
      </c>
      <c r="AF16" s="249"/>
      <c r="AG16" s="249"/>
      <c r="AH16" s="249"/>
      <c r="AI16" s="249" t="s">
        <v>397</v>
      </c>
      <c r="AJ16" s="249"/>
      <c r="AK16" s="249"/>
      <c r="AL16" s="249"/>
      <c r="AM16" s="249" t="s">
        <v>426</v>
      </c>
      <c r="AN16" s="249"/>
      <c r="AO16" s="249"/>
      <c r="AP16" s="243"/>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7"/>
      <c r="Z17" s="1038"/>
      <c r="AA17" s="1039"/>
      <c r="AB17" s="1043"/>
      <c r="AC17" s="1044"/>
      <c r="AD17" s="1045"/>
      <c r="AE17" s="250"/>
      <c r="AF17" s="250"/>
      <c r="AG17" s="250"/>
      <c r="AH17" s="250"/>
      <c r="AI17" s="250"/>
      <c r="AJ17" s="250"/>
      <c r="AK17" s="250"/>
      <c r="AL17" s="250"/>
      <c r="AM17" s="250"/>
      <c r="AN17" s="250"/>
      <c r="AO17" s="250"/>
      <c r="AP17" s="246"/>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5"/>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15"/>
      <c r="H19" s="1016"/>
      <c r="I19" s="1016"/>
      <c r="J19" s="1016"/>
      <c r="K19" s="1016"/>
      <c r="L19" s="1016"/>
      <c r="M19" s="1016"/>
      <c r="N19" s="1016"/>
      <c r="O19" s="1017"/>
      <c r="P19" s="1023"/>
      <c r="Q19" s="1023"/>
      <c r="R19" s="1023"/>
      <c r="S19" s="1023"/>
      <c r="T19" s="1023"/>
      <c r="U19" s="1023"/>
      <c r="V19" s="1023"/>
      <c r="W19" s="1023"/>
      <c r="X19" s="1024"/>
      <c r="Y19" s="419" t="s">
        <v>54</v>
      </c>
      <c r="Z19" s="1028"/>
      <c r="AA19" s="1029"/>
      <c r="AB19" s="527"/>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6"/>
      <c r="Z23" s="833"/>
      <c r="AA23" s="834"/>
      <c r="AB23" s="1040" t="s">
        <v>11</v>
      </c>
      <c r="AC23" s="1041"/>
      <c r="AD23" s="1042"/>
      <c r="AE23" s="249" t="s">
        <v>399</v>
      </c>
      <c r="AF23" s="249"/>
      <c r="AG23" s="249"/>
      <c r="AH23" s="249"/>
      <c r="AI23" s="249" t="s">
        <v>397</v>
      </c>
      <c r="AJ23" s="249"/>
      <c r="AK23" s="249"/>
      <c r="AL23" s="249"/>
      <c r="AM23" s="249" t="s">
        <v>426</v>
      </c>
      <c r="AN23" s="249"/>
      <c r="AO23" s="249"/>
      <c r="AP23" s="243"/>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7"/>
      <c r="Z24" s="1038"/>
      <c r="AA24" s="1039"/>
      <c r="AB24" s="1043"/>
      <c r="AC24" s="1044"/>
      <c r="AD24" s="1045"/>
      <c r="AE24" s="250"/>
      <c r="AF24" s="250"/>
      <c r="AG24" s="250"/>
      <c r="AH24" s="250"/>
      <c r="AI24" s="250"/>
      <c r="AJ24" s="250"/>
      <c r="AK24" s="250"/>
      <c r="AL24" s="250"/>
      <c r="AM24" s="250"/>
      <c r="AN24" s="250"/>
      <c r="AO24" s="250"/>
      <c r="AP24" s="246"/>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5"/>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15"/>
      <c r="H26" s="1016"/>
      <c r="I26" s="1016"/>
      <c r="J26" s="1016"/>
      <c r="K26" s="1016"/>
      <c r="L26" s="1016"/>
      <c r="M26" s="1016"/>
      <c r="N26" s="1016"/>
      <c r="O26" s="1017"/>
      <c r="P26" s="1023"/>
      <c r="Q26" s="1023"/>
      <c r="R26" s="1023"/>
      <c r="S26" s="1023"/>
      <c r="T26" s="1023"/>
      <c r="U26" s="1023"/>
      <c r="V26" s="1023"/>
      <c r="W26" s="1023"/>
      <c r="X26" s="1024"/>
      <c r="Y26" s="419" t="s">
        <v>54</v>
      </c>
      <c r="Z26" s="1028"/>
      <c r="AA26" s="1029"/>
      <c r="AB26" s="527"/>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6"/>
      <c r="Z30" s="833"/>
      <c r="AA30" s="834"/>
      <c r="AB30" s="1040" t="s">
        <v>11</v>
      </c>
      <c r="AC30" s="1041"/>
      <c r="AD30" s="1042"/>
      <c r="AE30" s="249" t="s">
        <v>399</v>
      </c>
      <c r="AF30" s="249"/>
      <c r="AG30" s="249"/>
      <c r="AH30" s="249"/>
      <c r="AI30" s="249" t="s">
        <v>397</v>
      </c>
      <c r="AJ30" s="249"/>
      <c r="AK30" s="249"/>
      <c r="AL30" s="249"/>
      <c r="AM30" s="249" t="s">
        <v>426</v>
      </c>
      <c r="AN30" s="249"/>
      <c r="AO30" s="249"/>
      <c r="AP30" s="243"/>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7"/>
      <c r="Z31" s="1038"/>
      <c r="AA31" s="1039"/>
      <c r="AB31" s="1043"/>
      <c r="AC31" s="1044"/>
      <c r="AD31" s="1045"/>
      <c r="AE31" s="250"/>
      <c r="AF31" s="250"/>
      <c r="AG31" s="250"/>
      <c r="AH31" s="250"/>
      <c r="AI31" s="250"/>
      <c r="AJ31" s="250"/>
      <c r="AK31" s="250"/>
      <c r="AL31" s="250"/>
      <c r="AM31" s="250"/>
      <c r="AN31" s="250"/>
      <c r="AO31" s="250"/>
      <c r="AP31" s="246"/>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5"/>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15"/>
      <c r="H33" s="1016"/>
      <c r="I33" s="1016"/>
      <c r="J33" s="1016"/>
      <c r="K33" s="1016"/>
      <c r="L33" s="1016"/>
      <c r="M33" s="1016"/>
      <c r="N33" s="1016"/>
      <c r="O33" s="1017"/>
      <c r="P33" s="1023"/>
      <c r="Q33" s="1023"/>
      <c r="R33" s="1023"/>
      <c r="S33" s="1023"/>
      <c r="T33" s="1023"/>
      <c r="U33" s="1023"/>
      <c r="V33" s="1023"/>
      <c r="W33" s="1023"/>
      <c r="X33" s="1024"/>
      <c r="Y33" s="419" t="s">
        <v>54</v>
      </c>
      <c r="Z33" s="1028"/>
      <c r="AA33" s="1029"/>
      <c r="AB33" s="527"/>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6"/>
      <c r="Z37" s="833"/>
      <c r="AA37" s="834"/>
      <c r="AB37" s="1040" t="s">
        <v>11</v>
      </c>
      <c r="AC37" s="1041"/>
      <c r="AD37" s="1042"/>
      <c r="AE37" s="249" t="s">
        <v>399</v>
      </c>
      <c r="AF37" s="249"/>
      <c r="AG37" s="249"/>
      <c r="AH37" s="249"/>
      <c r="AI37" s="249" t="s">
        <v>397</v>
      </c>
      <c r="AJ37" s="249"/>
      <c r="AK37" s="249"/>
      <c r="AL37" s="249"/>
      <c r="AM37" s="249" t="s">
        <v>426</v>
      </c>
      <c r="AN37" s="249"/>
      <c r="AO37" s="249"/>
      <c r="AP37" s="243"/>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7"/>
      <c r="Z38" s="1038"/>
      <c r="AA38" s="1039"/>
      <c r="AB38" s="1043"/>
      <c r="AC38" s="1044"/>
      <c r="AD38" s="1045"/>
      <c r="AE38" s="250"/>
      <c r="AF38" s="250"/>
      <c r="AG38" s="250"/>
      <c r="AH38" s="250"/>
      <c r="AI38" s="250"/>
      <c r="AJ38" s="250"/>
      <c r="AK38" s="250"/>
      <c r="AL38" s="250"/>
      <c r="AM38" s="250"/>
      <c r="AN38" s="250"/>
      <c r="AO38" s="250"/>
      <c r="AP38" s="246"/>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5"/>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15"/>
      <c r="H40" s="1016"/>
      <c r="I40" s="1016"/>
      <c r="J40" s="1016"/>
      <c r="K40" s="1016"/>
      <c r="L40" s="1016"/>
      <c r="M40" s="1016"/>
      <c r="N40" s="1016"/>
      <c r="O40" s="1017"/>
      <c r="P40" s="1023"/>
      <c r="Q40" s="1023"/>
      <c r="R40" s="1023"/>
      <c r="S40" s="1023"/>
      <c r="T40" s="1023"/>
      <c r="U40" s="1023"/>
      <c r="V40" s="1023"/>
      <c r="W40" s="1023"/>
      <c r="X40" s="1024"/>
      <c r="Y40" s="419" t="s">
        <v>54</v>
      </c>
      <c r="Z40" s="1028"/>
      <c r="AA40" s="1029"/>
      <c r="AB40" s="527"/>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6"/>
      <c r="Z44" s="833"/>
      <c r="AA44" s="834"/>
      <c r="AB44" s="1040" t="s">
        <v>11</v>
      </c>
      <c r="AC44" s="1041"/>
      <c r="AD44" s="1042"/>
      <c r="AE44" s="249" t="s">
        <v>399</v>
      </c>
      <c r="AF44" s="249"/>
      <c r="AG44" s="249"/>
      <c r="AH44" s="249"/>
      <c r="AI44" s="249" t="s">
        <v>397</v>
      </c>
      <c r="AJ44" s="249"/>
      <c r="AK44" s="249"/>
      <c r="AL44" s="249"/>
      <c r="AM44" s="249" t="s">
        <v>426</v>
      </c>
      <c r="AN44" s="249"/>
      <c r="AO44" s="249"/>
      <c r="AP44" s="243"/>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7"/>
      <c r="Z45" s="1038"/>
      <c r="AA45" s="1039"/>
      <c r="AB45" s="1043"/>
      <c r="AC45" s="1044"/>
      <c r="AD45" s="1045"/>
      <c r="AE45" s="250"/>
      <c r="AF45" s="250"/>
      <c r="AG45" s="250"/>
      <c r="AH45" s="250"/>
      <c r="AI45" s="250"/>
      <c r="AJ45" s="250"/>
      <c r="AK45" s="250"/>
      <c r="AL45" s="250"/>
      <c r="AM45" s="250"/>
      <c r="AN45" s="250"/>
      <c r="AO45" s="250"/>
      <c r="AP45" s="246"/>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5"/>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15"/>
      <c r="H47" s="1016"/>
      <c r="I47" s="1016"/>
      <c r="J47" s="1016"/>
      <c r="K47" s="1016"/>
      <c r="L47" s="1016"/>
      <c r="M47" s="1016"/>
      <c r="N47" s="1016"/>
      <c r="O47" s="1017"/>
      <c r="P47" s="1023"/>
      <c r="Q47" s="1023"/>
      <c r="R47" s="1023"/>
      <c r="S47" s="1023"/>
      <c r="T47" s="1023"/>
      <c r="U47" s="1023"/>
      <c r="V47" s="1023"/>
      <c r="W47" s="1023"/>
      <c r="X47" s="1024"/>
      <c r="Y47" s="419" t="s">
        <v>54</v>
      </c>
      <c r="Z47" s="1028"/>
      <c r="AA47" s="1029"/>
      <c r="AB47" s="527"/>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6"/>
      <c r="Z51" s="833"/>
      <c r="AA51" s="834"/>
      <c r="AB51" s="243" t="s">
        <v>11</v>
      </c>
      <c r="AC51" s="1041"/>
      <c r="AD51" s="1042"/>
      <c r="AE51" s="249" t="s">
        <v>399</v>
      </c>
      <c r="AF51" s="249"/>
      <c r="AG51" s="249"/>
      <c r="AH51" s="249"/>
      <c r="AI51" s="249" t="s">
        <v>397</v>
      </c>
      <c r="AJ51" s="249"/>
      <c r="AK51" s="249"/>
      <c r="AL51" s="249"/>
      <c r="AM51" s="249" t="s">
        <v>426</v>
      </c>
      <c r="AN51" s="249"/>
      <c r="AO51" s="249"/>
      <c r="AP51" s="243"/>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7"/>
      <c r="Z52" s="1038"/>
      <c r="AA52" s="1039"/>
      <c r="AB52" s="1043"/>
      <c r="AC52" s="1044"/>
      <c r="AD52" s="1045"/>
      <c r="AE52" s="250"/>
      <c r="AF52" s="250"/>
      <c r="AG52" s="250"/>
      <c r="AH52" s="250"/>
      <c r="AI52" s="250"/>
      <c r="AJ52" s="250"/>
      <c r="AK52" s="250"/>
      <c r="AL52" s="250"/>
      <c r="AM52" s="250"/>
      <c r="AN52" s="250"/>
      <c r="AO52" s="250"/>
      <c r="AP52" s="246"/>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5"/>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15"/>
      <c r="H54" s="1016"/>
      <c r="I54" s="1016"/>
      <c r="J54" s="1016"/>
      <c r="K54" s="1016"/>
      <c r="L54" s="1016"/>
      <c r="M54" s="1016"/>
      <c r="N54" s="1016"/>
      <c r="O54" s="1017"/>
      <c r="P54" s="1023"/>
      <c r="Q54" s="1023"/>
      <c r="R54" s="1023"/>
      <c r="S54" s="1023"/>
      <c r="T54" s="1023"/>
      <c r="U54" s="1023"/>
      <c r="V54" s="1023"/>
      <c r="W54" s="1023"/>
      <c r="X54" s="1024"/>
      <c r="Y54" s="419" t="s">
        <v>54</v>
      </c>
      <c r="Z54" s="1028"/>
      <c r="AA54" s="1029"/>
      <c r="AB54" s="527"/>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6"/>
      <c r="Z58" s="833"/>
      <c r="AA58" s="834"/>
      <c r="AB58" s="1040" t="s">
        <v>11</v>
      </c>
      <c r="AC58" s="1041"/>
      <c r="AD58" s="1042"/>
      <c r="AE58" s="249" t="s">
        <v>399</v>
      </c>
      <c r="AF58" s="249"/>
      <c r="AG58" s="249"/>
      <c r="AH58" s="249"/>
      <c r="AI58" s="249" t="s">
        <v>397</v>
      </c>
      <c r="AJ58" s="249"/>
      <c r="AK58" s="249"/>
      <c r="AL58" s="249"/>
      <c r="AM58" s="249" t="s">
        <v>426</v>
      </c>
      <c r="AN58" s="249"/>
      <c r="AO58" s="249"/>
      <c r="AP58" s="243"/>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7"/>
      <c r="Z59" s="1038"/>
      <c r="AA59" s="1039"/>
      <c r="AB59" s="1043"/>
      <c r="AC59" s="1044"/>
      <c r="AD59" s="1045"/>
      <c r="AE59" s="250"/>
      <c r="AF59" s="250"/>
      <c r="AG59" s="250"/>
      <c r="AH59" s="250"/>
      <c r="AI59" s="250"/>
      <c r="AJ59" s="250"/>
      <c r="AK59" s="250"/>
      <c r="AL59" s="250"/>
      <c r="AM59" s="250"/>
      <c r="AN59" s="250"/>
      <c r="AO59" s="250"/>
      <c r="AP59" s="246"/>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5"/>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15"/>
      <c r="H61" s="1016"/>
      <c r="I61" s="1016"/>
      <c r="J61" s="1016"/>
      <c r="K61" s="1016"/>
      <c r="L61" s="1016"/>
      <c r="M61" s="1016"/>
      <c r="N61" s="1016"/>
      <c r="O61" s="1017"/>
      <c r="P61" s="1023"/>
      <c r="Q61" s="1023"/>
      <c r="R61" s="1023"/>
      <c r="S61" s="1023"/>
      <c r="T61" s="1023"/>
      <c r="U61" s="1023"/>
      <c r="V61" s="1023"/>
      <c r="W61" s="1023"/>
      <c r="X61" s="1024"/>
      <c r="Y61" s="419" t="s">
        <v>54</v>
      </c>
      <c r="Z61" s="1028"/>
      <c r="AA61" s="1029"/>
      <c r="AB61" s="527"/>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6"/>
      <c r="Z65" s="833"/>
      <c r="AA65" s="834"/>
      <c r="AB65" s="1040" t="s">
        <v>11</v>
      </c>
      <c r="AC65" s="1041"/>
      <c r="AD65" s="1042"/>
      <c r="AE65" s="249" t="s">
        <v>399</v>
      </c>
      <c r="AF65" s="249"/>
      <c r="AG65" s="249"/>
      <c r="AH65" s="249"/>
      <c r="AI65" s="249" t="s">
        <v>397</v>
      </c>
      <c r="AJ65" s="249"/>
      <c r="AK65" s="249"/>
      <c r="AL65" s="249"/>
      <c r="AM65" s="249" t="s">
        <v>426</v>
      </c>
      <c r="AN65" s="249"/>
      <c r="AO65" s="249"/>
      <c r="AP65" s="243"/>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7"/>
      <c r="Z66" s="1038"/>
      <c r="AA66" s="1039"/>
      <c r="AB66" s="1043"/>
      <c r="AC66" s="1044"/>
      <c r="AD66" s="1045"/>
      <c r="AE66" s="250"/>
      <c r="AF66" s="250"/>
      <c r="AG66" s="250"/>
      <c r="AH66" s="250"/>
      <c r="AI66" s="250"/>
      <c r="AJ66" s="250"/>
      <c r="AK66" s="250"/>
      <c r="AL66" s="250"/>
      <c r="AM66" s="250"/>
      <c r="AN66" s="250"/>
      <c r="AO66" s="250"/>
      <c r="AP66" s="246"/>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5"/>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15"/>
      <c r="H68" s="1016"/>
      <c r="I68" s="1016"/>
      <c r="J68" s="1016"/>
      <c r="K68" s="1016"/>
      <c r="L68" s="1016"/>
      <c r="M68" s="1016"/>
      <c r="N68" s="1016"/>
      <c r="O68" s="1017"/>
      <c r="P68" s="1023"/>
      <c r="Q68" s="1023"/>
      <c r="R68" s="1023"/>
      <c r="S68" s="1023"/>
      <c r="T68" s="1023"/>
      <c r="U68" s="1023"/>
      <c r="V68" s="1023"/>
      <c r="W68" s="1023"/>
      <c r="X68" s="1024"/>
      <c r="Y68" s="419" t="s">
        <v>54</v>
      </c>
      <c r="Z68" s="1028"/>
      <c r="AA68" s="1029"/>
      <c r="AB68" s="527"/>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8"/>
      <c r="H69" s="1019"/>
      <c r="I69" s="1019"/>
      <c r="J69" s="1019"/>
      <c r="K69" s="1019"/>
      <c r="L69" s="1019"/>
      <c r="M69" s="1019"/>
      <c r="N69" s="1019"/>
      <c r="O69" s="1020"/>
      <c r="P69" s="1025"/>
      <c r="Q69" s="1025"/>
      <c r="R69" s="1025"/>
      <c r="S69" s="1025"/>
      <c r="T69" s="1025"/>
      <c r="U69" s="1025"/>
      <c r="V69" s="1025"/>
      <c r="W69" s="1025"/>
      <c r="X69" s="1026"/>
      <c r="Y69" s="419" t="s">
        <v>13</v>
      </c>
      <c r="Z69" s="1028"/>
      <c r="AA69" s="1029"/>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8"/>
      <c r="B4" s="1059"/>
      <c r="C4" s="1059"/>
      <c r="D4" s="1059"/>
      <c r="E4" s="1059"/>
      <c r="F4" s="1060"/>
      <c r="G4" s="671"/>
      <c r="H4" s="672"/>
      <c r="I4" s="672"/>
      <c r="J4" s="672"/>
      <c r="K4" s="673"/>
      <c r="L4" s="665"/>
      <c r="M4" s="666"/>
      <c r="N4" s="666"/>
      <c r="O4" s="666"/>
      <c r="P4" s="666"/>
      <c r="Q4" s="666"/>
      <c r="R4" s="666"/>
      <c r="S4" s="666"/>
      <c r="T4" s="666"/>
      <c r="U4" s="666"/>
      <c r="V4" s="666"/>
      <c r="W4" s="666"/>
      <c r="X4" s="667"/>
      <c r="Y4" s="389"/>
      <c r="Z4" s="390"/>
      <c r="AA4" s="390"/>
      <c r="AB4" s="809"/>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8"/>
      <c r="B14" s="1059"/>
      <c r="C14" s="1059"/>
      <c r="D14" s="1059"/>
      <c r="E14" s="1059"/>
      <c r="F14" s="106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8"/>
      <c r="B15" s="1059"/>
      <c r="C15" s="1059"/>
      <c r="D15" s="1059"/>
      <c r="E15" s="1059"/>
      <c r="F15" s="1060"/>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8"/>
      <c r="B16" s="1059"/>
      <c r="C16" s="1059"/>
      <c r="D16" s="1059"/>
      <c r="E16" s="1059"/>
      <c r="F16" s="1060"/>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8"/>
      <c r="B17" s="1059"/>
      <c r="C17" s="1059"/>
      <c r="D17" s="1059"/>
      <c r="E17" s="1059"/>
      <c r="F17" s="1060"/>
      <c r="G17" s="671"/>
      <c r="H17" s="672"/>
      <c r="I17" s="672"/>
      <c r="J17" s="672"/>
      <c r="K17" s="673"/>
      <c r="L17" s="665"/>
      <c r="M17" s="666"/>
      <c r="N17" s="666"/>
      <c r="O17" s="666"/>
      <c r="P17" s="666"/>
      <c r="Q17" s="666"/>
      <c r="R17" s="666"/>
      <c r="S17" s="666"/>
      <c r="T17" s="666"/>
      <c r="U17" s="666"/>
      <c r="V17" s="666"/>
      <c r="W17" s="666"/>
      <c r="X17" s="667"/>
      <c r="Y17" s="389"/>
      <c r="Z17" s="390"/>
      <c r="AA17" s="390"/>
      <c r="AB17" s="809"/>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8"/>
      <c r="B27" s="1059"/>
      <c r="C27" s="1059"/>
      <c r="D27" s="1059"/>
      <c r="E27" s="1059"/>
      <c r="F27" s="106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8"/>
      <c r="B28" s="1059"/>
      <c r="C28" s="1059"/>
      <c r="D28" s="1059"/>
      <c r="E28" s="1059"/>
      <c r="F28" s="1060"/>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8"/>
      <c r="B29" s="1059"/>
      <c r="C29" s="1059"/>
      <c r="D29" s="1059"/>
      <c r="E29" s="1059"/>
      <c r="F29" s="1060"/>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8"/>
      <c r="B30" s="1059"/>
      <c r="C30" s="1059"/>
      <c r="D30" s="1059"/>
      <c r="E30" s="1059"/>
      <c r="F30" s="1060"/>
      <c r="G30" s="671"/>
      <c r="H30" s="672"/>
      <c r="I30" s="672"/>
      <c r="J30" s="672"/>
      <c r="K30" s="673"/>
      <c r="L30" s="665"/>
      <c r="M30" s="666"/>
      <c r="N30" s="666"/>
      <c r="O30" s="666"/>
      <c r="P30" s="666"/>
      <c r="Q30" s="666"/>
      <c r="R30" s="666"/>
      <c r="S30" s="666"/>
      <c r="T30" s="666"/>
      <c r="U30" s="666"/>
      <c r="V30" s="666"/>
      <c r="W30" s="666"/>
      <c r="X30" s="667"/>
      <c r="Y30" s="389"/>
      <c r="Z30" s="390"/>
      <c r="AA30" s="390"/>
      <c r="AB30" s="809"/>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8"/>
      <c r="B40" s="1059"/>
      <c r="C40" s="1059"/>
      <c r="D40" s="1059"/>
      <c r="E40" s="1059"/>
      <c r="F40" s="106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8"/>
      <c r="B41" s="1059"/>
      <c r="C41" s="1059"/>
      <c r="D41" s="1059"/>
      <c r="E41" s="1059"/>
      <c r="F41" s="1060"/>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8"/>
      <c r="B42" s="1059"/>
      <c r="C42" s="1059"/>
      <c r="D42" s="1059"/>
      <c r="E42" s="1059"/>
      <c r="F42" s="1060"/>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8"/>
      <c r="B43" s="1059"/>
      <c r="C43" s="1059"/>
      <c r="D43" s="1059"/>
      <c r="E43" s="1059"/>
      <c r="F43" s="1060"/>
      <c r="G43" s="671"/>
      <c r="H43" s="672"/>
      <c r="I43" s="672"/>
      <c r="J43" s="672"/>
      <c r="K43" s="673"/>
      <c r="L43" s="665"/>
      <c r="M43" s="666"/>
      <c r="N43" s="666"/>
      <c r="O43" s="666"/>
      <c r="P43" s="666"/>
      <c r="Q43" s="666"/>
      <c r="R43" s="666"/>
      <c r="S43" s="666"/>
      <c r="T43" s="666"/>
      <c r="U43" s="666"/>
      <c r="V43" s="666"/>
      <c r="W43" s="666"/>
      <c r="X43" s="667"/>
      <c r="Y43" s="389"/>
      <c r="Z43" s="390"/>
      <c r="AA43" s="390"/>
      <c r="AB43" s="809"/>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8"/>
      <c r="B56" s="1059"/>
      <c r="C56" s="1059"/>
      <c r="D56" s="1059"/>
      <c r="E56" s="1059"/>
      <c r="F56" s="1060"/>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8"/>
      <c r="B57" s="1059"/>
      <c r="C57" s="1059"/>
      <c r="D57" s="1059"/>
      <c r="E57" s="1059"/>
      <c r="F57" s="1060"/>
      <c r="G57" s="671"/>
      <c r="H57" s="672"/>
      <c r="I57" s="672"/>
      <c r="J57" s="672"/>
      <c r="K57" s="673"/>
      <c r="L57" s="665"/>
      <c r="M57" s="666"/>
      <c r="N57" s="666"/>
      <c r="O57" s="666"/>
      <c r="P57" s="666"/>
      <c r="Q57" s="666"/>
      <c r="R57" s="666"/>
      <c r="S57" s="666"/>
      <c r="T57" s="666"/>
      <c r="U57" s="666"/>
      <c r="V57" s="666"/>
      <c r="W57" s="666"/>
      <c r="X57" s="667"/>
      <c r="Y57" s="389"/>
      <c r="Z57" s="390"/>
      <c r="AA57" s="390"/>
      <c r="AB57" s="809"/>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8"/>
      <c r="B67" s="1059"/>
      <c r="C67" s="1059"/>
      <c r="D67" s="1059"/>
      <c r="E67" s="1059"/>
      <c r="F67" s="106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8"/>
      <c r="B68" s="1059"/>
      <c r="C68" s="1059"/>
      <c r="D68" s="1059"/>
      <c r="E68" s="1059"/>
      <c r="F68" s="1060"/>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8"/>
      <c r="B69" s="1059"/>
      <c r="C69" s="1059"/>
      <c r="D69" s="1059"/>
      <c r="E69" s="1059"/>
      <c r="F69" s="1060"/>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8"/>
      <c r="B70" s="1059"/>
      <c r="C70" s="1059"/>
      <c r="D70" s="1059"/>
      <c r="E70" s="1059"/>
      <c r="F70" s="1060"/>
      <c r="G70" s="671"/>
      <c r="H70" s="672"/>
      <c r="I70" s="672"/>
      <c r="J70" s="672"/>
      <c r="K70" s="673"/>
      <c r="L70" s="665"/>
      <c r="M70" s="666"/>
      <c r="N70" s="666"/>
      <c r="O70" s="666"/>
      <c r="P70" s="666"/>
      <c r="Q70" s="666"/>
      <c r="R70" s="666"/>
      <c r="S70" s="666"/>
      <c r="T70" s="666"/>
      <c r="U70" s="666"/>
      <c r="V70" s="666"/>
      <c r="W70" s="666"/>
      <c r="X70" s="667"/>
      <c r="Y70" s="389"/>
      <c r="Z70" s="390"/>
      <c r="AA70" s="390"/>
      <c r="AB70" s="809"/>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8"/>
      <c r="B80" s="1059"/>
      <c r="C80" s="1059"/>
      <c r="D80" s="1059"/>
      <c r="E80" s="1059"/>
      <c r="F80" s="106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8"/>
      <c r="B81" s="1059"/>
      <c r="C81" s="1059"/>
      <c r="D81" s="1059"/>
      <c r="E81" s="1059"/>
      <c r="F81" s="1060"/>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8"/>
      <c r="B82" s="1059"/>
      <c r="C82" s="1059"/>
      <c r="D82" s="1059"/>
      <c r="E82" s="1059"/>
      <c r="F82" s="1060"/>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8"/>
      <c r="B83" s="1059"/>
      <c r="C83" s="1059"/>
      <c r="D83" s="1059"/>
      <c r="E83" s="1059"/>
      <c r="F83" s="1060"/>
      <c r="G83" s="671"/>
      <c r="H83" s="672"/>
      <c r="I83" s="672"/>
      <c r="J83" s="672"/>
      <c r="K83" s="673"/>
      <c r="L83" s="665"/>
      <c r="M83" s="666"/>
      <c r="N83" s="666"/>
      <c r="O83" s="666"/>
      <c r="P83" s="666"/>
      <c r="Q83" s="666"/>
      <c r="R83" s="666"/>
      <c r="S83" s="666"/>
      <c r="T83" s="666"/>
      <c r="U83" s="666"/>
      <c r="V83" s="666"/>
      <c r="W83" s="666"/>
      <c r="X83" s="667"/>
      <c r="Y83" s="389"/>
      <c r="Z83" s="390"/>
      <c r="AA83" s="390"/>
      <c r="AB83" s="809"/>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8"/>
      <c r="B93" s="1059"/>
      <c r="C93" s="1059"/>
      <c r="D93" s="1059"/>
      <c r="E93" s="1059"/>
      <c r="F93" s="106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8"/>
      <c r="B94" s="1059"/>
      <c r="C94" s="1059"/>
      <c r="D94" s="1059"/>
      <c r="E94" s="1059"/>
      <c r="F94" s="1060"/>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8"/>
      <c r="B95" s="1059"/>
      <c r="C95" s="1059"/>
      <c r="D95" s="1059"/>
      <c r="E95" s="1059"/>
      <c r="F95" s="1060"/>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8"/>
      <c r="B96" s="1059"/>
      <c r="C96" s="1059"/>
      <c r="D96" s="1059"/>
      <c r="E96" s="1059"/>
      <c r="F96" s="1060"/>
      <c r="G96" s="671"/>
      <c r="H96" s="672"/>
      <c r="I96" s="672"/>
      <c r="J96" s="672"/>
      <c r="K96" s="673"/>
      <c r="L96" s="665"/>
      <c r="M96" s="666"/>
      <c r="N96" s="666"/>
      <c r="O96" s="666"/>
      <c r="P96" s="666"/>
      <c r="Q96" s="666"/>
      <c r="R96" s="666"/>
      <c r="S96" s="666"/>
      <c r="T96" s="666"/>
      <c r="U96" s="666"/>
      <c r="V96" s="666"/>
      <c r="W96" s="666"/>
      <c r="X96" s="667"/>
      <c r="Y96" s="389"/>
      <c r="Z96" s="390"/>
      <c r="AA96" s="390"/>
      <c r="AB96" s="809"/>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8"/>
      <c r="B109" s="1059"/>
      <c r="C109" s="1059"/>
      <c r="D109" s="1059"/>
      <c r="E109" s="1059"/>
      <c r="F109" s="1060"/>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8"/>
      <c r="B110" s="1059"/>
      <c r="C110" s="1059"/>
      <c r="D110" s="1059"/>
      <c r="E110" s="1059"/>
      <c r="F110" s="1060"/>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9"/>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8"/>
      <c r="B120" s="1059"/>
      <c r="C120" s="1059"/>
      <c r="D120" s="1059"/>
      <c r="E120" s="1059"/>
      <c r="F120" s="106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8"/>
      <c r="B121" s="1059"/>
      <c r="C121" s="1059"/>
      <c r="D121" s="1059"/>
      <c r="E121" s="1059"/>
      <c r="F121" s="1060"/>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8"/>
      <c r="B122" s="1059"/>
      <c r="C122" s="1059"/>
      <c r="D122" s="1059"/>
      <c r="E122" s="1059"/>
      <c r="F122" s="1060"/>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8"/>
      <c r="B123" s="1059"/>
      <c r="C123" s="1059"/>
      <c r="D123" s="1059"/>
      <c r="E123" s="1059"/>
      <c r="F123" s="1060"/>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9"/>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8"/>
      <c r="B133" s="1059"/>
      <c r="C133" s="1059"/>
      <c r="D133" s="1059"/>
      <c r="E133" s="1059"/>
      <c r="F133" s="106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8"/>
      <c r="B134" s="1059"/>
      <c r="C134" s="1059"/>
      <c r="D134" s="1059"/>
      <c r="E134" s="1059"/>
      <c r="F134" s="1060"/>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8"/>
      <c r="B135" s="1059"/>
      <c r="C135" s="1059"/>
      <c r="D135" s="1059"/>
      <c r="E135" s="1059"/>
      <c r="F135" s="1060"/>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8"/>
      <c r="B136" s="1059"/>
      <c r="C136" s="1059"/>
      <c r="D136" s="1059"/>
      <c r="E136" s="1059"/>
      <c r="F136" s="1060"/>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9"/>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8"/>
      <c r="B146" s="1059"/>
      <c r="C146" s="1059"/>
      <c r="D146" s="1059"/>
      <c r="E146" s="1059"/>
      <c r="F146" s="106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8"/>
      <c r="B147" s="1059"/>
      <c r="C147" s="1059"/>
      <c r="D147" s="1059"/>
      <c r="E147" s="1059"/>
      <c r="F147" s="1060"/>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8"/>
      <c r="B148" s="1059"/>
      <c r="C148" s="1059"/>
      <c r="D148" s="1059"/>
      <c r="E148" s="1059"/>
      <c r="F148" s="1060"/>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8"/>
      <c r="B149" s="1059"/>
      <c r="C149" s="1059"/>
      <c r="D149" s="1059"/>
      <c r="E149" s="1059"/>
      <c r="F149" s="1060"/>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9"/>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8"/>
      <c r="B162" s="1059"/>
      <c r="C162" s="1059"/>
      <c r="D162" s="1059"/>
      <c r="E162" s="1059"/>
      <c r="F162" s="1060"/>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8"/>
      <c r="B163" s="1059"/>
      <c r="C163" s="1059"/>
      <c r="D163" s="1059"/>
      <c r="E163" s="1059"/>
      <c r="F163" s="1060"/>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9"/>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8"/>
      <c r="B173" s="1059"/>
      <c r="C173" s="1059"/>
      <c r="D173" s="1059"/>
      <c r="E173" s="1059"/>
      <c r="F173" s="106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8"/>
      <c r="B174" s="1059"/>
      <c r="C174" s="1059"/>
      <c r="D174" s="1059"/>
      <c r="E174" s="1059"/>
      <c r="F174" s="1060"/>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58"/>
      <c r="B175" s="1059"/>
      <c r="C175" s="1059"/>
      <c r="D175" s="1059"/>
      <c r="E175" s="1059"/>
      <c r="F175" s="1060"/>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8"/>
      <c r="B176" s="1059"/>
      <c r="C176" s="1059"/>
      <c r="D176" s="1059"/>
      <c r="E176" s="1059"/>
      <c r="F176" s="1060"/>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9"/>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8"/>
      <c r="B186" s="1059"/>
      <c r="C186" s="1059"/>
      <c r="D186" s="1059"/>
      <c r="E186" s="1059"/>
      <c r="F186" s="106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8"/>
      <c r="B187" s="1059"/>
      <c r="C187" s="1059"/>
      <c r="D187" s="1059"/>
      <c r="E187" s="1059"/>
      <c r="F187" s="1060"/>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58"/>
      <c r="B188" s="1059"/>
      <c r="C188" s="1059"/>
      <c r="D188" s="1059"/>
      <c r="E188" s="1059"/>
      <c r="F188" s="1060"/>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8"/>
      <c r="B189" s="1059"/>
      <c r="C189" s="1059"/>
      <c r="D189" s="1059"/>
      <c r="E189" s="1059"/>
      <c r="F189" s="1060"/>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9"/>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8"/>
      <c r="B199" s="1059"/>
      <c r="C199" s="1059"/>
      <c r="D199" s="1059"/>
      <c r="E199" s="1059"/>
      <c r="F199" s="106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8"/>
      <c r="B200" s="1059"/>
      <c r="C200" s="1059"/>
      <c r="D200" s="1059"/>
      <c r="E200" s="1059"/>
      <c r="F200" s="1060"/>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58"/>
      <c r="B201" s="1059"/>
      <c r="C201" s="1059"/>
      <c r="D201" s="1059"/>
      <c r="E201" s="1059"/>
      <c r="F201" s="1060"/>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8"/>
      <c r="B202" s="1059"/>
      <c r="C202" s="1059"/>
      <c r="D202" s="1059"/>
      <c r="E202" s="1059"/>
      <c r="F202" s="1060"/>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9"/>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58"/>
      <c r="B215" s="1059"/>
      <c r="C215" s="1059"/>
      <c r="D215" s="1059"/>
      <c r="E215" s="1059"/>
      <c r="F215" s="1060"/>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8"/>
      <c r="B216" s="1059"/>
      <c r="C216" s="1059"/>
      <c r="D216" s="1059"/>
      <c r="E216" s="1059"/>
      <c r="F216" s="1060"/>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9"/>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8"/>
      <c r="B226" s="1059"/>
      <c r="C226" s="1059"/>
      <c r="D226" s="1059"/>
      <c r="E226" s="1059"/>
      <c r="F226" s="106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8"/>
      <c r="B227" s="1059"/>
      <c r="C227" s="1059"/>
      <c r="D227" s="1059"/>
      <c r="E227" s="1059"/>
      <c r="F227" s="1060"/>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58"/>
      <c r="B228" s="1059"/>
      <c r="C228" s="1059"/>
      <c r="D228" s="1059"/>
      <c r="E228" s="1059"/>
      <c r="F228" s="1060"/>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8"/>
      <c r="B229" s="1059"/>
      <c r="C229" s="1059"/>
      <c r="D229" s="1059"/>
      <c r="E229" s="1059"/>
      <c r="F229" s="1060"/>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9"/>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8"/>
      <c r="B239" s="1059"/>
      <c r="C239" s="1059"/>
      <c r="D239" s="1059"/>
      <c r="E239" s="1059"/>
      <c r="F239" s="106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8"/>
      <c r="B240" s="1059"/>
      <c r="C240" s="1059"/>
      <c r="D240" s="1059"/>
      <c r="E240" s="1059"/>
      <c r="F240" s="1060"/>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58"/>
      <c r="B241" s="1059"/>
      <c r="C241" s="1059"/>
      <c r="D241" s="1059"/>
      <c r="E241" s="1059"/>
      <c r="F241" s="1060"/>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8"/>
      <c r="B242" s="1059"/>
      <c r="C242" s="1059"/>
      <c r="D242" s="1059"/>
      <c r="E242" s="1059"/>
      <c r="F242" s="1060"/>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9"/>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8"/>
      <c r="B252" s="1059"/>
      <c r="C252" s="1059"/>
      <c r="D252" s="1059"/>
      <c r="E252" s="1059"/>
      <c r="F252" s="106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8"/>
      <c r="B253" s="1059"/>
      <c r="C253" s="1059"/>
      <c r="D253" s="1059"/>
      <c r="E253" s="1059"/>
      <c r="F253" s="1060"/>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58"/>
      <c r="B254" s="1059"/>
      <c r="C254" s="1059"/>
      <c r="D254" s="1059"/>
      <c r="E254" s="1059"/>
      <c r="F254" s="1060"/>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8"/>
      <c r="B255" s="1059"/>
      <c r="C255" s="1059"/>
      <c r="D255" s="1059"/>
      <c r="E255" s="1059"/>
      <c r="F255" s="1060"/>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9"/>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2020-10-13T03:59:53Z</cp:lastPrinted>
  <dcterms:created xsi:type="dcterms:W3CDTF">2012-03-13T00:50:25Z</dcterms:created>
  <dcterms:modified xsi:type="dcterms:W3CDTF">2020-11-17T11:50:33Z</dcterms:modified>
</cp:coreProperties>
</file>