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文化資源活用課\15 文化遺産国際協力室\世界文化遺産\WH活性化事業\行政事業レビューシート\R2\201109 行政事業レビューシートの記載の確認等について\レビューシー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<sst xmlns="http://schemas.openxmlformats.org/spreadsheetml/2006/main" count="2903" uniqueCount="670">
  <si>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</si>
  <si>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</si>
  <si>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</si>
  <si>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</si>
  <si>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</si>
  <si>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</si>
  <si>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</si>
  <si>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</si>
  <si>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</si>
  <si>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</si>
  <si>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</si>
  <si>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</si>
  <si>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</si>
  <si>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</si>
  <si>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</si>
  <si>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</si>
  <si>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</si>
  <si>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</si>
  <si>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</si>
  <si>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</si>
  <si>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</si>
  <si>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</si>
  <si>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</si>
  <si>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</si>
  <si>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</si>
  <si>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</si>
  <si>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</si>
  <si>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</si>
  <si>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</si>
  <si>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</si>
  <si>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</si>
  <si>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</si>
  <si>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</si>
  <si>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</si>
  <si>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</si>
  <si>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</si>
  <si>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</si>
  <si>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</si>
  <si>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</si>
  <si>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</si>
  <si>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</si>
  <si>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</si>
  <si>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</si>
  <si>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</si>
  <si>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</si>
  <si>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</si>
  <si>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</si>
  <si>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</si>
  <si>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</si>
  <si>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</si>
  <si>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</si>
  <si>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</si>
  <si>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</si>
  <si>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</si>
  <si>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</si>
  <si>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</si>
  <si>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</si>
  <si>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</si>
  <si>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</si>
  <si>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</si>
  <si>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</si>
  <si>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</si>
  <si>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</si>
  <si>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</si>
  <si>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</si>
  <si>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</si>
  <si>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</si>
  <si>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</si>
  <si>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</si>
  <si>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</si>
  <si>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</si>
  <si>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</si>
  <si>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</si>
  <si>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</si>
  <si>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</si>
  <si>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</si>
  <si>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</si>
  <si>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</si>
  <si>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</si>
  <si>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</si>
  <si>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</si>
  <si>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</si>
  <si>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</si>
  <si>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</si>
  <si>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</si>
  <si>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</si>
  <si>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</si>
  <si>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</si>
  <si>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</si>
  <si>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</si>
  <si>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</si>
  <si>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</si>
  <si>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</si>
  <si>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</si>
  <si>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</si>
  <si>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</si>
  <si>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</si>
  <si>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</si>
  <si>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</si>
  <si>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</si>
  <si>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</si>
  <si>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</si>
  <si>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</si>
  <si>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</si>
  <si>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</si>
  <si>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</si>
  <si>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</si>
  <si>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</si>
  <si>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</si>
  <si>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</si>
  <si>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</si>
  <si>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</si>
  <si>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</si>
  <si>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</si>
  <si>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</si>
  <si>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</si>
  <si>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</si>
  <si>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</si>
  <si>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</si>
  <si>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</si>
  <si>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</si>
  <si>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</si>
  <si>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</si>
  <si>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</si>
  <si>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</si>
  <si>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</si>
  <si>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</si>
  <si>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</si>
  <si>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</si>
  <si>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</si>
  <si>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</si>
  <si>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</si>
  <si>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</si>
  <si>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</si>
  <si>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</si>
  <si>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</si>
  <si>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</si>
  <si>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</si>
  <si>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</si>
  <si>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</si>
  <si>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</si>
  <si>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</si>
  <si>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</si>
  <si>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</si>
  <si>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</si>
  <si>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</si>
  <si>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</si>
  <si>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</si>
  <si>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</si>
  <si>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</si>
  <si>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</si>
  <si>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</si>
  <si>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</si>
  <si>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</si>
  <si>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</si>
  <si>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</si>
  <si>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</si>
  <si>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</si>
  <si>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</si>
  <si>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</si>
  <si>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</si>
  <si>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</si>
  <si>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</si>
  <si>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</si>
  <si>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</si>
  <si>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</si>
  <si>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</si>
  <si>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</si>
  <si>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</si>
  <si>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</si>
  <si>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</si>
  <si>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</si>
  <si>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</si>
  <si>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</si>
  <si>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</si>
  <si>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</si>
  <si>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</si>
  <si>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</si>
  <si>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</si>
  <si>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</si>
  <si>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</si>
  <si>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</si>
  <si>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</si>
  <si>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</si>
  <si>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</si>
  <si>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</si>
  <si>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</si>
  <si>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</si>
  <si>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</si>
  <si>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</si>
  <si>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</si>
  <si>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</si>
  <si>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</si>
  <si>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</si>
  <si>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</si>
  <si>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</si>
  <si>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</si>
  <si>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</si>
  <si>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</si>
  <si>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</si>
  <si>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</si>
  <si>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</si>
  <si>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</si>
  <si>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</si>
  <si>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</si>
  <si>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</si>
  <si>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</si>
  <si>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</si>
  <si>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</si>
  <si>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</si>
  <si>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</si>
  <si>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</si>
  <si>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</si>
  <si>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</si>
  <si>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</si>
  <si>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</si>
  <si>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</si>
  <si>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</si>
  <si>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</si>
  <si>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</si>
  <si>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</si>
  <si>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</si>
  <si>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</si>
  <si>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</si>
  <si>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</si>
  <si>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</si>
  <si>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</si>
  <si>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</si>
  <si>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</si>
  <si>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</si>
  <si>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</si>
  <si>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</si>
  <si>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</si>
  <si>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</si>
  <si>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</si>
  <si>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</si>
  <si>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</si>
  <si>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</si>
  <si>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</si>
  <si>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</si>
  <si>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</si>
  <si>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</si>
  <si>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</si>
  <si>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</si>
  <si>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</si>
  <si>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</si>
  <si>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</si>
  <si>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</si>
  <si>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</si>
  <si>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</si>
  <si>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</si>
  <si>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</si>
  <si>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</si>
  <si>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</si>
  <si>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</si>
  <si>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</si>
  <si>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</si>
  <si>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</si>
  <si>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</si>
  <si>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</si>
  <si>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</si>
  <si>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</si>
  <si>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</si>
  <si>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</si>
  <si>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</si>
  <si>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</si>
  <si>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</si>
  <si>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</si>
  <si>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</si>
  <si>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</si>
  <si>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</si>
  <si>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</si>
  <si>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</si>
  <si>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</si>
  <si>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</si>
  <si>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</si>
  <si>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</si>
  <si>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</si>
  <si>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</si>
  <si>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</si>
  <si>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</si>
  <si>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</si>
  <si>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</si>
  <si>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</si>
  <si>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</si>
  <si>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</si>
  <si>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</si>
  <si>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</si>
  <si>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</si>
  <si>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</si>
  <si>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</si>
  <si>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</si>
  <si>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</si>
  <si>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</si>
  <si>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</si>
  <si>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</si>
  <si>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</si>
  <si>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</si>
  <si>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</si>
  <si>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</si>
  <si>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</si>
  <si>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</si>
  <si>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</si>
  <si>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</si>
  <si>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</si>
  <si>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</si>
  <si>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</si>
  <si>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</si>
  <si>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</si>
  <si>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</si>
  <si>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</si>
  <si>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</si>
  <si>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</si>
  <si>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</si>
  <si>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</si>
  <si>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</si>
  <si>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</si>
  <si>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</si>
  <si>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</si>
  <si>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</si>
  <si>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</si>
  <si>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</si>
  <si>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</si>
  <si>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</si>
  <si>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</si>
  <si>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</si>
  <si>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</si>
  <si>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</si>
  <si>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</si>
  <si>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</si>
  <si>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</si>
  <si>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</si>
  <si>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</si>
  <si>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</si>
  <si>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</si>
  <si>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</si>
  <si>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</si>
  <si>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</si>
  <si>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</si>
  <si>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</si>
  <si>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</si>
  <si>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</si>
  <si>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</si>
  <si>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</si>
  <si>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</si>
  <si>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</si>
  <si>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</si>
  <si>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</si>
  <si>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</si>
  <si>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</si>
  <si>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</si>
  <si>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</si>
  <si>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</si>
  <si>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</si>
  <si>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</si>
  <si>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</si>
  <si>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</si>
  <si>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</si>
  <si>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</si>
  <si>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</si>
  <si>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</si>
  <si>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</si>
  <si>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</si>
  <si>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</si>
  <si>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</si>
  <si>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</si>
  <si>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</si>
  <si>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</si>
  <si>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</si>
  <si>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</si>
  <si>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</si>
  <si>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</si>
  <si>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</si>
  <si>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</si>
  <si>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</si>
  <si>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</si>
  <si>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</si>
  <si>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</si>
  <si>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</si>
  <si>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</si>
  <si>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</si>
  <si>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</si>
  <si>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</si>
  <si>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</si>
  <si>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</si>
  <si>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</si>
  <si>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</si>
  <si>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</si>
  <si>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</si>
  <si>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</si>
  <si>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</si>
  <si>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</si>
  <si>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</si>
  <si>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</si>
  <si>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</si>
  <si>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</si>
  <si>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</si>
  <si>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</si>
  <si>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</si>
  <si>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</si>
  <si>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</si>
  <si>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</si>
  <si>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</si>
  <si>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</si>
  <si>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</si>
  <si>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</si>
  <si>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</si>
  <si>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</si>
  <si>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</si>
  <si>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</si>
  <si>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</si>
  <si>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</si>
  <si>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</si>
  <si>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</si>
  <si>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</si>
  <si>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</si>
  <si>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</si>
  <si>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</si>
  <si>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</si>
  <si>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</si>
  <si>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</si>
  <si>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</si>
  <si>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</si>
  <si>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</si>
  <si>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</si>
  <si>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</si>
  <si>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</si>
  <si>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</si>
  <si>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</si>
  <si>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</si>
  <si>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</si>
  <si>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</si>
  <si>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</si>
  <si>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</si>
  <si>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</si>
  <si>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</si>
  <si>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</si>
  <si>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</si>
  <si>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</si>
  <si>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</si>
  <si>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</si>
  <si>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</si>
  <si>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</si>
  <si>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</si>
  <si>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</si>
  <si>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</si>
  <si>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</si>
  <si>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</si>
  <si>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</si>
  <si>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</si>
  <si>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</si>
  <si>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</si>
  <si>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</si>
  <si>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</si>
  <si>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</si>
  <si>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</si>
  <si>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</si>
  <si>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</si>
  <si>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</si>
  <si>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</si>
  <si>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</si>
  <si>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</si>
  <si>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</si>
  <si>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</si>
  <si>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</si>
  <si>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</si>
  <si>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</si>
  <si>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</si>
  <si>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</si>
  <si>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</si>
  <si>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</si>
  <si>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</si>
  <si>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</si>
  <si>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</si>
  <si>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</si>
  <si>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</si>
  <si>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</si>
  <si>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</si>
  <si>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</si>
  <si>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</si>
  <si>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</si>
  <si>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</si>
  <si>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</si>
  <si>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</si>
  <si>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</si>
  <si>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</si>
  <si>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</si>
  <si>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</si>
  <si>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</si>
  <si>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</si>
  <si>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</si>
  <si>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</si>
  <si>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</si>
  <si>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</si>
  <si>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</si>
  <si>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</si>
  <si>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</si>
  <si>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</si>
  <si>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</si>
  <si>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</si>
  <si>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</si>
  <si>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</si>
  <si>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</si>
  <si>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</si>
  <si>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</si>
  <si>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</si>
  <si>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</si>
  <si>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</si>
  <si>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</si>
  <si>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</si>
  <si>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</si>
  <si>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</si>
  <si>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</si>
  <si>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</si>
  <si>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</si>
  <si>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</si>
  <si>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</si>
  <si>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</si>
  <si>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</si>
  <si>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</si>
  <si>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</si>
  <si>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</si>
  <si>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</si>
  <si>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</si>
  <si>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</si>
  <si>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</si>
  <si>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</si>
  <si>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</si>
  <si>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</si>
  <si>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</si>
  <si>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</si>
  <si>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</si>
  <si>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</si>
  <si>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</si>
  <si>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</si>
  <si>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</si>
  <si>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</si>
  <si>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</si>
  <si>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</si>
  <si>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</si>
  <si>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</si>
  <si>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</si>
  <si>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</si>
  <si>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</si>
  <si>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</si>
  <si>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</si>
  <si>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</si>
  <si>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</si>
  <si>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</si>
  <si>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</si>
  <si>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</si>
  <si>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</si>
  <si>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</si>
  <si>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</si>
  <si>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</si>
  <si>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</si>
  <si>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</si>
  <si>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</si>
  <si>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</si>
  <si>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</si>
  <si>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</si>
  <si>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</si>
  <si>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</si>
  <si>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</si>
  <si>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文化資源活用課長　伊藤 史恵</t>
    <phoneticPr fontId="5"/>
  </si>
  <si>
    <t>文化芸術基本法　第13条、第14条</t>
    <phoneticPr fontId="5"/>
  </si>
  <si>
    <t>文化芸術推進基本計画
（平成30年3月6日閣議決定）</t>
    <phoneticPr fontId="5"/>
  </si>
  <si>
    <t>-</t>
    <phoneticPr fontId="5"/>
  </si>
  <si>
    <t>-</t>
    <phoneticPr fontId="5"/>
  </si>
  <si>
    <t>庁費</t>
    <phoneticPr fontId="5"/>
  </si>
  <si>
    <t>職員旅費</t>
  </si>
  <si>
    <t>文化芸術振興委託費</t>
  </si>
  <si>
    <t>委員等旅費</t>
  </si>
  <si>
    <t>諸謝金</t>
  </si>
  <si>
    <t>推薦資産の世界遺産リストへの確実な登録を推進する</t>
    <phoneticPr fontId="5"/>
  </si>
  <si>
    <t>世界文化遺産登録件数</t>
    <phoneticPr fontId="5"/>
  </si>
  <si>
    <t>件</t>
    <phoneticPr fontId="5"/>
  </si>
  <si>
    <t>-</t>
    <phoneticPr fontId="5"/>
  </si>
  <si>
    <t>-</t>
    <phoneticPr fontId="5"/>
  </si>
  <si>
    <t>世界遺産条約関係会議及び暫定一覧表記載案件に関する国際専門家会議等への出席回数</t>
    <phoneticPr fontId="5"/>
  </si>
  <si>
    <t>回</t>
    <phoneticPr fontId="5"/>
  </si>
  <si>
    <t>千円</t>
    <phoneticPr fontId="5"/>
  </si>
  <si>
    <t>　　/</t>
    <phoneticPr fontId="5"/>
  </si>
  <si>
    <t>／　　　　　　　　　　　　　　</t>
    <phoneticPr fontId="5"/>
  </si>
  <si>
    <t>文化庁が主催する文化財関連展覧会の来場者数</t>
    <phoneticPr fontId="5"/>
  </si>
  <si>
    <t>文化遺産オンラインへの訪問回数</t>
    <phoneticPr fontId="5"/>
  </si>
  <si>
    <t>人</t>
    <phoneticPr fontId="5"/>
  </si>
  <si>
    <t>-</t>
    <phoneticPr fontId="5"/>
  </si>
  <si>
    <t>世界文化遺産への推薦・登録の積極的推進は文化芸術推進基本計画にも位置づけられており、また、我が国の推薦案件を世界文化遺産登録されることは国民や社会の高い関心事項であることから、国が実施する必要がある。</t>
    <phoneticPr fontId="5"/>
  </si>
  <si>
    <t>効率的・効果的な事業執行のため必要な支出であり、合理的なものとなっている。</t>
    <phoneticPr fontId="5"/>
  </si>
  <si>
    <t>各事業の要項等の中で、経費について細かく規定することで、費目・使途を限定している。</t>
    <phoneticPr fontId="5"/>
  </si>
  <si>
    <t>国際会議への出席等に当たっては可能な範囲で低廉な航空券を利用するなどコスト削減に努めている。</t>
    <phoneticPr fontId="5"/>
  </si>
  <si>
    <t>世界遺産推薦物件等の調査や国際会議への出席により、世界文化遺産登録が進捗している。事業を行うに当たっては、入札を実施する等、事業費の適正化及びコスト削減に努めている。</t>
    <phoneticPr fontId="5"/>
  </si>
  <si>
    <t>事業を行うに当たっては、入札を実施する等、事業費の適正化及びコスト削減に努めている。</t>
  </si>
  <si>
    <t>当初見込みのとおり実施できている。</t>
    <phoneticPr fontId="5"/>
  </si>
  <si>
    <t>新26-0040</t>
    <phoneticPr fontId="5"/>
  </si>
  <si>
    <t>26-0039</t>
    <phoneticPr fontId="5"/>
  </si>
  <si>
    <t>389</t>
    <phoneticPr fontId="5"/>
  </si>
  <si>
    <t>367</t>
    <phoneticPr fontId="5"/>
  </si>
  <si>
    <t>文部科学省</t>
    <phoneticPr fontId="5"/>
  </si>
  <si>
    <t>○</t>
    <phoneticPr fontId="5"/>
  </si>
  <si>
    <t>○</t>
    <phoneticPr fontId="5"/>
  </si>
  <si>
    <t>○</t>
    <phoneticPr fontId="5"/>
  </si>
  <si>
    <t>世界遺産普及活用・推薦のための事業推進</t>
    <phoneticPr fontId="5"/>
  </si>
  <si>
    <t>平成26年度</t>
    <phoneticPr fontId="5"/>
  </si>
  <si>
    <t>終了予定なし</t>
    <phoneticPr fontId="5"/>
  </si>
  <si>
    <t>文化庁</t>
    <phoneticPr fontId="5"/>
  </si>
  <si>
    <t>文化資源活用課</t>
    <phoneticPr fontId="5"/>
  </si>
  <si>
    <t>Decisions adopted by the World Heritage Committee at its 43nd session (Baku, Azerbaijan)</t>
    <phoneticPr fontId="5"/>
  </si>
  <si>
    <t>A..株式会社日本旅行</t>
    <phoneticPr fontId="5"/>
  </si>
  <si>
    <t>B.株式会社プレック研究所</t>
    <phoneticPr fontId="5"/>
  </si>
  <si>
    <t>人件費</t>
    <rPh sb="0" eb="3">
      <t>ジンケンヒ</t>
    </rPh>
    <phoneticPr fontId="5"/>
  </si>
  <si>
    <t>事業費</t>
    <rPh sb="0" eb="3">
      <t>ジギョウヒ</t>
    </rPh>
    <phoneticPr fontId="5"/>
  </si>
  <si>
    <t>国際会議への出席に係る旅費、印刷製本等</t>
    <rPh sb="0" eb="4">
      <t>コクサイカイギ</t>
    </rPh>
    <rPh sb="6" eb="8">
      <t>シュッセキ</t>
    </rPh>
    <rPh sb="9" eb="10">
      <t>カカ</t>
    </rPh>
    <rPh sb="11" eb="13">
      <t>リョヒ</t>
    </rPh>
    <rPh sb="14" eb="16">
      <t>インサツ</t>
    </rPh>
    <rPh sb="16" eb="18">
      <t>セイホン</t>
    </rPh>
    <rPh sb="18" eb="19">
      <t>トウ</t>
    </rPh>
    <phoneticPr fontId="5"/>
  </si>
  <si>
    <t>一般管理費</t>
    <rPh sb="0" eb="2">
      <t>イッパン</t>
    </rPh>
    <rPh sb="2" eb="5">
      <t>カンリヒ</t>
    </rPh>
    <phoneticPr fontId="5"/>
  </si>
  <si>
    <t>一般管理費</t>
    <rPh sb="0" eb="5">
      <t>イッパンカンリヒ</t>
    </rPh>
    <phoneticPr fontId="5"/>
  </si>
  <si>
    <t>収入</t>
    <rPh sb="0" eb="2">
      <t>シュウニュウ</t>
    </rPh>
    <phoneticPr fontId="5"/>
  </si>
  <si>
    <t>C.株式会社エニー</t>
    <phoneticPr fontId="5"/>
  </si>
  <si>
    <t>国際会議の運営、通訳業務等</t>
    <rPh sb="0" eb="4">
      <t>コクサイカイギ</t>
    </rPh>
    <rPh sb="5" eb="7">
      <t>ウンエイ</t>
    </rPh>
    <rPh sb="8" eb="10">
      <t>ツウヤク</t>
    </rPh>
    <rPh sb="10" eb="12">
      <t>ギョウム</t>
    </rPh>
    <rPh sb="12" eb="13">
      <t>トウ</t>
    </rPh>
    <phoneticPr fontId="5"/>
  </si>
  <si>
    <t>株式会社日本旅行</t>
    <phoneticPr fontId="5"/>
  </si>
  <si>
    <t>株式会社プレック研究所</t>
    <rPh sb="0" eb="4">
      <t>カブシキガイシャ</t>
    </rPh>
    <rPh sb="8" eb="11">
      <t>ケンキュウショ</t>
    </rPh>
    <phoneticPr fontId="5"/>
  </si>
  <si>
    <t>第４３回世界遺産委員会審議調査研究事業</t>
    <phoneticPr fontId="5"/>
  </si>
  <si>
    <t>株式会社エニー</t>
    <phoneticPr fontId="5"/>
  </si>
  <si>
    <t>「金を中心とする佐渡鉱山の遺産群」の世界遺産登録に向けた国際専門家会議開催事業</t>
    <rPh sb="1" eb="2">
      <t>キン</t>
    </rPh>
    <rPh sb="3" eb="5">
      <t>チュウシン</t>
    </rPh>
    <rPh sb="8" eb="10">
      <t>サド</t>
    </rPh>
    <rPh sb="10" eb="12">
      <t>コウザン</t>
    </rPh>
    <rPh sb="13" eb="15">
      <t>イサン</t>
    </rPh>
    <rPh sb="15" eb="16">
      <t>グン</t>
    </rPh>
    <rPh sb="18" eb="20">
      <t>セカイ</t>
    </rPh>
    <rPh sb="20" eb="22">
      <t>イサン</t>
    </rPh>
    <rPh sb="22" eb="24">
      <t>トウロク</t>
    </rPh>
    <rPh sb="25" eb="26">
      <t>ム</t>
    </rPh>
    <rPh sb="28" eb="30">
      <t>コクサイ</t>
    </rPh>
    <rPh sb="30" eb="33">
      <t>センモンカ</t>
    </rPh>
    <rPh sb="33" eb="35">
      <t>カイギ</t>
    </rPh>
    <rPh sb="35" eb="37">
      <t>カイサイ</t>
    </rPh>
    <rPh sb="37" eb="39">
      <t>ジギョウ</t>
    </rPh>
    <phoneticPr fontId="5"/>
  </si>
  <si>
    <t>-</t>
    <phoneticPr fontId="5"/>
  </si>
  <si>
    <t>株式会社イー・シー・インターナショナル</t>
    <phoneticPr fontId="5"/>
  </si>
  <si>
    <t>世界遺産平泉に関する国際専門家会議開催事業</t>
    <rPh sb="0" eb="2">
      <t>セカイ</t>
    </rPh>
    <rPh sb="2" eb="4">
      <t>イサン</t>
    </rPh>
    <rPh sb="4" eb="6">
      <t>ヒライズミ</t>
    </rPh>
    <rPh sb="7" eb="8">
      <t>カン</t>
    </rPh>
    <rPh sb="10" eb="12">
      <t>コクサイ</t>
    </rPh>
    <rPh sb="12" eb="15">
      <t>センモンカ</t>
    </rPh>
    <rPh sb="15" eb="17">
      <t>カイギ</t>
    </rPh>
    <rPh sb="17" eb="19">
      <t>カイサイ</t>
    </rPh>
    <rPh sb="19" eb="21">
      <t>ジギョウ</t>
    </rPh>
    <phoneticPr fontId="5"/>
  </si>
  <si>
    <t>有</t>
  </si>
  <si>
    <t>‐</t>
  </si>
  <si>
    <t>アーバンヘリテージに関する国際専門家会議開催業務</t>
    <phoneticPr fontId="5"/>
  </si>
  <si>
    <t>請負</t>
    <rPh sb="0" eb="2">
      <t>ウケオイ</t>
    </rPh>
    <phoneticPr fontId="5"/>
  </si>
  <si>
    <t>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rPh sb="0" eb="1">
      <t>ホン</t>
    </rPh>
    <rPh sb="1" eb="3">
      <t>ジギョウ</t>
    </rPh>
    <rPh sb="5" eb="7">
      <t>セカイ</t>
    </rPh>
    <rPh sb="7" eb="9">
      <t>ブンカ</t>
    </rPh>
    <rPh sb="9" eb="11">
      <t>イサン</t>
    </rPh>
    <rPh sb="11" eb="13">
      <t>トウロク</t>
    </rPh>
    <rPh sb="14" eb="16">
      <t>ソクシン</t>
    </rPh>
    <rPh sb="20" eb="21">
      <t>トウ</t>
    </rPh>
    <rPh sb="22" eb="23">
      <t>ツウ</t>
    </rPh>
    <rPh sb="26" eb="27">
      <t>ワ</t>
    </rPh>
    <rPh sb="28" eb="29">
      <t>クニ</t>
    </rPh>
    <rPh sb="30" eb="32">
      <t>ブンカ</t>
    </rPh>
    <rPh sb="32" eb="34">
      <t>イサン</t>
    </rPh>
    <rPh sb="35" eb="38">
      <t>コクナイガイ</t>
    </rPh>
    <rPh sb="40" eb="42">
      <t>フキュウ</t>
    </rPh>
    <rPh sb="43" eb="45">
      <t>カツヨウ</t>
    </rPh>
    <rPh sb="46" eb="47">
      <t>ハカ</t>
    </rPh>
    <rPh sb="54" eb="56">
      <t>ブンカ</t>
    </rPh>
    <rPh sb="56" eb="58">
      <t>ゲイジュツ</t>
    </rPh>
    <rPh sb="58" eb="60">
      <t>シンコウ</t>
    </rPh>
    <rPh sb="60" eb="62">
      <t>シサク</t>
    </rPh>
    <rPh sb="63" eb="65">
      <t>キヨ</t>
    </rPh>
    <rPh sb="76" eb="78">
      <t>ケイヤク</t>
    </rPh>
    <rPh sb="79" eb="82">
      <t>キョウソウセイ</t>
    </rPh>
    <rPh sb="83" eb="86">
      <t>トウメイセイ</t>
    </rPh>
    <rPh sb="87" eb="89">
      <t>カクホ</t>
    </rPh>
    <rPh sb="96" eb="98">
      <t>シッコウ</t>
    </rPh>
    <rPh sb="99" eb="102">
      <t>コウリツカ</t>
    </rPh>
    <rPh sb="103" eb="104">
      <t>ツト</t>
    </rPh>
    <phoneticPr fontId="5"/>
  </si>
  <si>
    <t>引き続き計画的な執行を行う。公告期間の改善により契約の競争性・透明性を確保するとともに、広報活動等を通じて、一層、世界遺産への理解が深まるよう努める。</t>
    <rPh sb="0" eb="1">
      <t>ヒ</t>
    </rPh>
    <rPh sb="2" eb="3">
      <t>ツヅ</t>
    </rPh>
    <rPh sb="4" eb="7">
      <t>ケイカクテキ</t>
    </rPh>
    <rPh sb="8" eb="10">
      <t>シッコウ</t>
    </rPh>
    <rPh sb="11" eb="12">
      <t>オコナ</t>
    </rPh>
    <rPh sb="14" eb="16">
      <t>コウコク</t>
    </rPh>
    <rPh sb="16" eb="18">
      <t>キカン</t>
    </rPh>
    <rPh sb="19" eb="21">
      <t>カイゼン</t>
    </rPh>
    <rPh sb="24" eb="26">
      <t>ケイヤク</t>
    </rPh>
    <rPh sb="27" eb="30">
      <t>キョウソウセイ</t>
    </rPh>
    <rPh sb="31" eb="34">
      <t>トウメイセイ</t>
    </rPh>
    <rPh sb="35" eb="37">
      <t>カクホ</t>
    </rPh>
    <rPh sb="44" eb="46">
      <t>コウホウ</t>
    </rPh>
    <rPh sb="46" eb="48">
      <t>カツドウ</t>
    </rPh>
    <rPh sb="48" eb="49">
      <t>トウ</t>
    </rPh>
    <rPh sb="50" eb="51">
      <t>ツウ</t>
    </rPh>
    <rPh sb="54" eb="56">
      <t>イッソウ</t>
    </rPh>
    <rPh sb="57" eb="59">
      <t>セカイ</t>
    </rPh>
    <rPh sb="59" eb="61">
      <t>イサン</t>
    </rPh>
    <rPh sb="63" eb="65">
      <t>リカイ</t>
    </rPh>
    <rPh sb="66" eb="67">
      <t>フカ</t>
    </rPh>
    <rPh sb="71" eb="72">
      <t>ツト</t>
    </rPh>
    <phoneticPr fontId="5"/>
  </si>
  <si>
    <t>新型コロナウィルス感染症拡大防止への対応の影響等により、当初見込んでいた国内外の会議出席等がなくなったことや予定していた業務が後ろ倒しになったことにより不用が生じたこと及び一般競争入札の実施による執行額の減等により不用が発生した。</t>
    <rPh sb="54" eb="56">
      <t>ヨテイ</t>
    </rPh>
    <rPh sb="60" eb="62">
      <t>ギョウム</t>
    </rPh>
    <rPh sb="63" eb="64">
      <t>ウシ</t>
    </rPh>
    <rPh sb="65" eb="66">
      <t>ダオ</t>
    </rPh>
    <rPh sb="76" eb="78">
      <t>フヨウ</t>
    </rPh>
    <rPh sb="79" eb="80">
      <t>ショウ</t>
    </rPh>
    <rPh sb="84" eb="85">
      <t>オヨ</t>
    </rPh>
    <phoneticPr fontId="5"/>
  </si>
  <si>
    <t>政策評価においては、文化財の適切な保存に配慮しつつ、積極的な公開活用を行い、広く国民が文化財に親しむ機会の充実を図ることとしている。本事業においては、文化財の保存及び活用の充実を通じた文化による心豊かな社会の実現のための一つとして、世界文化遺産の登録を推進することとしている。</t>
    <phoneticPr fontId="5"/>
  </si>
  <si>
    <t>世界文化遺産への推薦・登録の積極的推進は文化芸術推進基本計画にも位置づけられており、また、我が国の推薦案件が世界文化遺産登録されることは国民や社会の高い関心事項であることから、国民や社会のニーズを的確に反映しているといえる。</t>
    <phoneticPr fontId="5"/>
  </si>
  <si>
    <t>-</t>
    <phoneticPr fontId="5"/>
  </si>
  <si>
    <t>事前資料・世界遺産委員会議事概要・報告書作成に係る人件費</t>
    <rPh sb="0" eb="2">
      <t>ジゼン</t>
    </rPh>
    <rPh sb="2" eb="4">
      <t>シリョウ</t>
    </rPh>
    <rPh sb="5" eb="7">
      <t>セカイ</t>
    </rPh>
    <rPh sb="7" eb="9">
      <t>イサン</t>
    </rPh>
    <rPh sb="9" eb="12">
      <t>イインカイ</t>
    </rPh>
    <rPh sb="12" eb="14">
      <t>ギジ</t>
    </rPh>
    <rPh sb="14" eb="16">
      <t>ガイヨウ</t>
    </rPh>
    <rPh sb="17" eb="20">
      <t>ホウコクショ</t>
    </rPh>
    <rPh sb="20" eb="22">
      <t>サクセイ</t>
    </rPh>
    <rPh sb="23" eb="24">
      <t>カカ</t>
    </rPh>
    <rPh sb="25" eb="28">
      <t>ジンケンヒ</t>
    </rPh>
    <phoneticPr fontId="5"/>
  </si>
  <si>
    <t>専門家招聘に係る旅費、会議運営、報告書作成等</t>
    <rPh sb="0" eb="3">
      <t>センモンカ</t>
    </rPh>
    <rPh sb="3" eb="5">
      <t>ショウヘイ</t>
    </rPh>
    <rPh sb="6" eb="7">
      <t>カカ</t>
    </rPh>
    <rPh sb="8" eb="10">
      <t>リョヒ</t>
    </rPh>
    <rPh sb="11" eb="13">
      <t>カイギ</t>
    </rPh>
    <rPh sb="13" eb="15">
      <t>ウンエイ</t>
    </rPh>
    <rPh sb="16" eb="19">
      <t>ホウコクショ</t>
    </rPh>
    <rPh sb="19" eb="21">
      <t>サクセイ</t>
    </rPh>
    <rPh sb="21" eb="22">
      <t>トウ</t>
    </rPh>
    <phoneticPr fontId="5"/>
  </si>
  <si>
    <t>一般競争入札や企画競争を行うことで、競争性を確保し、効果的・効率的なコスト削減等の予算執行に努める。今回1者応札となった案件、随意契約となった案件については、今後は公告期間を十分に確保するなど引き続き競争性の確保に努める。</t>
    <rPh sb="63" eb="65">
      <t>ズイイ</t>
    </rPh>
    <rPh sb="65" eb="67">
      <t>ケイヤク</t>
    </rPh>
    <rPh sb="71" eb="73">
      <t>アンケン</t>
    </rPh>
    <phoneticPr fontId="5"/>
  </si>
  <si>
    <t>-</t>
    <phoneticPr fontId="5"/>
  </si>
  <si>
    <t>既登録の世界文化遺産を保全し次世代へ確実に継承していく</t>
    <rPh sb="0" eb="1">
      <t>キ</t>
    </rPh>
    <rPh sb="1" eb="3">
      <t>トウロク</t>
    </rPh>
    <rPh sb="4" eb="6">
      <t>セカイ</t>
    </rPh>
    <rPh sb="6" eb="8">
      <t>ブンカ</t>
    </rPh>
    <rPh sb="8" eb="10">
      <t>イサン</t>
    </rPh>
    <rPh sb="11" eb="13">
      <t>ホゼン</t>
    </rPh>
    <rPh sb="14" eb="17">
      <t>ジセダイ</t>
    </rPh>
    <rPh sb="18" eb="20">
      <t>カクジツ</t>
    </rPh>
    <rPh sb="21" eb="23">
      <t>ケイショウ</t>
    </rPh>
    <phoneticPr fontId="5"/>
  </si>
  <si>
    <t>既登録の世界文化遺産数</t>
    <rPh sb="0" eb="1">
      <t>キ</t>
    </rPh>
    <rPh sb="1" eb="3">
      <t>トウロク</t>
    </rPh>
    <rPh sb="4" eb="6">
      <t>セカイ</t>
    </rPh>
    <rPh sb="6" eb="8">
      <t>ブンカ</t>
    </rPh>
    <rPh sb="8" eb="10">
      <t>イサン</t>
    </rPh>
    <rPh sb="10" eb="11">
      <t>スウ</t>
    </rPh>
    <phoneticPr fontId="5"/>
  </si>
  <si>
    <t>The World Heritage List (Cultural)</t>
    <phoneticPr fontId="5"/>
  </si>
  <si>
    <t>政策目標１２（施策目標12－2「文化財の保存及び活用の充実」の達成目標２「文化財の適切な保存に配慮しつつ、積極的な公開・活用を行い、広く国民が文化財に親しむ機会の充実を図る。」）の達成手段の1事業に設定されており、優先度は高い。</t>
    <rPh sb="7" eb="9">
      <t>シサク</t>
    </rPh>
    <rPh sb="9" eb="11">
      <t>モクヒョウ</t>
    </rPh>
    <rPh sb="16" eb="19">
      <t>ブンカザイ</t>
    </rPh>
    <rPh sb="20" eb="22">
      <t>ホゾン</t>
    </rPh>
    <rPh sb="22" eb="23">
      <t>オヨ</t>
    </rPh>
    <rPh sb="24" eb="26">
      <t>カツヨウ</t>
    </rPh>
    <rPh sb="27" eb="29">
      <t>ジュウジツ</t>
    </rPh>
    <rPh sb="31" eb="33">
      <t>タッセイ</t>
    </rPh>
    <rPh sb="33" eb="35">
      <t>モクヒョウ</t>
    </rPh>
    <rPh sb="37" eb="40">
      <t>ブンカザイ</t>
    </rPh>
    <rPh sb="41" eb="43">
      <t>テキセツ</t>
    </rPh>
    <rPh sb="44" eb="46">
      <t>ホゾン</t>
    </rPh>
    <rPh sb="47" eb="49">
      <t>ハイリョ</t>
    </rPh>
    <rPh sb="53" eb="56">
      <t>セッキョクテキ</t>
    </rPh>
    <rPh sb="57" eb="59">
      <t>コウカイ</t>
    </rPh>
    <rPh sb="60" eb="62">
      <t>カツヨウ</t>
    </rPh>
    <rPh sb="63" eb="64">
      <t>オコナ</t>
    </rPh>
    <rPh sb="66" eb="67">
      <t>ヒロ</t>
    </rPh>
    <rPh sb="68" eb="70">
      <t>コクミン</t>
    </rPh>
    <rPh sb="71" eb="74">
      <t>ブンカザイ</t>
    </rPh>
    <rPh sb="75" eb="76">
      <t>シタ</t>
    </rPh>
    <rPh sb="78" eb="80">
      <t>キカイ</t>
    </rPh>
    <rPh sb="81" eb="83">
      <t>ジュウジツ</t>
    </rPh>
    <rPh sb="84" eb="85">
      <t>ハカ</t>
    </rPh>
    <rPh sb="96" eb="98">
      <t>ジギョウ</t>
    </rPh>
    <phoneticPr fontId="5"/>
  </si>
  <si>
    <t>　世界文化遺産の推薦件数が各国１年1件に限られ、また、諮問機関の審査が複雑化・厳格化する中、海外専門家との情報交換等を通じ、専門的・技術的に十分な推薦準備を行うことで、我が国の推薦資産の世界遺産リストへの確実な登録を促進する。さらに、登録後においても自国の世界遺産の保全について万全の措置をとることがこれまでに増して求められている中、適切かつ持続可能な保全や発信の取組を充実することで遺産を着実に次世代へ継承し、世界及び日本の文化の発展に寄与する。</t>
    <rPh sb="117" eb="119">
      <t>トウロク</t>
    </rPh>
    <rPh sb="119" eb="120">
      <t>ゴ</t>
    </rPh>
    <rPh sb="165" eb="166">
      <t>ナカ</t>
    </rPh>
    <rPh sb="167" eb="169">
      <t>テキセツ</t>
    </rPh>
    <rPh sb="171" eb="173">
      <t>ジゾク</t>
    </rPh>
    <rPh sb="173" eb="175">
      <t>カノウ</t>
    </rPh>
    <rPh sb="176" eb="178">
      <t>ホゼン</t>
    </rPh>
    <rPh sb="179" eb="181">
      <t>ハッシン</t>
    </rPh>
    <rPh sb="182" eb="184">
      <t>トリクミ</t>
    </rPh>
    <rPh sb="185" eb="187">
      <t>ジュウジツ</t>
    </rPh>
    <phoneticPr fontId="5"/>
  </si>
  <si>
    <t>　我が国の推薦案件を確実に世界遺産登録へとつなげるため、世界遺産委員会や専門家会合に出席し情報収集、審査傾向の分析等を行う。また、暫定一覧表記載資産についても説得力ある推薦書案の作成するため、その遺産の価値や登録の可能性等について海外の専門家から有力な助言を得るため国際専門家会議を実施し、文化庁より技術的助言や開催支援を行う。さらに、適切かつ持続可能な保全の取組を強化するため、開発事業等の遺産影響評価（HIA）の手法・分析や周辺環境に応じた世界遺産の在り方など最新のユネスコ世界遺産委員会や諮問機関イコモスにおける議論を分析し、国内の資産関係者に広く周知するよう、指針等の作成や海外の動向分析、シンポジウム等を開催するとともに、世界遺産パンフレット等の作成など我が国が誇る様々な文化遺産の国内外への発信を強化する。</t>
    <rPh sb="72" eb="74">
      <t>シサン</t>
    </rPh>
    <rPh sb="98" eb="100">
      <t>イサン</t>
    </rPh>
    <rPh sb="101" eb="103">
      <t>カチ</t>
    </rPh>
    <rPh sb="104" eb="106">
      <t>トウロク</t>
    </rPh>
    <rPh sb="107" eb="110">
      <t>カノウセイ</t>
    </rPh>
    <rPh sb="110" eb="111">
      <t>トウ</t>
    </rPh>
    <rPh sb="115" eb="117">
      <t>カイガイ</t>
    </rPh>
    <rPh sb="118" eb="121">
      <t>センモンカ</t>
    </rPh>
    <rPh sb="123" eb="125">
      <t>ユウリョク</t>
    </rPh>
    <rPh sb="126" eb="128">
      <t>ジョゲン</t>
    </rPh>
    <rPh sb="129" eb="130">
      <t>エ</t>
    </rPh>
    <rPh sb="133" eb="135">
      <t>コクサイ</t>
    </rPh>
    <rPh sb="135" eb="138">
      <t>センモンカ</t>
    </rPh>
    <rPh sb="138" eb="140">
      <t>カイギ</t>
    </rPh>
    <rPh sb="141" eb="143">
      <t>ジッシ</t>
    </rPh>
    <rPh sb="145" eb="148">
      <t>ブンカチョウ</t>
    </rPh>
    <rPh sb="150" eb="153">
      <t>ギジュツテキ</t>
    </rPh>
    <rPh sb="153" eb="155">
      <t>ジョゲン</t>
    </rPh>
    <rPh sb="156" eb="158">
      <t>カイサイ</t>
    </rPh>
    <rPh sb="158" eb="160">
      <t>シエン</t>
    </rPh>
    <rPh sb="161" eb="162">
      <t>オコナ</t>
    </rPh>
    <rPh sb="180" eb="182">
      <t>トリクミ</t>
    </rPh>
    <rPh sb="183" eb="185">
      <t>キョウカ</t>
    </rPh>
    <rPh sb="190" eb="192">
      <t>カイハツ</t>
    </rPh>
    <rPh sb="192" eb="194">
      <t>ジギョウ</t>
    </rPh>
    <rPh sb="194" eb="195">
      <t>トウ</t>
    </rPh>
    <rPh sb="196" eb="198">
      <t>イサン</t>
    </rPh>
    <rPh sb="198" eb="200">
      <t>エイキョウ</t>
    </rPh>
    <rPh sb="200" eb="202">
      <t>ヒョウカ</t>
    </rPh>
    <rPh sb="208" eb="210">
      <t>シュホウ</t>
    </rPh>
    <rPh sb="211" eb="213">
      <t>ブンセキ</t>
    </rPh>
    <rPh sb="214" eb="216">
      <t>シュウヘン</t>
    </rPh>
    <rPh sb="216" eb="218">
      <t>カンキョウ</t>
    </rPh>
    <rPh sb="219" eb="220">
      <t>オウ</t>
    </rPh>
    <rPh sb="222" eb="224">
      <t>セカイ</t>
    </rPh>
    <rPh sb="224" eb="226">
      <t>イサン</t>
    </rPh>
    <rPh sb="227" eb="228">
      <t>ア</t>
    </rPh>
    <rPh sb="229" eb="230">
      <t>カタ</t>
    </rPh>
    <rPh sb="232" eb="234">
      <t>サイシン</t>
    </rPh>
    <rPh sb="239" eb="241">
      <t>セカイ</t>
    </rPh>
    <rPh sb="241" eb="243">
      <t>イサン</t>
    </rPh>
    <rPh sb="243" eb="246">
      <t>イインカイ</t>
    </rPh>
    <rPh sb="247" eb="249">
      <t>シモン</t>
    </rPh>
    <rPh sb="249" eb="251">
      <t>キカン</t>
    </rPh>
    <rPh sb="259" eb="261">
      <t>ギロン</t>
    </rPh>
    <rPh sb="262" eb="264">
      <t>ブンセキ</t>
    </rPh>
    <rPh sb="266" eb="268">
      <t>コクナイ</t>
    </rPh>
    <rPh sb="269" eb="271">
      <t>シサン</t>
    </rPh>
    <rPh sb="271" eb="274">
      <t>カンケイシャ</t>
    </rPh>
    <rPh sb="275" eb="276">
      <t>ヒロ</t>
    </rPh>
    <rPh sb="277" eb="279">
      <t>シュウチ</t>
    </rPh>
    <rPh sb="284" eb="286">
      <t>シシン</t>
    </rPh>
    <rPh sb="286" eb="287">
      <t>トウ</t>
    </rPh>
    <rPh sb="288" eb="290">
      <t>サクセイ</t>
    </rPh>
    <rPh sb="291" eb="293">
      <t>カイガイ</t>
    </rPh>
    <rPh sb="294" eb="296">
      <t>ドウコウ</t>
    </rPh>
    <rPh sb="296" eb="298">
      <t>ブンセキ</t>
    </rPh>
    <rPh sb="305" eb="306">
      <t>トウ</t>
    </rPh>
    <rPh sb="307" eb="309">
      <t>カイサイ</t>
    </rPh>
    <rPh sb="316" eb="318">
      <t>セカイ</t>
    </rPh>
    <rPh sb="318" eb="320">
      <t>イサン</t>
    </rPh>
    <rPh sb="326" eb="327">
      <t>トウ</t>
    </rPh>
    <rPh sb="328" eb="330">
      <t>サクセイ</t>
    </rPh>
    <rPh sb="332" eb="333">
      <t>ワ</t>
    </rPh>
    <rPh sb="334" eb="335">
      <t>クニ</t>
    </rPh>
    <rPh sb="336" eb="337">
      <t>ホコ</t>
    </rPh>
    <rPh sb="338" eb="340">
      <t>サマザマ</t>
    </rPh>
    <rPh sb="341" eb="343">
      <t>ブンカ</t>
    </rPh>
    <rPh sb="343" eb="345">
      <t>イサン</t>
    </rPh>
    <rPh sb="346" eb="349">
      <t>コクナイガイ</t>
    </rPh>
    <rPh sb="351" eb="353">
      <t>ハッシン</t>
    </rPh>
    <rPh sb="354" eb="356">
      <t>キョウカ</t>
    </rPh>
    <phoneticPr fontId="5"/>
  </si>
  <si>
    <t>9,587/2</t>
    <phoneticPr fontId="5"/>
  </si>
  <si>
    <t>-</t>
    <phoneticPr fontId="5"/>
  </si>
  <si>
    <t>-</t>
    <phoneticPr fontId="5"/>
  </si>
  <si>
    <t>国際会議開催地の変更による職員旅費の増
※金額は単位未満四捨五入して記載していることから、合計が一致しない場合がある。</t>
    <rPh sb="0" eb="2">
      <t>コクサイ</t>
    </rPh>
    <rPh sb="2" eb="4">
      <t>カイギ</t>
    </rPh>
    <rPh sb="4" eb="6">
      <t>カイサイ</t>
    </rPh>
    <rPh sb="6" eb="7">
      <t>チ</t>
    </rPh>
    <rPh sb="8" eb="10">
      <t>ヘンコウ</t>
    </rPh>
    <rPh sb="13" eb="15">
      <t>ショクイン</t>
    </rPh>
    <rPh sb="15" eb="17">
      <t>リョヒ</t>
    </rPh>
    <rPh sb="18" eb="19">
      <t>ゾウ</t>
    </rPh>
    <phoneticPr fontId="5"/>
  </si>
  <si>
    <t>世界遺産条約関係会議等への出席に必要となる職員旅費
執行額／実績回数・人　　　　　　　　</t>
    <rPh sb="26" eb="28">
      <t>シッコウ</t>
    </rPh>
    <rPh sb="30" eb="32">
      <t>ジッセキ</t>
    </rPh>
    <rPh sb="32" eb="34">
      <t>カイスウ</t>
    </rPh>
    <rPh sb="35" eb="36">
      <t>ヒト</t>
    </rPh>
    <phoneticPr fontId="5"/>
  </si>
  <si>
    <t>執行額/実績回数・人</t>
    <rPh sb="0" eb="2">
      <t>シッコウ</t>
    </rPh>
    <rPh sb="4" eb="6">
      <t>ジッセキ</t>
    </rPh>
    <rPh sb="9" eb="10">
      <t>ヒト</t>
    </rPh>
    <phoneticPr fontId="5"/>
  </si>
  <si>
    <t>10,806/37</t>
    <phoneticPr fontId="5"/>
  </si>
  <si>
    <t>13,566/38</t>
    <phoneticPr fontId="5"/>
  </si>
  <si>
    <t>9,833/37</t>
    <phoneticPr fontId="5"/>
  </si>
  <si>
    <t>14,600/34</t>
    <phoneticPr fontId="5"/>
  </si>
  <si>
    <t>　執行額　/　事業数</t>
    <rPh sb="1" eb="3">
      <t>シッコウ</t>
    </rPh>
    <rPh sb="3" eb="4">
      <t>ガク</t>
    </rPh>
    <rPh sb="7" eb="9">
      <t>ジギョウ</t>
    </rPh>
    <rPh sb="9" eb="10">
      <t>スウ</t>
    </rPh>
    <phoneticPr fontId="5"/>
  </si>
  <si>
    <t>5,709/2</t>
    <phoneticPr fontId="5"/>
  </si>
  <si>
    <t>10,643/2</t>
    <phoneticPr fontId="5"/>
  </si>
  <si>
    <t>14,269/2</t>
    <phoneticPr fontId="5"/>
  </si>
  <si>
    <t>調査研究事業費及び世界遺産に関する国際専門家会議等に要する経費／事業数</t>
    <rPh sb="0" eb="2">
      <t>チョウサ</t>
    </rPh>
    <rPh sb="2" eb="4">
      <t>ケンキュウ</t>
    </rPh>
    <rPh sb="4" eb="6">
      <t>ジギョウ</t>
    </rPh>
    <rPh sb="6" eb="7">
      <t>ヒ</t>
    </rPh>
    <rPh sb="9" eb="11">
      <t>セカイ</t>
    </rPh>
    <rPh sb="11" eb="13">
      <t>イサン</t>
    </rPh>
    <rPh sb="14" eb="15">
      <t>カン</t>
    </rPh>
    <rPh sb="17" eb="19">
      <t>コクサイ</t>
    </rPh>
    <rPh sb="19" eb="22">
      <t>センモンカ</t>
    </rPh>
    <rPh sb="24" eb="25">
      <t>トウ</t>
    </rPh>
    <rPh sb="26" eb="27">
      <t>ヨウ</t>
    </rPh>
    <rPh sb="29" eb="31">
      <t>ケイヒ</t>
    </rPh>
    <rPh sb="32" eb="34">
      <t>ジギョウ</t>
    </rPh>
    <rPh sb="34" eb="35">
      <t>スウ</t>
    </rPh>
    <phoneticPr fontId="5"/>
  </si>
  <si>
    <t>登録及び保全に資する調査研究事業及び世界遺産に関する国際専門家会議実施件数</t>
    <rPh sb="0" eb="2">
      <t>トウロク</t>
    </rPh>
    <rPh sb="2" eb="3">
      <t>オヨ</t>
    </rPh>
    <rPh sb="4" eb="6">
      <t>ホゼン</t>
    </rPh>
    <rPh sb="7" eb="8">
      <t>シ</t>
    </rPh>
    <rPh sb="10" eb="12">
      <t>チョウサ</t>
    </rPh>
    <rPh sb="12" eb="14">
      <t>ケンキュウ</t>
    </rPh>
    <rPh sb="14" eb="16">
      <t>ジギョウ</t>
    </rPh>
    <rPh sb="16" eb="17">
      <t>オヨ</t>
    </rPh>
    <rPh sb="18" eb="20">
      <t>セカイ</t>
    </rPh>
    <rPh sb="20" eb="22">
      <t>イサン</t>
    </rPh>
    <rPh sb="23" eb="24">
      <t>カン</t>
    </rPh>
    <rPh sb="26" eb="28">
      <t>コクサイ</t>
    </rPh>
    <rPh sb="28" eb="31">
      <t>センモンカ</t>
    </rPh>
    <rPh sb="31" eb="33">
      <t>カイギ</t>
    </rPh>
    <rPh sb="33" eb="35">
      <t>ジッシ</t>
    </rPh>
    <rPh sb="35" eb="37">
      <t>ケンスウ</t>
    </rPh>
    <phoneticPr fontId="5"/>
  </si>
  <si>
    <t>謝金・旅費は文化庁の基準単価を適用しており、妥当なコスト水準を保っている。なお、世界遺産委員会の開催地を含め、その時々の世界遺産を巡る情勢に応じて旅費や会議開催回数も変わるため単位当たりコストは一定とはならない。</t>
    <rPh sb="40" eb="42">
      <t>セカイ</t>
    </rPh>
    <rPh sb="42" eb="44">
      <t>イサン</t>
    </rPh>
    <rPh sb="44" eb="47">
      <t>イインカイ</t>
    </rPh>
    <rPh sb="48" eb="51">
      <t>カイサイチ</t>
    </rPh>
    <rPh sb="52" eb="53">
      <t>フク</t>
    </rPh>
    <rPh sb="57" eb="59">
      <t>トキドキ</t>
    </rPh>
    <rPh sb="60" eb="62">
      <t>セカイ</t>
    </rPh>
    <rPh sb="62" eb="64">
      <t>イサン</t>
    </rPh>
    <rPh sb="65" eb="66">
      <t>メグ</t>
    </rPh>
    <rPh sb="67" eb="69">
      <t>ジョウセイ</t>
    </rPh>
    <rPh sb="70" eb="71">
      <t>オウ</t>
    </rPh>
    <rPh sb="73" eb="75">
      <t>リョヒ</t>
    </rPh>
    <rPh sb="76" eb="78">
      <t>カイギ</t>
    </rPh>
    <rPh sb="78" eb="80">
      <t>カイサイ</t>
    </rPh>
    <rPh sb="80" eb="82">
      <t>カイスウ</t>
    </rPh>
    <rPh sb="83" eb="84">
      <t>カ</t>
    </rPh>
    <rPh sb="88" eb="90">
      <t>タンイ</t>
    </rPh>
    <rPh sb="90" eb="91">
      <t>ア</t>
    </rPh>
    <rPh sb="97" eb="99">
      <t>イッテイ</t>
    </rPh>
    <phoneticPr fontId="5"/>
  </si>
  <si>
    <t>事業の目的及び内容については、施策目標の達成手段として適切なものとなっている。一方で、成果指標については、一層の工夫が必要であり、成果目標値についても水準の妥当性が判断できないため、検証する必要がある。成果指標について、現在設定されている２つの指標は実質的に同じものを表しているのでどちらか１つにし、もう一つの施策目的である遺産の保全についての指標を設定すべきである。連続して不用額が生じている状況について合理的な理由がないことから、要因分析を行い、予算額の見直し等についても検討すべきである。また、令和２年度の方がコロナ禍の影響が強く出る可能性が高いにもかかわらず、予算は増額されており、不用額がさらに増加する可能性が高いので注視していく必要がある。なお、支出先の選定については、競争性の確保に向け検証等が行われており、今後の対策についても十分な検討が行われている。</t>
    <phoneticPr fontId="5"/>
  </si>
  <si>
    <t>１．事業評価の観点：この事業は、我が国の推薦資産の世界遺産リストへの確実な登録を促進するとともに、登録後の世界遺産の適切かつ持続可能な保全の取組を強化する事業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5"/>
  </si>
  <si>
    <t>執行等改善</t>
  </si>
  <si>
    <t>成果目標・指標については、世界遺産に登録されても、開発行為などによる世界遺産としての価値を損なう改変などをきっかけに、保全が維持されなければ登録を取り消されることもあり得るため、登録実現と、登録後適切に保全管理を行って世界遺産としての地位を維持することは異なる業務となる。このため、世界遺産登録達成件数と、登録後の維持・保全件数を示す２つの指標により、別々の成果・目標達成度を示すこととしている。
また、不用額が発生する要因は毎年一定ではなく、世界遺産を巡る情勢の変化等に左右される。一昨年度及び昨年度は、当初推薦しようとした世界遺産候補物件が世界遺産条約全体のルール変更に伴う推薦件数制限により推薦できなくなったことから、当初見込んでいた国内外の会議出席等に係る経費に不要が生じたこと等。さらに昨年度末は、コロナの影響による国内外の会議への出席減等となった。令和2年度はコロナの影響により世界遺産委員会が延期となったままなど国際情勢がさらに不透明となっており不用額が増加することが懸念されるが、引き続き情勢を注視しつつ予算の適切な執行に努める。
令和3年度概算要求については、会議の出席等を含め例年通りの執行ができることを見込み、かつ、その時点の世界遺産を巡る国内外の情勢の変化に機動的に対応できるよう、必要な経費について精査したうえで予算を要求することとしている。</t>
    <phoneticPr fontId="5"/>
  </si>
  <si>
    <t>12　文化芸術の振興</t>
    <rPh sb="5" eb="7">
      <t>ゲイジュツ</t>
    </rPh>
    <rPh sb="8" eb="10">
      <t>シンコウ</t>
    </rPh>
    <phoneticPr fontId="5"/>
  </si>
  <si>
    <t>12-１　文化芸術の創造・発展・継承と教育の充実</t>
    <rPh sb="5" eb="7">
      <t>ブンカ</t>
    </rPh>
    <rPh sb="7" eb="9">
      <t>ゲイジュツ</t>
    </rPh>
    <rPh sb="10" eb="12">
      <t>ソウゾウ</t>
    </rPh>
    <rPh sb="13" eb="15">
      <t>ハッテン</t>
    </rPh>
    <rPh sb="16" eb="18">
      <t>ケイショウ</t>
    </rPh>
    <rPh sb="19" eb="21">
      <t>キョウイク</t>
    </rPh>
    <rPh sb="22" eb="24">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</si>
</sst>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50" xfId="0" quotePrefix="1" applyFont="1" applyFill="1" applyBorder="1" applyAlignment="1" applyProtection="1">
      <alignment horizontal="left" vertical="center" wrapText="1"/>
      <protection locked="0"/>
    </xf>
    <xf numFmtId="0" fontId="0" fillId="5" borderId="51" xfId="0" quotePrefix="1" applyFont="1" applyFill="1" applyBorder="1" applyAlignment="1" applyProtection="1">
      <alignment horizontal="left" vertical="center" wrapText="1"/>
      <protection locked="0"/>
    </xf>
    <xf numFmtId="0" fontId="0" fillId="5" borderId="33" xfId="0" quotePrefix="1" applyFont="1" applyFill="1" applyBorder="1" applyAlignment="1" applyProtection="1">
      <alignment horizontal="left" vertical="center" wrapText="1"/>
      <protection locked="0"/>
    </xf>
    <xf numFmtId="0" fontId="0" fillId="5" borderId="34"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357183</xdr:rowOff>
    </xdr:from>
    <xdr:to>
      <xdr:col>49</xdr:col>
      <xdr:colOff>431655</xdr:colOff>
      <xdr:row>756</xdr:row>
      <xdr:rowOff>271805</xdr:rowOff>
    </xdr:to>
    <xdr:grpSp>
      <xdr:nvGrpSpPr>
        <xdr:cNvPr id="3" name="グループ化 2"/>
        <xdr:cNvGrpSpPr/>
      </xdr:nvGrpSpPr>
      <xdr:grpSpPr>
        <a:xfrm>
          <a:off x="1422400" y="57062683"/>
          <a:ext cx="8966055" cy="5248622"/>
          <a:chOff x="1585685" y="39896143"/>
          <a:chExt cx="9004155" cy="5225143"/>
        </a:xfrm>
      </xdr:grpSpPr>
      <xdr:grpSp>
        <xdr:nvGrpSpPr>
          <xdr:cNvPr id="4" name="グループ化 3">
            <a:extLst>
              <a:ext uri="{FF2B5EF4-FFF2-40B4-BE49-F238E27FC236}">
                <a16:creationId xmlns:a16="http://schemas.microsoft.com/office/drawing/2014/main" id="{48DCA787-2A4B-49B9-B6D0-41902E605F13}"/>
              </a:ext>
            </a:extLst>
          </xdr:cNvPr>
          <xdr:cNvGrpSpPr/>
        </xdr:nvGrpSpPr>
        <xdr:grpSpPr>
          <a:xfrm>
            <a:off x="1680478" y="39896143"/>
            <a:ext cx="8909362" cy="5225143"/>
            <a:chOff x="1714787" y="38926325"/>
            <a:chExt cx="9095571" cy="5086597"/>
          </a:xfrm>
        </xdr:grpSpPr>
        <xdr:grpSp>
          <xdr:nvGrpSpPr>
            <xdr:cNvPr id="6" name="グループ化 5">
              <a:extLst>
                <a:ext uri="{FF2B5EF4-FFF2-40B4-BE49-F238E27FC236}">
                  <a16:creationId xmlns:a16="http://schemas.microsoft.com/office/drawing/2014/main" id="{74105DE9-0F7B-49B2-ACD9-1854FA240309}"/>
                </a:ext>
              </a:extLst>
            </xdr:cNvPr>
            <xdr:cNvGrpSpPr/>
          </xdr:nvGrpSpPr>
          <xdr:grpSpPr>
            <a:xfrm>
              <a:off x="1714787" y="38926325"/>
              <a:ext cx="9095571" cy="5086597"/>
              <a:chOff x="1836861" y="39066107"/>
              <a:chExt cx="8942572" cy="5197929"/>
            </a:xfrm>
          </xdr:grpSpPr>
          <xdr:grpSp>
            <xdr:nvGrpSpPr>
              <xdr:cNvPr id="11" name="グループ化 10">
                <a:extLst>
                  <a:ext uri="{FF2B5EF4-FFF2-40B4-BE49-F238E27FC236}">
                    <a16:creationId xmlns:a16="http://schemas.microsoft.com/office/drawing/2014/main" id="{733F5822-41C2-471B-89D7-54B78962E681}"/>
                  </a:ext>
                </a:extLst>
              </xdr:cNvPr>
              <xdr:cNvGrpSpPr/>
            </xdr:nvGrpSpPr>
            <xdr:grpSpPr>
              <a:xfrm>
                <a:off x="1836861" y="39066107"/>
                <a:ext cx="8942572" cy="5197929"/>
                <a:chOff x="1797994" y="759526"/>
                <a:chExt cx="8835620" cy="5148975"/>
              </a:xfrm>
            </xdr:grpSpPr>
            <xdr:sp macro="" textlink="">
              <xdr:nvSpPr>
                <xdr:cNvPr id="15" name="正方形/長方形 14">
                  <a:extLst>
                    <a:ext uri="{FF2B5EF4-FFF2-40B4-BE49-F238E27FC236}">
                      <a16:creationId xmlns:a16="http://schemas.microsoft.com/office/drawing/2014/main" id="{0466967D-DCEC-4337-8498-B5EDC5C85DC4}"/>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５１．３百万円</a:t>
                  </a:r>
                </a:p>
              </xdr:txBody>
            </xdr:sp>
            <xdr:sp macro="" textlink="">
              <xdr:nvSpPr>
                <xdr:cNvPr id="16" name="正方形/長方形 15">
                  <a:extLst>
                    <a:ext uri="{FF2B5EF4-FFF2-40B4-BE49-F238E27FC236}">
                      <a16:creationId xmlns:a16="http://schemas.microsoft.com/office/drawing/2014/main" id="{8B2693C6-DAE0-4083-B53A-FB6405721A7C}"/>
                    </a:ext>
                  </a:extLst>
                </xdr:cNvPr>
                <xdr:cNvSpPr/>
              </xdr:nvSpPr>
              <xdr:spPr>
                <a:xfrm>
                  <a:off x="1879312" y="3736315"/>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Ａ．株式会社日本旅行</a:t>
                  </a:r>
                </a:p>
                <a:p>
                  <a:pPr algn="ctr"/>
                  <a:r>
                    <a:rPr kumimoji="1" lang="ja-JP" altLang="en-US" sz="1100">
                      <a:solidFill>
                        <a:sysClr val="windowText" lastClr="000000"/>
                      </a:solidFill>
                    </a:rPr>
                    <a:t>８．６百万円</a:t>
                  </a:r>
                </a:p>
              </xdr:txBody>
            </xdr:sp>
            <xdr:sp macro="" textlink="">
              <xdr:nvSpPr>
                <xdr:cNvPr id="17" name="正方形/長方形 16">
                  <a:extLst>
                    <a:ext uri="{FF2B5EF4-FFF2-40B4-BE49-F238E27FC236}">
                      <a16:creationId xmlns:a16="http://schemas.microsoft.com/office/drawing/2014/main" id="{CF1D816C-6F07-41C1-A46A-47D3F388EF16}"/>
                    </a:ext>
                  </a:extLst>
                </xdr:cNvPr>
                <xdr:cNvSpPr/>
              </xdr:nvSpPr>
              <xdr:spPr>
                <a:xfrm>
                  <a:off x="8016760" y="3723082"/>
                  <a:ext cx="2037099" cy="103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Ｃ．株式会社エニー</a:t>
                  </a:r>
                  <a:endParaRPr kumimoji="1" lang="en-US" altLang="ja-JP" sz="1100">
                    <a:solidFill>
                      <a:sysClr val="windowText" lastClr="000000"/>
                    </a:solidFill>
                  </a:endParaRPr>
                </a:p>
                <a:p>
                  <a:pPr algn="ctr"/>
                  <a:r>
                    <a:rPr kumimoji="1" lang="ja-JP" altLang="en-US" sz="1100">
                      <a:solidFill>
                        <a:sysClr val="windowText" lastClr="000000"/>
                      </a:solidFill>
                    </a:rPr>
                    <a:t>３．８百万円（全２社）</a:t>
                  </a:r>
                </a:p>
              </xdr:txBody>
            </xdr:sp>
            <xdr:sp macro="" textlink="">
              <xdr:nvSpPr>
                <xdr:cNvPr id="18" name="テキスト ボックス 17">
                  <a:extLst>
                    <a:ext uri="{FF2B5EF4-FFF2-40B4-BE49-F238E27FC236}">
                      <a16:creationId xmlns:a16="http://schemas.microsoft.com/office/drawing/2014/main" id="{90349794-2101-414B-8174-66AC6A712C41}"/>
                    </a:ext>
                  </a:extLst>
                </xdr:cNvPr>
                <xdr:cNvSpPr txBox="1"/>
              </xdr:nvSpPr>
              <xdr:spPr>
                <a:xfrm>
                  <a:off x="1797994" y="3411324"/>
                  <a:ext cx="2312540" cy="24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9" name="Rectangle 31">
                  <a:extLst>
                    <a:ext uri="{FF2B5EF4-FFF2-40B4-BE49-F238E27FC236}">
                      <a16:creationId xmlns:a16="http://schemas.microsoft.com/office/drawing/2014/main" id="{70AA5810-E865-4AFF-9007-6AC20C4901F7}"/>
                    </a:ext>
                  </a:extLst>
                </xdr:cNvPr>
                <xdr:cNvSpPr>
                  <a:spLocks noChangeArrowheads="1"/>
                </xdr:cNvSpPr>
              </xdr:nvSpPr>
              <xdr:spPr bwMode="auto">
                <a:xfrm>
                  <a:off x="7257845" y="841504"/>
                  <a:ext cx="2239941" cy="151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０．４百万円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a:t>
                  </a:r>
                  <a:r>
                    <a:rPr lang="ja-JP" altLang="en-US" sz="1100" b="0" i="0" u="none" strike="noStrike" baseline="0">
                      <a:solidFill>
                        <a:sysClr val="windowText" lastClr="000000"/>
                      </a:solidFill>
                      <a:effectLst/>
                      <a:latin typeface="+mn-ea"/>
                      <a:ea typeface="+mn-ea"/>
                      <a:cs typeface="+mn-cs"/>
                    </a:rPr>
                    <a:t>１７．５</a:t>
                  </a:r>
                  <a:r>
                    <a:rPr lang="ja-JP" altLang="en-US" sz="1100" b="0" i="0" u="none" strike="noStrike" baseline="0">
                      <a:solidFill>
                        <a:srgbClr val="000000"/>
                      </a:solidFill>
                      <a:latin typeface="+mj-ea"/>
                      <a:ea typeface="+mj-ea"/>
                    </a:rPr>
                    <a:t>百万円</a:t>
                  </a:r>
                </a:p>
                <a:p>
                  <a:pPr algn="l" rtl="0">
                    <a:lnSpc>
                      <a:spcPts val="1100"/>
                    </a:lnSpc>
                    <a:defRPr sz="1000"/>
                  </a:pPr>
                  <a:r>
                    <a:rPr lang="ja-JP" altLang="en-US" sz="1100" b="0" i="0" u="none" strike="noStrike" baseline="0">
                      <a:solidFill>
                        <a:srgbClr val="000000"/>
                      </a:solidFill>
                      <a:latin typeface="+mj-ea"/>
                      <a:ea typeface="+mj-ea"/>
                    </a:rPr>
                    <a:t>・委員等旅費　　</a:t>
                  </a:r>
                  <a:r>
                    <a:rPr lang="ja-JP" altLang="en-US" sz="1100" b="0" i="0" u="none" strike="noStrike" baseline="0">
                      <a:solidFill>
                        <a:sysClr val="windowText" lastClr="000000"/>
                      </a:solidFill>
                      <a:effectLst/>
                      <a:latin typeface="+mj-ea"/>
                      <a:ea typeface="+mj-ea"/>
                      <a:cs typeface="+mn-cs"/>
                    </a:rPr>
                    <a:t>３．８</a:t>
                  </a:r>
                  <a:r>
                    <a:rPr lang="ja-JP" altLang="en-US" sz="1100" b="0" i="0" u="none" strike="noStrike" baseline="0">
                      <a:solidFill>
                        <a:srgbClr val="000000"/>
                      </a:solidFill>
                      <a:latin typeface="+mj-ea"/>
                      <a:ea typeface="+mj-ea"/>
                    </a:rPr>
                    <a:t>百万円</a:t>
                  </a:r>
                </a:p>
                <a:p>
                  <a:pPr algn="l" rtl="0">
                    <a:lnSpc>
                      <a:spcPts val="1100"/>
                    </a:lnSpc>
                    <a:defRPr sz="1000"/>
                  </a:pPr>
                  <a:r>
                    <a:rPr lang="ja-JP" altLang="en-US" sz="1100" b="0" i="0" u="none" strike="noStrike" baseline="0">
                      <a:solidFill>
                        <a:srgbClr val="000000"/>
                      </a:solidFill>
                      <a:latin typeface="+mj-ea"/>
                      <a:ea typeface="+mj-ea"/>
                    </a:rPr>
                    <a:t>・庁費　　　　　 </a:t>
                  </a:r>
                  <a:r>
                    <a:rPr lang="ja-JP" altLang="en-US" sz="1100" b="0" i="0" u="none" strike="noStrike" baseline="0">
                      <a:solidFill>
                        <a:sysClr val="windowText" lastClr="000000"/>
                      </a:solidFill>
                      <a:effectLst/>
                      <a:latin typeface="+mj-ea"/>
                      <a:ea typeface="+mj-ea"/>
                      <a:cs typeface="+mn-cs"/>
                    </a:rPr>
                    <a:t>１５．６</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a:p>
                  <a:pPr algn="l" rtl="0">
                    <a:lnSpc>
                      <a:spcPts val="1100"/>
                    </a:lnSpc>
                    <a:defRPr sz="1000"/>
                  </a:pPr>
                  <a:r>
                    <a:rPr lang="ja-JP" altLang="en-US" sz="1100" b="0" i="0" u="none" strike="noStrike" baseline="0">
                      <a:solidFill>
                        <a:srgbClr val="000000"/>
                      </a:solidFill>
                      <a:latin typeface="+mj-ea"/>
                      <a:ea typeface="+mj-ea"/>
                    </a:rPr>
                    <a:t>・委託費　　　　</a:t>
                  </a:r>
                  <a:r>
                    <a:rPr lang="ja-JP" altLang="en-US" sz="1100" b="0" i="0" u="none" strike="noStrike" baseline="0">
                      <a:solidFill>
                        <a:sysClr val="windowText" lastClr="000000"/>
                      </a:solidFill>
                      <a:effectLst/>
                      <a:latin typeface="+mj-ea"/>
                      <a:ea typeface="+mj-ea"/>
                      <a:cs typeface="+mn-cs"/>
                    </a:rPr>
                    <a:t>１４．０</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a:p>
                  <a:pPr algn="l" rtl="0">
                    <a:lnSpc>
                      <a:spcPts val="1100"/>
                    </a:lnSpc>
                    <a:defRPr sz="1000"/>
                  </a:pPr>
                  <a:r>
                    <a:rPr lang="ja-JP" altLang="en-US" sz="1100" b="0" i="0" u="none" strike="noStrike" baseline="0">
                      <a:solidFill>
                        <a:srgbClr val="000000"/>
                      </a:solidFill>
                      <a:latin typeface="+mj-ea"/>
                      <a:ea typeface="+mj-ea"/>
                    </a:rPr>
                    <a:t>・その他　　　　　　　</a:t>
                  </a:r>
                  <a:r>
                    <a:rPr lang="ja-JP" altLang="en-US" sz="1100" b="0" i="0" u="none" strike="noStrike" baseline="0">
                      <a:solidFill>
                        <a:sysClr val="windowText" lastClr="000000"/>
                      </a:solidFill>
                      <a:effectLst/>
                      <a:latin typeface="+mj-ea"/>
                      <a:ea typeface="+mj-ea"/>
                      <a:cs typeface="+mn-cs"/>
                    </a:rPr>
                    <a:t>０</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100" baseline="0">
                      <a:effectLst/>
                      <a:latin typeface="+mn-lt"/>
                      <a:ea typeface="+mn-ea"/>
                      <a:cs typeface="+mn-cs"/>
                    </a:rPr>
                    <a:t>※</a:t>
                  </a:r>
                  <a:r>
                    <a:rPr kumimoji="1" lang="ja-JP" altLang="en-US" sz="1100" baseline="0">
                      <a:effectLst/>
                      <a:latin typeface="+mn-lt"/>
                      <a:ea typeface="+mn-ea"/>
                      <a:cs typeface="+mn-cs"/>
                    </a:rPr>
                    <a:t>表示単位未満四捨五入の関係で、積み上げと合計は一致しない</a:t>
                  </a:r>
                  <a:endParaRPr lang="ja-JP" altLang="en-US"/>
                </a:p>
              </xdr:txBody>
            </xdr:sp>
            <xdr:sp macro="" textlink="">
              <xdr:nvSpPr>
                <xdr:cNvPr id="20" name="テキスト ボックス 19">
                  <a:extLst>
                    <a:ext uri="{FF2B5EF4-FFF2-40B4-BE49-F238E27FC236}">
                      <a16:creationId xmlns:a16="http://schemas.microsoft.com/office/drawing/2014/main" id="{81AB612E-F1FF-4253-B23F-038BD14616EC}"/>
                    </a:ext>
                  </a:extLst>
                </xdr:cNvPr>
                <xdr:cNvSpPr txBox="1"/>
              </xdr:nvSpPr>
              <xdr:spPr>
                <a:xfrm>
                  <a:off x="7774876" y="3408181"/>
                  <a:ext cx="2858738" cy="29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21" name="大かっこ 20">
                  <a:extLst>
                    <a:ext uri="{FF2B5EF4-FFF2-40B4-BE49-F238E27FC236}">
                      <a16:creationId xmlns:a16="http://schemas.microsoft.com/office/drawing/2014/main" id="{F352F949-94BB-4EC2-8826-6F7320A11B39}"/>
                    </a:ext>
                  </a:extLst>
                </xdr:cNvPr>
                <xdr:cNvSpPr/>
              </xdr:nvSpPr>
              <xdr:spPr bwMode="auto">
                <a:xfrm>
                  <a:off x="7841431" y="4869873"/>
                  <a:ext cx="2457900" cy="10386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世界遺産暫定一覧表に記載された資産の登録推進のため、国際専門家会合を開催する。</a:t>
                  </a:r>
                  <a:endParaRPr lang="ja-JP" altLang="ja-JP">
                    <a:effectLst/>
                  </a:endParaRPr>
                </a:p>
              </xdr:txBody>
            </xdr:sp>
          </xdr:grpSp>
          <xdr:sp macro="" textlink="">
            <xdr:nvSpPr>
              <xdr:cNvPr id="12" name="正方形/長方形 11">
                <a:extLst>
                  <a:ext uri="{FF2B5EF4-FFF2-40B4-BE49-F238E27FC236}">
                    <a16:creationId xmlns:a16="http://schemas.microsoft.com/office/drawing/2014/main" id="{725AA549-7A75-4F4E-8EDD-E1458ED3314B}"/>
                  </a:ext>
                </a:extLst>
              </xdr:cNvPr>
              <xdr:cNvSpPr/>
            </xdr:nvSpPr>
            <xdr:spPr>
              <a:xfrm>
                <a:off x="5212091" y="42049450"/>
                <a:ext cx="2061757" cy="10841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Ｂ．（株）プレック研究所</a:t>
                </a: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４百万円</a:t>
                </a:r>
              </a:p>
            </xdr:txBody>
          </xdr:sp>
          <xdr:sp macro="" textlink="">
            <xdr:nvSpPr>
              <xdr:cNvPr id="13" name="テキスト ボックス 12">
                <a:extLst>
                  <a:ext uri="{FF2B5EF4-FFF2-40B4-BE49-F238E27FC236}">
                    <a16:creationId xmlns:a16="http://schemas.microsoft.com/office/drawing/2014/main" id="{832E8F7A-1FC9-4AC9-A973-23424C95D2C5}"/>
                  </a:ext>
                </a:extLst>
              </xdr:cNvPr>
              <xdr:cNvSpPr txBox="1"/>
            </xdr:nvSpPr>
            <xdr:spPr>
              <a:xfrm>
                <a:off x="5129789" y="41733107"/>
                <a:ext cx="2340532" cy="24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14" name="大かっこ 13">
                <a:extLst>
                  <a:ext uri="{FF2B5EF4-FFF2-40B4-BE49-F238E27FC236}">
                    <a16:creationId xmlns:a16="http://schemas.microsoft.com/office/drawing/2014/main" id="{14FF9E10-4E00-4786-ABE4-7ED8A21B6DFD}"/>
                  </a:ext>
                </a:extLst>
              </xdr:cNvPr>
              <xdr:cNvSpPr/>
            </xdr:nvSpPr>
            <xdr:spPr bwMode="auto">
              <a:xfrm>
                <a:off x="5034642" y="43242235"/>
                <a:ext cx="2485315" cy="1014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ユネスコ世界遺産委員会の審議にあたって、専門的観点による諮問機関の勧告、委員会結果等の分析を行う。</a:t>
                </a:r>
              </a:p>
            </xdr:txBody>
          </xdr:sp>
        </xdr:grpSp>
        <xdr:cxnSp macro="">
          <xdr:nvCxnSpPr>
            <xdr:cNvPr id="7" name="直線コネクタ 6">
              <a:extLst>
                <a:ext uri="{FF2B5EF4-FFF2-40B4-BE49-F238E27FC236}">
                  <a16:creationId xmlns:a16="http://schemas.microsoft.com/office/drawing/2014/main" id="{338089F0-93F6-4F78-B96A-74D767A65B17}"/>
                </a:ext>
              </a:extLst>
            </xdr:cNvPr>
            <xdr:cNvCxnSpPr>
              <a:stCxn id="15" idx="2"/>
            </xdr:cNvCxnSpPr>
          </xdr:nvCxnSpPr>
          <xdr:spPr>
            <a:xfrm flipH="1">
              <a:off x="6108370" y="39988210"/>
              <a:ext cx="8608" cy="13626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C427228D-DE50-4DEF-891D-E0F868CD4EDB}"/>
                </a:ext>
              </a:extLst>
            </xdr:cNvPr>
            <xdr:cNvCxnSpPr/>
          </xdr:nvCxnSpPr>
          <xdr:spPr>
            <a:xfrm>
              <a:off x="2810493" y="40726178"/>
              <a:ext cx="637432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76E0576B-C77E-4B4C-8B55-16708CEB0ACC}"/>
                </a:ext>
              </a:extLst>
            </xdr:cNvPr>
            <xdr:cNvCxnSpPr/>
          </xdr:nvCxnSpPr>
          <xdr:spPr>
            <a:xfrm>
              <a:off x="2813214" y="40718014"/>
              <a:ext cx="0" cy="6763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95F85CC8-7F45-474F-B7AE-8095B3957C12}"/>
                </a:ext>
              </a:extLst>
            </xdr:cNvPr>
            <xdr:cNvCxnSpPr/>
          </xdr:nvCxnSpPr>
          <xdr:spPr>
            <a:xfrm>
              <a:off x="9181035" y="40718014"/>
              <a:ext cx="0" cy="676399"/>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5" name="大かっこ 4">
            <a:extLst>
              <a:ext uri="{FF2B5EF4-FFF2-40B4-BE49-F238E27FC236}">
                <a16:creationId xmlns:a16="http://schemas.microsoft.com/office/drawing/2014/main" id="{14FF9E10-4E00-4786-ABE4-7ED8A21B6DFD}"/>
              </a:ext>
            </a:extLst>
          </xdr:cNvPr>
          <xdr:cNvSpPr/>
        </xdr:nvSpPr>
        <xdr:spPr bwMode="auto">
          <a:xfrm>
            <a:off x="1585685" y="44090744"/>
            <a:ext cx="2476085" cy="10202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都市における文化遺産の価値を評価するための手法や遺産影響評価について検討するため、国際専門家会議を開催する。</a:t>
            </a:r>
            <a:endParaRPr lang="ja-JP" altLang="en-US"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5"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362</v>
      </c>
      <c r="AT2" s="991"/>
      <c r="AU2" s="991"/>
      <c r="AV2" s="51" t="str">
        <f>IF(AW2="", "", "-")</f>
        <v/>
      </c>
      <c r="AW2" s="934"/>
      <c r="AX2" s="934"/>
    </row>
    <row r="3" spans="1:50" ht="21" customHeight="1" thickBot="1" x14ac:dyDescent="0.2">
      <c r="A3" s="889" t="s">
        <v>425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563</v>
      </c>
      <c r="AK3" s="891"/>
      <c r="AL3" s="891"/>
      <c r="AM3" s="891"/>
      <c r="AN3" s="891"/>
      <c r="AO3" s="891"/>
      <c r="AP3" s="891"/>
      <c r="AQ3" s="891"/>
      <c r="AR3" s="891"/>
      <c r="AS3" s="891"/>
      <c r="AT3" s="891"/>
      <c r="AU3" s="891"/>
      <c r="AV3" s="891"/>
      <c r="AW3" s="891"/>
      <c r="AX3" s="24" t="s">
        <v>65</v>
      </c>
    </row>
    <row r="4" spans="1:50" ht="24.75" customHeight="1" x14ac:dyDescent="0.15">
      <c r="A4" s="725" t="s">
        <v>25</v>
      </c>
      <c r="B4" s="726"/>
      <c r="C4" s="726"/>
      <c r="D4" s="726"/>
      <c r="E4" s="726"/>
      <c r="F4" s="726"/>
      <c r="G4" s="703" t="s">
        <v>603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606</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1" t="s">
        <v>604</v>
      </c>
      <c r="H5" s="862"/>
      <c r="I5" s="862"/>
      <c r="J5" s="862"/>
      <c r="K5" s="862"/>
      <c r="L5" s="862"/>
      <c r="M5" s="863" t="s">
        <v>66</v>
      </c>
      <c r="N5" s="864"/>
      <c r="O5" s="864"/>
      <c r="P5" s="864"/>
      <c r="Q5" s="864"/>
      <c r="R5" s="865"/>
      <c r="S5" s="866" t="s">
        <v>605</v>
      </c>
      <c r="T5" s="862"/>
      <c r="U5" s="862"/>
      <c r="V5" s="862"/>
      <c r="W5" s="862"/>
      <c r="X5" s="867"/>
      <c r="Y5" s="719" t="s">
        <v>3</v>
      </c>
      <c r="Z5" s="566"/>
      <c r="AA5" s="566"/>
      <c r="AB5" s="566"/>
      <c r="AC5" s="566"/>
      <c r="AD5" s="567"/>
      <c r="AE5" s="720" t="s">
        <v>607</v>
      </c>
      <c r="AF5" s="720"/>
      <c r="AG5" s="720"/>
      <c r="AH5" s="720"/>
      <c r="AI5" s="720"/>
      <c r="AJ5" s="720"/>
      <c r="AK5" s="720"/>
      <c r="AL5" s="720"/>
      <c r="AM5" s="720"/>
      <c r="AN5" s="720"/>
      <c r="AO5" s="720"/>
      <c r="AP5" s="721"/>
      <c r="AQ5" s="722" t="s">
        <v>564</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565</v>
      </c>
      <c r="H7" s="522"/>
      <c r="I7" s="522"/>
      <c r="J7" s="522"/>
      <c r="K7" s="522"/>
      <c r="L7" s="522"/>
      <c r="M7" s="522"/>
      <c r="N7" s="522"/>
      <c r="O7" s="522"/>
      <c r="P7" s="522"/>
      <c r="Q7" s="522"/>
      <c r="R7" s="522"/>
      <c r="S7" s="522"/>
      <c r="T7" s="522"/>
      <c r="U7" s="522"/>
      <c r="V7" s="522"/>
      <c r="W7" s="522"/>
      <c r="X7" s="523"/>
      <c r="Y7" s="945" t="s">
        <v>389</v>
      </c>
      <c r="Z7" s="466"/>
      <c r="AA7" s="466"/>
      <c r="AB7" s="466"/>
      <c r="AC7" s="466"/>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観光立国</v>
      </c>
      <c r="H8" s="741"/>
      <c r="I8" s="741"/>
      <c r="J8" s="741"/>
      <c r="K8" s="741"/>
      <c r="L8" s="741"/>
      <c r="M8" s="741"/>
      <c r="N8" s="741"/>
      <c r="O8" s="741"/>
      <c r="P8" s="741"/>
      <c r="Q8" s="741"/>
      <c r="R8" s="741"/>
      <c r="S8" s="741"/>
      <c r="T8" s="741"/>
      <c r="U8" s="741"/>
      <c r="V8" s="741"/>
      <c r="W8" s="741"/>
      <c r="X8" s="959"/>
      <c r="Y8" s="868" t="s">
        <v>260</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1" t="s">
        <v>23</v>
      </c>
      <c r="B9" s="872"/>
      <c r="C9" s="872"/>
      <c r="D9" s="872"/>
      <c r="E9" s="872"/>
      <c r="F9" s="872"/>
      <c r="G9" s="873" t="s">
        <v>645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1" t="s">
        <v>30</v>
      </c>
      <c r="B10" s="682"/>
      <c r="C10" s="682"/>
      <c r="D10" s="682"/>
      <c r="E10" s="682"/>
      <c r="F10" s="682"/>
      <c r="G10" s="776" t="s">
        <v>646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1" t="s">
        <v>24</v>
      </c>
      <c r="B12" s="1002"/>
      <c r="C12" s="1002"/>
      <c r="D12" s="1002"/>
      <c r="E12" s="1002"/>
      <c r="F12" s="1003"/>
      <c r="G12" s="782"/>
      <c r="H12" s="783"/>
      <c r="I12" s="783"/>
      <c r="J12" s="783"/>
      <c r="K12" s="783"/>
      <c r="L12" s="783"/>
      <c r="M12" s="783"/>
      <c r="N12" s="783"/>
      <c r="O12" s="783"/>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3"/>
    </row>
    <row r="13" spans="1:50" ht="21" customHeight="1" x14ac:dyDescent="0.15">
      <c r="A13" s="634"/>
      <c r="B13" s="635"/>
      <c r="C13" s="635"/>
      <c r="D13" s="635"/>
      <c r="E13" s="635"/>
      <c r="F13" s="636"/>
      <c r="G13" s="744" t="s">
        <v>6</v>
      </c>
      <c r="H13" s="745"/>
      <c r="I13" s="786" t="s">
        <v>7</v>
      </c>
      <c r="J13" s="787"/>
      <c r="K13" s="787"/>
      <c r="L13" s="787"/>
      <c r="M13" s="787"/>
      <c r="N13" s="787"/>
      <c r="O13" s="788"/>
      <c r="P13" s="678">
        <v>79</v>
      </c>
      <c r="Q13" s="679"/>
      <c r="R13" s="679"/>
      <c r="S13" s="679"/>
      <c r="T13" s="679"/>
      <c r="U13" s="679"/>
      <c r="V13" s="680"/>
      <c r="W13" s="678">
        <v>79</v>
      </c>
      <c r="X13" s="679"/>
      <c r="Y13" s="679"/>
      <c r="Z13" s="679"/>
      <c r="AA13" s="679"/>
      <c r="AB13" s="679"/>
      <c r="AC13" s="680"/>
      <c r="AD13" s="678">
        <v>74.599999999999994</v>
      </c>
      <c r="AE13" s="679"/>
      <c r="AF13" s="679"/>
      <c r="AG13" s="679"/>
      <c r="AH13" s="679"/>
      <c r="AI13" s="679"/>
      <c r="AJ13" s="680"/>
      <c r="AK13" s="678">
        <v>70.3</v>
      </c>
      <c r="AL13" s="679"/>
      <c r="AM13" s="679"/>
      <c r="AN13" s="679"/>
      <c r="AO13" s="679"/>
      <c r="AP13" s="679"/>
      <c r="AQ13" s="680"/>
      <c r="AR13" s="942">
        <v>72.2</v>
      </c>
      <c r="AS13" s="943"/>
      <c r="AT13" s="943"/>
      <c r="AU13" s="943"/>
      <c r="AV13" s="943"/>
      <c r="AW13" s="943"/>
      <c r="AX13" s="944"/>
    </row>
    <row r="14" spans="1:50" ht="21" customHeight="1" x14ac:dyDescent="0.15">
      <c r="A14" s="634"/>
      <c r="B14" s="635"/>
      <c r="C14" s="635"/>
      <c r="D14" s="635"/>
      <c r="E14" s="635"/>
      <c r="F14" s="636"/>
      <c r="G14" s="746"/>
      <c r="H14" s="747"/>
      <c r="I14" s="732" t="s">
        <v>8</v>
      </c>
      <c r="J14" s="784"/>
      <c r="K14" s="784"/>
      <c r="L14" s="784"/>
      <c r="M14" s="784"/>
      <c r="N14" s="784"/>
      <c r="O14" s="785"/>
      <c r="P14" s="678" t="s">
        <v>558</v>
      </c>
      <c r="Q14" s="679"/>
      <c r="R14" s="679"/>
      <c r="S14" s="679"/>
      <c r="T14" s="679"/>
      <c r="U14" s="679"/>
      <c r="V14" s="680"/>
      <c r="W14" s="678" t="s">
        <v>558</v>
      </c>
      <c r="X14" s="679"/>
      <c r="Y14" s="679"/>
      <c r="Z14" s="679"/>
      <c r="AA14" s="679"/>
      <c r="AB14" s="679"/>
      <c r="AC14" s="680"/>
      <c r="AD14" s="678" t="s">
        <v>561</v>
      </c>
      <c r="AE14" s="679"/>
      <c r="AF14" s="679"/>
      <c r="AG14" s="679"/>
      <c r="AH14" s="679"/>
      <c r="AI14" s="679"/>
      <c r="AJ14" s="680"/>
      <c r="AK14" s="678" t="s">
        <v>648</v>
      </c>
      <c r="AL14" s="679"/>
      <c r="AM14" s="679"/>
      <c r="AN14" s="679"/>
      <c r="AO14" s="679"/>
      <c r="AP14" s="679"/>
      <c r="AQ14" s="680"/>
      <c r="AR14" s="811"/>
      <c r="AS14" s="811"/>
      <c r="AT14" s="811"/>
      <c r="AU14" s="811"/>
      <c r="AV14" s="811"/>
      <c r="AW14" s="811"/>
      <c r="AX14" s="812"/>
    </row>
    <row r="15" spans="1:50" ht="21" customHeight="1" x14ac:dyDescent="0.15">
      <c r="A15" s="634"/>
      <c r="B15" s="635"/>
      <c r="C15" s="635"/>
      <c r="D15" s="635"/>
      <c r="E15" s="635"/>
      <c r="F15" s="636"/>
      <c r="G15" s="746"/>
      <c r="H15" s="747"/>
      <c r="I15" s="732" t="s">
        <v>51</v>
      </c>
      <c r="J15" s="733"/>
      <c r="K15" s="733"/>
      <c r="L15" s="733"/>
      <c r="M15" s="733"/>
      <c r="N15" s="733"/>
      <c r="O15" s="734"/>
      <c r="P15" s="678" t="s">
        <v>558</v>
      </c>
      <c r="Q15" s="679"/>
      <c r="R15" s="679"/>
      <c r="S15" s="679"/>
      <c r="T15" s="679"/>
      <c r="U15" s="679"/>
      <c r="V15" s="680"/>
      <c r="W15" s="678" t="s">
        <v>558</v>
      </c>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828"/>
    </row>
    <row r="16" spans="1:50" ht="21" customHeight="1" x14ac:dyDescent="0.15">
      <c r="A16" s="634"/>
      <c r="B16" s="635"/>
      <c r="C16" s="635"/>
      <c r="D16" s="635"/>
      <c r="E16" s="635"/>
      <c r="F16" s="636"/>
      <c r="G16" s="746"/>
      <c r="H16" s="747"/>
      <c r="I16" s="732" t="s">
        <v>52</v>
      </c>
      <c r="J16" s="733"/>
      <c r="K16" s="733"/>
      <c r="L16" s="733"/>
      <c r="M16" s="733"/>
      <c r="N16" s="733"/>
      <c r="O16" s="734"/>
      <c r="P16" s="678" t="s">
        <v>567</v>
      </c>
      <c r="Q16" s="679"/>
      <c r="R16" s="679"/>
      <c r="S16" s="679"/>
      <c r="T16" s="679"/>
      <c r="U16" s="679"/>
      <c r="V16" s="680"/>
      <c r="W16" s="678" t="s">
        <v>568</v>
      </c>
      <c r="X16" s="679"/>
      <c r="Y16" s="679"/>
      <c r="Z16" s="679"/>
      <c r="AA16" s="679"/>
      <c r="AB16" s="679"/>
      <c r="AC16" s="680"/>
      <c r="AD16" s="678"/>
      <c r="AE16" s="679"/>
      <c r="AF16" s="679"/>
      <c r="AG16" s="679"/>
      <c r="AH16" s="679"/>
      <c r="AI16" s="679"/>
      <c r="AJ16" s="680"/>
      <c r="AK16" s="678"/>
      <c r="AL16" s="679"/>
      <c r="AM16" s="679"/>
      <c r="AN16" s="679"/>
      <c r="AO16" s="679"/>
      <c r="AP16" s="679"/>
      <c r="AQ16" s="680"/>
      <c r="AR16" s="779"/>
      <c r="AS16" s="780"/>
      <c r="AT16" s="780"/>
      <c r="AU16" s="780"/>
      <c r="AV16" s="780"/>
      <c r="AW16" s="780"/>
      <c r="AX16" s="781"/>
    </row>
    <row r="17" spans="1:50" ht="24.75" customHeight="1" x14ac:dyDescent="0.15">
      <c r="A17" s="634"/>
      <c r="B17" s="635"/>
      <c r="C17" s="635"/>
      <c r="D17" s="635"/>
      <c r="E17" s="635"/>
      <c r="F17" s="636"/>
      <c r="G17" s="746"/>
      <c r="H17" s="747"/>
      <c r="I17" s="732" t="s">
        <v>50</v>
      </c>
      <c r="J17" s="784"/>
      <c r="K17" s="784"/>
      <c r="L17" s="784"/>
      <c r="M17" s="784"/>
      <c r="N17" s="784"/>
      <c r="O17" s="785"/>
      <c r="P17" s="678">
        <v>-5</v>
      </c>
      <c r="Q17" s="679"/>
      <c r="R17" s="679"/>
      <c r="S17" s="679"/>
      <c r="T17" s="679"/>
      <c r="U17" s="679"/>
      <c r="V17" s="680"/>
      <c r="W17" s="678" t="s">
        <v>561</v>
      </c>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4"/>
      <c r="B18" s="635"/>
      <c r="C18" s="635"/>
      <c r="D18" s="635"/>
      <c r="E18" s="635"/>
      <c r="F18" s="636"/>
      <c r="G18" s="748"/>
      <c r="H18" s="749"/>
      <c r="I18" s="737" t="s">
        <v>20</v>
      </c>
      <c r="J18" s="738"/>
      <c r="K18" s="738"/>
      <c r="L18" s="738"/>
      <c r="M18" s="738"/>
      <c r="N18" s="738"/>
      <c r="O18" s="739"/>
      <c r="P18" s="900">
        <f>SUM(P13:V17)</f>
        <v>74</v>
      </c>
      <c r="Q18" s="901"/>
      <c r="R18" s="901"/>
      <c r="S18" s="901"/>
      <c r="T18" s="901"/>
      <c r="U18" s="901"/>
      <c r="V18" s="902"/>
      <c r="W18" s="900">
        <f>SUM(W13:AC17)</f>
        <v>79</v>
      </c>
      <c r="X18" s="901"/>
      <c r="Y18" s="901"/>
      <c r="Z18" s="901"/>
      <c r="AA18" s="901"/>
      <c r="AB18" s="901"/>
      <c r="AC18" s="902"/>
      <c r="AD18" s="900">
        <f>SUM(AD13:AJ17)</f>
        <v>74.599999999999994</v>
      </c>
      <c r="AE18" s="901"/>
      <c r="AF18" s="901"/>
      <c r="AG18" s="901"/>
      <c r="AH18" s="901"/>
      <c r="AI18" s="901"/>
      <c r="AJ18" s="902"/>
      <c r="AK18" s="900">
        <f>SUM(AK13:AQ17)</f>
        <v>70.3</v>
      </c>
      <c r="AL18" s="901"/>
      <c r="AM18" s="901"/>
      <c r="AN18" s="901"/>
      <c r="AO18" s="901"/>
      <c r="AP18" s="901"/>
      <c r="AQ18" s="902"/>
      <c r="AR18" s="900">
        <f>SUM(AR13:AX17)</f>
        <v>72.2</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8">
        <v>27</v>
      </c>
      <c r="Q19" s="679"/>
      <c r="R19" s="679"/>
      <c r="S19" s="679"/>
      <c r="T19" s="679"/>
      <c r="U19" s="679"/>
      <c r="V19" s="680"/>
      <c r="W19" s="678">
        <v>59</v>
      </c>
      <c r="X19" s="679"/>
      <c r="Y19" s="679"/>
      <c r="Z19" s="679"/>
      <c r="AA19" s="679"/>
      <c r="AB19" s="679"/>
      <c r="AC19" s="680"/>
      <c r="AD19" s="678">
        <v>51.3</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9">
        <f>IF(P18=0, "-", SUM(P19)/P18)</f>
        <v>0.36486486486486486</v>
      </c>
      <c r="Q20" s="319"/>
      <c r="R20" s="319"/>
      <c r="S20" s="319"/>
      <c r="T20" s="319"/>
      <c r="U20" s="319"/>
      <c r="V20" s="319"/>
      <c r="W20" s="319">
        <f t="shared" ref="W20" si="0">IF(W18=0, "-", SUM(W19)/W18)</f>
        <v>0.74683544303797467</v>
      </c>
      <c r="X20" s="319"/>
      <c r="Y20" s="319"/>
      <c r="Z20" s="319"/>
      <c r="AA20" s="319"/>
      <c r="AB20" s="319"/>
      <c r="AC20" s="319"/>
      <c r="AD20" s="319">
        <f t="shared" ref="AD20" si="1">IF(AD18=0, "-", SUM(AD19)/AD18)</f>
        <v>0.68766756032171583</v>
      </c>
      <c r="AE20" s="319"/>
      <c r="AF20" s="319"/>
      <c r="AG20" s="319"/>
      <c r="AH20" s="319"/>
      <c r="AI20" s="319"/>
      <c r="AJ20" s="319"/>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7" t="s">
        <v>357</v>
      </c>
      <c r="H21" s="318"/>
      <c r="I21" s="318"/>
      <c r="J21" s="318"/>
      <c r="K21" s="318"/>
      <c r="L21" s="318"/>
      <c r="M21" s="318"/>
      <c r="N21" s="318"/>
      <c r="O21" s="318"/>
      <c r="P21" s="319">
        <f>IF(P19=0, "-", SUM(P19)/SUM(P13,P14))</f>
        <v>0.34177215189873417</v>
      </c>
      <c r="Q21" s="319"/>
      <c r="R21" s="319"/>
      <c r="S21" s="319"/>
      <c r="T21" s="319"/>
      <c r="U21" s="319"/>
      <c r="V21" s="319"/>
      <c r="W21" s="319">
        <f t="shared" ref="W21" si="2">IF(W19=0, "-", SUM(W19)/SUM(W13,W14))</f>
        <v>0.74683544303797467</v>
      </c>
      <c r="X21" s="319"/>
      <c r="Y21" s="319"/>
      <c r="Z21" s="319"/>
      <c r="AA21" s="319"/>
      <c r="AB21" s="319"/>
      <c r="AC21" s="319"/>
      <c r="AD21" s="319">
        <f t="shared" ref="AD21" si="3">IF(AD19=0, "-", SUM(AD19)/SUM(AD13,AD14))</f>
        <v>0.68766756032171583</v>
      </c>
      <c r="AE21" s="319"/>
      <c r="AF21" s="319"/>
      <c r="AG21" s="319"/>
      <c r="AH21" s="319"/>
      <c r="AI21" s="319"/>
      <c r="AJ21" s="319"/>
      <c r="AK21" s="334"/>
      <c r="AL21" s="334"/>
      <c r="AM21" s="334"/>
      <c r="AN21" s="334"/>
      <c r="AO21" s="334"/>
      <c r="AP21" s="334"/>
      <c r="AQ21" s="335"/>
      <c r="AR21" s="335"/>
      <c r="AS21" s="335"/>
      <c r="AT21" s="335"/>
      <c r="AU21" s="334"/>
      <c r="AV21" s="334"/>
      <c r="AW21" s="334"/>
      <c r="AX21" s="336"/>
    </row>
    <row r="22" spans="1:50" ht="18.75" customHeight="1" x14ac:dyDescent="0.15">
      <c r="A22" s="971" t="s">
        <v>428</v>
      </c>
      <c r="B22" s="972"/>
      <c r="C22" s="972"/>
      <c r="D22" s="972"/>
      <c r="E22" s="972"/>
      <c r="F22" s="973"/>
      <c r="G22" s="1009" t="s">
        <v>336</v>
      </c>
      <c r="H22" s="222"/>
      <c r="I22" s="222"/>
      <c r="J22" s="222"/>
      <c r="K22" s="222"/>
      <c r="L22" s="222"/>
      <c r="M22" s="222"/>
      <c r="N22" s="222"/>
      <c r="O22" s="223"/>
      <c r="P22" s="960" t="s">
        <v>429</v>
      </c>
      <c r="Q22" s="222"/>
      <c r="R22" s="222"/>
      <c r="S22" s="222"/>
      <c r="T22" s="222"/>
      <c r="U22" s="222"/>
      <c r="V22" s="223"/>
      <c r="W22" s="960" t="s">
        <v>430</v>
      </c>
      <c r="X22" s="222"/>
      <c r="Y22" s="222"/>
      <c r="Z22" s="222"/>
      <c r="AA22" s="222"/>
      <c r="AB22" s="222"/>
      <c r="AC22" s="223"/>
      <c r="AD22" s="960" t="s">
        <v>335</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1010" t="s">
        <v>569</v>
      </c>
      <c r="H23" s="1011"/>
      <c r="I23" s="1011"/>
      <c r="J23" s="1011"/>
      <c r="K23" s="1011"/>
      <c r="L23" s="1011"/>
      <c r="M23" s="1011"/>
      <c r="N23" s="1011"/>
      <c r="O23" s="1012"/>
      <c r="P23" s="942">
        <v>27</v>
      </c>
      <c r="Q23" s="943"/>
      <c r="R23" s="943"/>
      <c r="S23" s="943"/>
      <c r="T23" s="943"/>
      <c r="U23" s="943"/>
      <c r="V23" s="961"/>
      <c r="W23" s="942">
        <v>27</v>
      </c>
      <c r="X23" s="943"/>
      <c r="Y23" s="943"/>
      <c r="Z23" s="943"/>
      <c r="AA23" s="943"/>
      <c r="AB23" s="943"/>
      <c r="AC23" s="961"/>
      <c r="AD23" s="981" t="s">
        <v>650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570</v>
      </c>
      <c r="H24" s="963"/>
      <c r="I24" s="963"/>
      <c r="J24" s="963"/>
      <c r="K24" s="963"/>
      <c r="L24" s="963"/>
      <c r="M24" s="963"/>
      <c r="N24" s="963"/>
      <c r="O24" s="964"/>
      <c r="P24" s="678">
        <v>19</v>
      </c>
      <c r="Q24" s="679"/>
      <c r="R24" s="679"/>
      <c r="S24" s="679"/>
      <c r="T24" s="679"/>
      <c r="U24" s="679"/>
      <c r="V24" s="680"/>
      <c r="W24" s="678">
        <v>21</v>
      </c>
      <c r="X24" s="679"/>
      <c r="Y24" s="679"/>
      <c r="Z24" s="679"/>
      <c r="AA24" s="679"/>
      <c r="AB24" s="679"/>
      <c r="AC24" s="68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571</v>
      </c>
      <c r="H25" s="963"/>
      <c r="I25" s="963"/>
      <c r="J25" s="963"/>
      <c r="K25" s="963"/>
      <c r="L25" s="963"/>
      <c r="M25" s="963"/>
      <c r="N25" s="963"/>
      <c r="O25" s="964"/>
      <c r="P25" s="678">
        <v>16</v>
      </c>
      <c r="Q25" s="679"/>
      <c r="R25" s="679"/>
      <c r="S25" s="679"/>
      <c r="T25" s="679"/>
      <c r="U25" s="679"/>
      <c r="V25" s="680"/>
      <c r="W25" s="678">
        <v>16</v>
      </c>
      <c r="X25" s="679"/>
      <c r="Y25" s="679"/>
      <c r="Z25" s="679"/>
      <c r="AA25" s="679"/>
      <c r="AB25" s="679"/>
      <c r="AC25" s="68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572</v>
      </c>
      <c r="H26" s="963"/>
      <c r="I26" s="963"/>
      <c r="J26" s="963"/>
      <c r="K26" s="963"/>
      <c r="L26" s="963"/>
      <c r="M26" s="963"/>
      <c r="N26" s="963"/>
      <c r="O26" s="964"/>
      <c r="P26" s="678">
        <v>5</v>
      </c>
      <c r="Q26" s="679"/>
      <c r="R26" s="679"/>
      <c r="S26" s="679"/>
      <c r="T26" s="679"/>
      <c r="U26" s="679"/>
      <c r="V26" s="680"/>
      <c r="W26" s="678">
        <v>5</v>
      </c>
      <c r="X26" s="679"/>
      <c r="Y26" s="679"/>
      <c r="Z26" s="679"/>
      <c r="AA26" s="679"/>
      <c r="AB26" s="679"/>
      <c r="AC26" s="68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573</v>
      </c>
      <c r="H27" s="963"/>
      <c r="I27" s="963"/>
      <c r="J27" s="963"/>
      <c r="K27" s="963"/>
      <c r="L27" s="963"/>
      <c r="M27" s="963"/>
      <c r="N27" s="963"/>
      <c r="O27" s="964"/>
      <c r="P27" s="678">
        <v>2</v>
      </c>
      <c r="Q27" s="679"/>
      <c r="R27" s="679"/>
      <c r="S27" s="679"/>
      <c r="T27" s="679"/>
      <c r="U27" s="679"/>
      <c r="V27" s="680"/>
      <c r="W27" s="678">
        <v>2</v>
      </c>
      <c r="X27" s="679"/>
      <c r="Y27" s="679"/>
      <c r="Z27" s="679"/>
      <c r="AA27" s="679"/>
      <c r="AB27" s="679"/>
      <c r="AC27" s="68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340</v>
      </c>
      <c r="H28" s="966"/>
      <c r="I28" s="966"/>
      <c r="J28" s="966"/>
      <c r="K28" s="966"/>
      <c r="L28" s="966"/>
      <c r="M28" s="966"/>
      <c r="N28" s="966"/>
      <c r="O28" s="967"/>
      <c r="P28" s="900">
        <f>P29-SUM(P23:P27)</f>
        <v>1.2999999999999972</v>
      </c>
      <c r="Q28" s="901"/>
      <c r="R28" s="901"/>
      <c r="S28" s="901"/>
      <c r="T28" s="901"/>
      <c r="U28" s="901"/>
      <c r="V28" s="902"/>
      <c r="W28" s="900">
        <f>W29-SUM(W23:W27)</f>
        <v>1.2000000000000028</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337</v>
      </c>
      <c r="H29" s="969"/>
      <c r="I29" s="969"/>
      <c r="J29" s="969"/>
      <c r="K29" s="969"/>
      <c r="L29" s="969"/>
      <c r="M29" s="969"/>
      <c r="N29" s="969"/>
      <c r="O29" s="970"/>
      <c r="P29" s="678">
        <f>AK13</f>
        <v>70.3</v>
      </c>
      <c r="Q29" s="679"/>
      <c r="R29" s="679"/>
      <c r="S29" s="679"/>
      <c r="T29" s="679"/>
      <c r="U29" s="679"/>
      <c r="V29" s="680"/>
      <c r="W29" s="992">
        <f>AR13</f>
        <v>72.2</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352</v>
      </c>
      <c r="B30" s="884"/>
      <c r="C30" s="884"/>
      <c r="D30" s="884"/>
      <c r="E30" s="884"/>
      <c r="F30" s="885"/>
      <c r="G30" s="795" t="s">
        <v>146</v>
      </c>
      <c r="H30" s="796"/>
      <c r="I30" s="796"/>
      <c r="J30" s="796"/>
      <c r="K30" s="796"/>
      <c r="L30" s="796"/>
      <c r="M30" s="796"/>
      <c r="N30" s="796"/>
      <c r="O30" s="797"/>
      <c r="P30" s="879" t="s">
        <v>59</v>
      </c>
      <c r="Q30" s="796"/>
      <c r="R30" s="796"/>
      <c r="S30" s="796"/>
      <c r="T30" s="796"/>
      <c r="U30" s="796"/>
      <c r="V30" s="796"/>
      <c r="W30" s="796"/>
      <c r="X30" s="797"/>
      <c r="Y30" s="876"/>
      <c r="Z30" s="877"/>
      <c r="AA30" s="878"/>
      <c r="AB30" s="880" t="s">
        <v>11</v>
      </c>
      <c r="AC30" s="881"/>
      <c r="AD30" s="882"/>
      <c r="AE30" s="880" t="s">
        <v>392</v>
      </c>
      <c r="AF30" s="881"/>
      <c r="AG30" s="881"/>
      <c r="AH30" s="882"/>
      <c r="AI30" s="880" t="s">
        <v>414</v>
      </c>
      <c r="AJ30" s="881"/>
      <c r="AK30" s="881"/>
      <c r="AL30" s="882"/>
      <c r="AM30" s="938" t="s">
        <v>419</v>
      </c>
      <c r="AN30" s="938"/>
      <c r="AO30" s="938"/>
      <c r="AP30" s="880"/>
      <c r="AQ30" s="789" t="s">
        <v>235</v>
      </c>
      <c r="AR30" s="790"/>
      <c r="AS30" s="790"/>
      <c r="AT30" s="791"/>
      <c r="AU30" s="796" t="s">
        <v>134</v>
      </c>
      <c r="AV30" s="796"/>
      <c r="AW30" s="796"/>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7"/>
      <c r="AC31" s="248"/>
      <c r="AD31" s="249"/>
      <c r="AE31" s="247"/>
      <c r="AF31" s="248"/>
      <c r="AG31" s="248"/>
      <c r="AH31" s="249"/>
      <c r="AI31" s="247"/>
      <c r="AJ31" s="248"/>
      <c r="AK31" s="248"/>
      <c r="AL31" s="249"/>
      <c r="AM31" s="251"/>
      <c r="AN31" s="251"/>
      <c r="AO31" s="251"/>
      <c r="AP31" s="247"/>
      <c r="AQ31" s="766">
        <v>3</v>
      </c>
      <c r="AR31" s="200"/>
      <c r="AS31" s="132" t="s">
        <v>236</v>
      </c>
      <c r="AT31" s="133"/>
      <c r="AU31" s="199" t="s">
        <v>577</v>
      </c>
      <c r="AV31" s="199"/>
      <c r="AW31" s="418" t="s">
        <v>181</v>
      </c>
      <c r="AX31" s="419"/>
    </row>
    <row r="32" spans="1:50" ht="23.25" customHeight="1" x14ac:dyDescent="0.15">
      <c r="A32" s="423"/>
      <c r="B32" s="421"/>
      <c r="C32" s="421"/>
      <c r="D32" s="421"/>
      <c r="E32" s="421"/>
      <c r="F32" s="422"/>
      <c r="G32" s="584" t="s">
        <v>574</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576</v>
      </c>
      <c r="AC32" s="484"/>
      <c r="AD32" s="484"/>
      <c r="AE32" s="218">
        <v>1</v>
      </c>
      <c r="AF32" s="219"/>
      <c r="AG32" s="219"/>
      <c r="AH32" s="219"/>
      <c r="AI32" s="218">
        <v>1</v>
      </c>
      <c r="AJ32" s="219"/>
      <c r="AK32" s="219"/>
      <c r="AL32" s="219"/>
      <c r="AM32" s="218">
        <v>1</v>
      </c>
      <c r="AN32" s="219"/>
      <c r="AO32" s="219"/>
      <c r="AP32" s="219"/>
      <c r="AQ32" s="352" t="s">
        <v>558</v>
      </c>
      <c r="AR32" s="207"/>
      <c r="AS32" s="207"/>
      <c r="AT32" s="353"/>
      <c r="AU32" s="219" t="s">
        <v>558</v>
      </c>
      <c r="AV32" s="219"/>
      <c r="AW32" s="219"/>
      <c r="AX32" s="221"/>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8">
        <v>1</v>
      </c>
      <c r="AF33" s="219"/>
      <c r="AG33" s="219"/>
      <c r="AH33" s="219"/>
      <c r="AI33" s="218">
        <v>1</v>
      </c>
      <c r="AJ33" s="219"/>
      <c r="AK33" s="219"/>
      <c r="AL33" s="219"/>
      <c r="AM33" s="218">
        <v>1</v>
      </c>
      <c r="AN33" s="219"/>
      <c r="AO33" s="219"/>
      <c r="AP33" s="219"/>
      <c r="AQ33" s="352">
        <v>1</v>
      </c>
      <c r="AR33" s="207"/>
      <c r="AS33" s="207"/>
      <c r="AT33" s="353"/>
      <c r="AU33" s="219" t="s">
        <v>578</v>
      </c>
      <c r="AV33" s="219"/>
      <c r="AW33" s="219"/>
      <c r="AX33" s="221"/>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8">
        <v>100</v>
      </c>
      <c r="AF34" s="219"/>
      <c r="AG34" s="219"/>
      <c r="AH34" s="219"/>
      <c r="AI34" s="218">
        <v>100</v>
      </c>
      <c r="AJ34" s="219"/>
      <c r="AK34" s="219"/>
      <c r="AL34" s="219"/>
      <c r="AM34" s="218">
        <v>100</v>
      </c>
      <c r="AN34" s="219"/>
      <c r="AO34" s="219"/>
      <c r="AP34" s="219"/>
      <c r="AQ34" s="352" t="s">
        <v>558</v>
      </c>
      <c r="AR34" s="207"/>
      <c r="AS34" s="207"/>
      <c r="AT34" s="353"/>
      <c r="AU34" s="219" t="s">
        <v>558</v>
      </c>
      <c r="AV34" s="219"/>
      <c r="AW34" s="219"/>
      <c r="AX34" s="221"/>
    </row>
    <row r="35" spans="1:50" ht="23.25" customHeight="1" x14ac:dyDescent="0.15">
      <c r="A35" s="226" t="s">
        <v>380</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7"/>
      <c r="AF36" s="337"/>
      <c r="AG36" s="337"/>
      <c r="AH36" s="337"/>
      <c r="AI36" s="337"/>
      <c r="AJ36" s="337"/>
      <c r="AK36" s="337"/>
      <c r="AL36" s="337"/>
      <c r="AM36" s="337"/>
      <c r="AN36" s="337"/>
      <c r="AO36" s="337"/>
      <c r="AP36" s="337"/>
      <c r="AQ36" s="236"/>
      <c r="AR36" s="236"/>
      <c r="AS36" s="236"/>
      <c r="AT36" s="236"/>
      <c r="AU36" s="236"/>
      <c r="AV36" s="236"/>
      <c r="AW36" s="236"/>
      <c r="AX36" s="237"/>
    </row>
    <row r="37" spans="1:50" ht="18.75" customHeight="1" x14ac:dyDescent="0.15">
      <c r="A37" s="792" t="s">
        <v>352</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4" t="s">
        <v>392</v>
      </c>
      <c r="AF37" s="245"/>
      <c r="AG37" s="245"/>
      <c r="AH37" s="246"/>
      <c r="AI37" s="244" t="s">
        <v>390</v>
      </c>
      <c r="AJ37" s="245"/>
      <c r="AK37" s="245"/>
      <c r="AL37" s="246"/>
      <c r="AM37" s="250" t="s">
        <v>419</v>
      </c>
      <c r="AN37" s="250"/>
      <c r="AO37" s="250"/>
      <c r="AP37" s="250"/>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7"/>
      <c r="AC38" s="248"/>
      <c r="AD38" s="249"/>
      <c r="AE38" s="247"/>
      <c r="AF38" s="248"/>
      <c r="AG38" s="248"/>
      <c r="AH38" s="249"/>
      <c r="AI38" s="247"/>
      <c r="AJ38" s="248"/>
      <c r="AK38" s="248"/>
      <c r="AL38" s="249"/>
      <c r="AM38" s="251"/>
      <c r="AN38" s="251"/>
      <c r="AO38" s="251"/>
      <c r="AP38" s="251"/>
      <c r="AQ38" s="766">
        <v>3</v>
      </c>
      <c r="AR38" s="200"/>
      <c r="AS38" s="132" t="s">
        <v>236</v>
      </c>
      <c r="AT38" s="133"/>
      <c r="AU38" s="199" t="s">
        <v>640</v>
      </c>
      <c r="AV38" s="199"/>
      <c r="AW38" s="418" t="s">
        <v>181</v>
      </c>
      <c r="AX38" s="419"/>
    </row>
    <row r="39" spans="1:50" ht="23.25" customHeight="1" x14ac:dyDescent="0.15">
      <c r="A39" s="423"/>
      <c r="B39" s="421"/>
      <c r="C39" s="421"/>
      <c r="D39" s="421"/>
      <c r="E39" s="421"/>
      <c r="F39" s="422"/>
      <c r="G39" s="584" t="s">
        <v>641</v>
      </c>
      <c r="H39" s="585"/>
      <c r="I39" s="585"/>
      <c r="J39" s="585"/>
      <c r="K39" s="585"/>
      <c r="L39" s="585"/>
      <c r="M39" s="585"/>
      <c r="N39" s="585"/>
      <c r="O39" s="586"/>
      <c r="P39" s="104" t="s">
        <v>642</v>
      </c>
      <c r="Q39" s="104"/>
      <c r="R39" s="104"/>
      <c r="S39" s="104"/>
      <c r="T39" s="104"/>
      <c r="U39" s="104"/>
      <c r="V39" s="104"/>
      <c r="W39" s="104"/>
      <c r="X39" s="105"/>
      <c r="Y39" s="494" t="s">
        <v>12</v>
      </c>
      <c r="Z39" s="554"/>
      <c r="AA39" s="555"/>
      <c r="AB39" s="484" t="s">
        <v>576</v>
      </c>
      <c r="AC39" s="484"/>
      <c r="AD39" s="484"/>
      <c r="AE39" s="218">
        <v>17</v>
      </c>
      <c r="AF39" s="219"/>
      <c r="AG39" s="219"/>
      <c r="AH39" s="219"/>
      <c r="AI39" s="218">
        <v>18</v>
      </c>
      <c r="AJ39" s="219"/>
      <c r="AK39" s="219"/>
      <c r="AL39" s="219"/>
      <c r="AM39" s="218">
        <v>19</v>
      </c>
      <c r="AN39" s="219"/>
      <c r="AO39" s="219"/>
      <c r="AP39" s="219"/>
      <c r="AQ39" s="352" t="s">
        <v>408</v>
      </c>
      <c r="AR39" s="207"/>
      <c r="AS39" s="207"/>
      <c r="AT39" s="353"/>
      <c r="AU39" s="219" t="s">
        <v>408</v>
      </c>
      <c r="AV39" s="219"/>
      <c r="AW39" s="219"/>
      <c r="AX39" s="221"/>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576</v>
      </c>
      <c r="AC40" s="546"/>
      <c r="AD40" s="546"/>
      <c r="AE40" s="218">
        <v>17</v>
      </c>
      <c r="AF40" s="219"/>
      <c r="AG40" s="219"/>
      <c r="AH40" s="219"/>
      <c r="AI40" s="218">
        <v>18</v>
      </c>
      <c r="AJ40" s="219"/>
      <c r="AK40" s="219"/>
      <c r="AL40" s="219"/>
      <c r="AM40" s="218">
        <v>19</v>
      </c>
      <c r="AN40" s="219"/>
      <c r="AO40" s="219"/>
      <c r="AP40" s="219"/>
      <c r="AQ40" s="352">
        <v>20</v>
      </c>
      <c r="AR40" s="207"/>
      <c r="AS40" s="207"/>
      <c r="AT40" s="353"/>
      <c r="AU40" s="219" t="s">
        <v>408</v>
      </c>
      <c r="AV40" s="219"/>
      <c r="AW40" s="219"/>
      <c r="AX40" s="221"/>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8">
        <v>100</v>
      </c>
      <c r="AF41" s="219"/>
      <c r="AG41" s="219"/>
      <c r="AH41" s="219"/>
      <c r="AI41" s="218">
        <v>100</v>
      </c>
      <c r="AJ41" s="219"/>
      <c r="AK41" s="219"/>
      <c r="AL41" s="219"/>
      <c r="AM41" s="218">
        <v>100</v>
      </c>
      <c r="AN41" s="219"/>
      <c r="AO41" s="219"/>
      <c r="AP41" s="219"/>
      <c r="AQ41" s="352" t="s">
        <v>408</v>
      </c>
      <c r="AR41" s="207"/>
      <c r="AS41" s="207"/>
      <c r="AT41" s="353"/>
      <c r="AU41" s="219" t="s">
        <v>408</v>
      </c>
      <c r="AV41" s="219"/>
      <c r="AW41" s="219"/>
      <c r="AX41" s="221"/>
    </row>
    <row r="42" spans="1:50" ht="23.25" customHeight="1" x14ac:dyDescent="0.15">
      <c r="A42" s="226" t="s">
        <v>380</v>
      </c>
      <c r="B42" s="227"/>
      <c r="C42" s="227"/>
      <c r="D42" s="227"/>
      <c r="E42" s="227"/>
      <c r="F42" s="228"/>
      <c r="G42" s="232" t="s">
        <v>643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2" t="s">
        <v>352</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4" t="s">
        <v>392</v>
      </c>
      <c r="AF44" s="245"/>
      <c r="AG44" s="245"/>
      <c r="AH44" s="246"/>
      <c r="AI44" s="244" t="s">
        <v>390</v>
      </c>
      <c r="AJ44" s="245"/>
      <c r="AK44" s="245"/>
      <c r="AL44" s="246"/>
      <c r="AM44" s="250" t="s">
        <v>419</v>
      </c>
      <c r="AN44" s="250"/>
      <c r="AO44" s="250"/>
      <c r="AP44" s="250"/>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7"/>
      <c r="AC45" s="248"/>
      <c r="AD45" s="249"/>
      <c r="AE45" s="247"/>
      <c r="AF45" s="248"/>
      <c r="AG45" s="248"/>
      <c r="AH45" s="249"/>
      <c r="AI45" s="247"/>
      <c r="AJ45" s="248"/>
      <c r="AK45" s="248"/>
      <c r="AL45" s="249"/>
      <c r="AM45" s="251"/>
      <c r="AN45" s="251"/>
      <c r="AO45" s="251"/>
      <c r="AP45" s="251"/>
      <c r="AQ45" s="766"/>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8"/>
      <c r="AF46" s="219"/>
      <c r="AG46" s="219"/>
      <c r="AH46" s="219"/>
      <c r="AI46" s="218"/>
      <c r="AJ46" s="219"/>
      <c r="AK46" s="219"/>
      <c r="AL46" s="219"/>
      <c r="AM46" s="218"/>
      <c r="AN46" s="219"/>
      <c r="AO46" s="219"/>
      <c r="AP46" s="219"/>
      <c r="AQ46" s="352"/>
      <c r="AR46" s="207"/>
      <c r="AS46" s="207"/>
      <c r="AT46" s="353"/>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8"/>
      <c r="AF47" s="219"/>
      <c r="AG47" s="219"/>
      <c r="AH47" s="219"/>
      <c r="AI47" s="218"/>
      <c r="AJ47" s="219"/>
      <c r="AK47" s="219"/>
      <c r="AL47" s="219"/>
      <c r="AM47" s="218"/>
      <c r="AN47" s="219"/>
      <c r="AO47" s="219"/>
      <c r="AP47" s="219"/>
      <c r="AQ47" s="352"/>
      <c r="AR47" s="207"/>
      <c r="AS47" s="207"/>
      <c r="AT47" s="353"/>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8"/>
      <c r="AF48" s="219"/>
      <c r="AG48" s="219"/>
      <c r="AH48" s="219"/>
      <c r="AI48" s="218"/>
      <c r="AJ48" s="219"/>
      <c r="AK48" s="219"/>
      <c r="AL48" s="219"/>
      <c r="AM48" s="218"/>
      <c r="AN48" s="219"/>
      <c r="AO48" s="219"/>
      <c r="AP48" s="219"/>
      <c r="AQ48" s="352"/>
      <c r="AR48" s="207"/>
      <c r="AS48" s="207"/>
      <c r="AT48" s="353"/>
      <c r="AU48" s="219"/>
      <c r="AV48" s="219"/>
      <c r="AW48" s="219"/>
      <c r="AX48" s="221"/>
    </row>
    <row r="49" spans="1:50" ht="23.25" hidden="1" customHeight="1" x14ac:dyDescent="0.15">
      <c r="A49" s="226" t="s">
        <v>380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4" t="s">
        <v>392</v>
      </c>
      <c r="AF51" s="245"/>
      <c r="AG51" s="245"/>
      <c r="AH51" s="246"/>
      <c r="AI51" s="244" t="s">
        <v>390</v>
      </c>
      <c r="AJ51" s="245"/>
      <c r="AK51" s="245"/>
      <c r="AL51" s="246"/>
      <c r="AM51" s="250" t="s">
        <v>419</v>
      </c>
      <c r="AN51" s="250"/>
      <c r="AO51" s="250"/>
      <c r="AP51" s="250"/>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7"/>
      <c r="AC52" s="248"/>
      <c r="AD52" s="249"/>
      <c r="AE52" s="247"/>
      <c r="AF52" s="248"/>
      <c r="AG52" s="248"/>
      <c r="AH52" s="249"/>
      <c r="AI52" s="247"/>
      <c r="AJ52" s="248"/>
      <c r="AK52" s="248"/>
      <c r="AL52" s="249"/>
      <c r="AM52" s="251"/>
      <c r="AN52" s="251"/>
      <c r="AO52" s="251"/>
      <c r="AP52" s="251"/>
      <c r="AQ52" s="766"/>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8"/>
      <c r="AF53" s="219"/>
      <c r="AG53" s="219"/>
      <c r="AH53" s="219"/>
      <c r="AI53" s="218"/>
      <c r="AJ53" s="219"/>
      <c r="AK53" s="219"/>
      <c r="AL53" s="219"/>
      <c r="AM53" s="218"/>
      <c r="AN53" s="219"/>
      <c r="AO53" s="219"/>
      <c r="AP53" s="219"/>
      <c r="AQ53" s="352"/>
      <c r="AR53" s="207"/>
      <c r="AS53" s="207"/>
      <c r="AT53" s="353"/>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8"/>
      <c r="AF54" s="219"/>
      <c r="AG54" s="219"/>
      <c r="AH54" s="219"/>
      <c r="AI54" s="218"/>
      <c r="AJ54" s="219"/>
      <c r="AK54" s="219"/>
      <c r="AL54" s="219"/>
      <c r="AM54" s="218"/>
      <c r="AN54" s="219"/>
      <c r="AO54" s="219"/>
      <c r="AP54" s="219"/>
      <c r="AQ54" s="352"/>
      <c r="AR54" s="207"/>
      <c r="AS54" s="207"/>
      <c r="AT54" s="353"/>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8"/>
      <c r="AF55" s="219"/>
      <c r="AG55" s="219"/>
      <c r="AH55" s="219"/>
      <c r="AI55" s="218"/>
      <c r="AJ55" s="219"/>
      <c r="AK55" s="219"/>
      <c r="AL55" s="219"/>
      <c r="AM55" s="218"/>
      <c r="AN55" s="219"/>
      <c r="AO55" s="219"/>
      <c r="AP55" s="219"/>
      <c r="AQ55" s="352"/>
      <c r="AR55" s="207"/>
      <c r="AS55" s="207"/>
      <c r="AT55" s="353"/>
      <c r="AU55" s="219"/>
      <c r="AV55" s="219"/>
      <c r="AW55" s="219"/>
      <c r="AX55" s="221"/>
    </row>
    <row r="56" spans="1:50" ht="23.25" hidden="1" customHeight="1" x14ac:dyDescent="0.15">
      <c r="A56" s="226" t="s">
        <v>380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4" t="s">
        <v>392</v>
      </c>
      <c r="AF58" s="245"/>
      <c r="AG58" s="245"/>
      <c r="AH58" s="246"/>
      <c r="AI58" s="244" t="s">
        <v>390</v>
      </c>
      <c r="AJ58" s="245"/>
      <c r="AK58" s="245"/>
      <c r="AL58" s="246"/>
      <c r="AM58" s="250" t="s">
        <v>419</v>
      </c>
      <c r="AN58" s="250"/>
      <c r="AO58" s="250"/>
      <c r="AP58" s="250"/>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7"/>
      <c r="AC59" s="248"/>
      <c r="AD59" s="249"/>
      <c r="AE59" s="247"/>
      <c r="AF59" s="248"/>
      <c r="AG59" s="248"/>
      <c r="AH59" s="249"/>
      <c r="AI59" s="247"/>
      <c r="AJ59" s="248"/>
      <c r="AK59" s="248"/>
      <c r="AL59" s="249"/>
      <c r="AM59" s="251"/>
      <c r="AN59" s="251"/>
      <c r="AO59" s="251"/>
      <c r="AP59" s="251"/>
      <c r="AQ59" s="766"/>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8"/>
      <c r="AF60" s="219"/>
      <c r="AG60" s="219"/>
      <c r="AH60" s="219"/>
      <c r="AI60" s="218"/>
      <c r="AJ60" s="219"/>
      <c r="AK60" s="219"/>
      <c r="AL60" s="219"/>
      <c r="AM60" s="218"/>
      <c r="AN60" s="219"/>
      <c r="AO60" s="219"/>
      <c r="AP60" s="219"/>
      <c r="AQ60" s="352"/>
      <c r="AR60" s="207"/>
      <c r="AS60" s="207"/>
      <c r="AT60" s="353"/>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8"/>
      <c r="AF61" s="219"/>
      <c r="AG61" s="219"/>
      <c r="AH61" s="219"/>
      <c r="AI61" s="218"/>
      <c r="AJ61" s="219"/>
      <c r="AK61" s="219"/>
      <c r="AL61" s="219"/>
      <c r="AM61" s="218"/>
      <c r="AN61" s="219"/>
      <c r="AO61" s="219"/>
      <c r="AP61" s="219"/>
      <c r="AQ61" s="352"/>
      <c r="AR61" s="207"/>
      <c r="AS61" s="207"/>
      <c r="AT61" s="353"/>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8"/>
      <c r="AF62" s="219"/>
      <c r="AG62" s="219"/>
      <c r="AH62" s="219"/>
      <c r="AI62" s="218"/>
      <c r="AJ62" s="219"/>
      <c r="AK62" s="219"/>
      <c r="AL62" s="219"/>
      <c r="AM62" s="218"/>
      <c r="AN62" s="219"/>
      <c r="AO62" s="219"/>
      <c r="AP62" s="219"/>
      <c r="AQ62" s="352"/>
      <c r="AR62" s="207"/>
      <c r="AS62" s="207"/>
      <c r="AT62" s="353"/>
      <c r="AU62" s="219"/>
      <c r="AV62" s="219"/>
      <c r="AW62" s="219"/>
      <c r="AX62" s="221"/>
    </row>
    <row r="63" spans="1:50" ht="23.25" hidden="1" customHeight="1" x14ac:dyDescent="0.15">
      <c r="A63" s="226" t="s">
        <v>380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5" t="s">
        <v>353</v>
      </c>
      <c r="B65" s="506"/>
      <c r="C65" s="506"/>
      <c r="D65" s="506"/>
      <c r="E65" s="506"/>
      <c r="F65" s="507"/>
      <c r="G65" s="508"/>
      <c r="H65" s="239" t="s">
        <v>146</v>
      </c>
      <c r="I65" s="239"/>
      <c r="J65" s="239"/>
      <c r="K65" s="239"/>
      <c r="L65" s="239"/>
      <c r="M65" s="239"/>
      <c r="N65" s="239"/>
      <c r="O65" s="240"/>
      <c r="P65" s="238" t="s">
        <v>59</v>
      </c>
      <c r="Q65" s="239"/>
      <c r="R65" s="239"/>
      <c r="S65" s="239"/>
      <c r="T65" s="239"/>
      <c r="U65" s="239"/>
      <c r="V65" s="240"/>
      <c r="W65" s="510" t="s">
        <v>348</v>
      </c>
      <c r="X65" s="511"/>
      <c r="Y65" s="514"/>
      <c r="Z65" s="514"/>
      <c r="AA65" s="515"/>
      <c r="AB65" s="238" t="s">
        <v>11</v>
      </c>
      <c r="AC65" s="239"/>
      <c r="AD65" s="240"/>
      <c r="AE65" s="244" t="s">
        <v>392</v>
      </c>
      <c r="AF65" s="245"/>
      <c r="AG65" s="245"/>
      <c r="AH65" s="246"/>
      <c r="AI65" s="244" t="s">
        <v>390</v>
      </c>
      <c r="AJ65" s="245"/>
      <c r="AK65" s="245"/>
      <c r="AL65" s="246"/>
      <c r="AM65" s="250" t="s">
        <v>419</v>
      </c>
      <c r="AN65" s="250"/>
      <c r="AO65" s="250"/>
      <c r="AP65" s="250"/>
      <c r="AQ65" s="238" t="s">
        <v>235</v>
      </c>
      <c r="AR65" s="239"/>
      <c r="AS65" s="239"/>
      <c r="AT65" s="240"/>
      <c r="AU65" s="252" t="s">
        <v>134</v>
      </c>
      <c r="AV65" s="252"/>
      <c r="AW65" s="252"/>
      <c r="AX65" s="253"/>
    </row>
    <row r="66" spans="1:50" ht="18.75" hidden="1" customHeight="1" x14ac:dyDescent="0.15">
      <c r="A66" s="498"/>
      <c r="B66" s="499"/>
      <c r="C66" s="499"/>
      <c r="D66" s="499"/>
      <c r="E66" s="499"/>
      <c r="F66" s="500"/>
      <c r="G66" s="509"/>
      <c r="H66" s="242"/>
      <c r="I66" s="242"/>
      <c r="J66" s="242"/>
      <c r="K66" s="242"/>
      <c r="L66" s="242"/>
      <c r="M66" s="242"/>
      <c r="N66" s="242"/>
      <c r="O66" s="243"/>
      <c r="P66" s="241"/>
      <c r="Q66" s="242"/>
      <c r="R66" s="242"/>
      <c r="S66" s="242"/>
      <c r="T66" s="242"/>
      <c r="U66" s="242"/>
      <c r="V66" s="243"/>
      <c r="W66" s="512"/>
      <c r="X66" s="513"/>
      <c r="Y66" s="516"/>
      <c r="Z66" s="516"/>
      <c r="AA66" s="517"/>
      <c r="AB66" s="241"/>
      <c r="AC66" s="242"/>
      <c r="AD66" s="243"/>
      <c r="AE66" s="247"/>
      <c r="AF66" s="248"/>
      <c r="AG66" s="248"/>
      <c r="AH66" s="249"/>
      <c r="AI66" s="247"/>
      <c r="AJ66" s="248"/>
      <c r="AK66" s="248"/>
      <c r="AL66" s="249"/>
      <c r="AM66" s="251"/>
      <c r="AN66" s="251"/>
      <c r="AO66" s="251"/>
      <c r="AP66" s="251"/>
      <c r="AQ66" s="198"/>
      <c r="AR66" s="199"/>
      <c r="AS66" s="242" t="s">
        <v>236</v>
      </c>
      <c r="AT66" s="243"/>
      <c r="AU66" s="199"/>
      <c r="AV66" s="199"/>
      <c r="AW66" s="242" t="s">
        <v>351</v>
      </c>
      <c r="AX66" s="254"/>
    </row>
    <row r="67" spans="1:50" ht="23.25" hidden="1" customHeight="1" x14ac:dyDescent="0.15">
      <c r="A67" s="498"/>
      <c r="B67" s="499"/>
      <c r="C67" s="499"/>
      <c r="D67" s="499"/>
      <c r="E67" s="499"/>
      <c r="F67" s="500"/>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8"/>
      <c r="B68" s="499"/>
      <c r="C68" s="499"/>
      <c r="D68" s="499"/>
      <c r="E68" s="499"/>
      <c r="F68" s="50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8"/>
      <c r="B69" s="499"/>
      <c r="C69" s="499"/>
      <c r="D69" s="499"/>
      <c r="E69" s="499"/>
      <c r="F69" s="50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8" t="s">
        <v>358</v>
      </c>
      <c r="B70" s="499"/>
      <c r="C70" s="499"/>
      <c r="D70" s="499"/>
      <c r="E70" s="499"/>
      <c r="F70" s="500"/>
      <c r="G70" s="256" t="s">
        <v>238</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8"/>
      <c r="B71" s="499"/>
      <c r="C71" s="499"/>
      <c r="D71" s="499"/>
      <c r="E71" s="499"/>
      <c r="F71" s="500"/>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1"/>
      <c r="B72" s="502"/>
      <c r="C72" s="502"/>
      <c r="D72" s="502"/>
      <c r="E72" s="502"/>
      <c r="F72" s="503"/>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4" t="s">
        <v>392</v>
      </c>
      <c r="AF73" s="245"/>
      <c r="AG73" s="245"/>
      <c r="AH73" s="246"/>
      <c r="AI73" s="244" t="s">
        <v>390</v>
      </c>
      <c r="AJ73" s="245"/>
      <c r="AK73" s="245"/>
      <c r="AL73" s="246"/>
      <c r="AM73" s="250" t="s">
        <v>419</v>
      </c>
      <c r="AN73" s="250"/>
      <c r="AO73" s="250"/>
      <c r="AP73" s="250"/>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7"/>
      <c r="AF74" s="248"/>
      <c r="AG74" s="248"/>
      <c r="AH74" s="249"/>
      <c r="AI74" s="247"/>
      <c r="AJ74" s="248"/>
      <c r="AK74" s="248"/>
      <c r="AL74" s="249"/>
      <c r="AM74" s="251"/>
      <c r="AN74" s="251"/>
      <c r="AO74" s="251"/>
      <c r="AP74" s="251"/>
      <c r="AQ74" s="766"/>
      <c r="AR74" s="200"/>
      <c r="AS74" s="132" t="s">
        <v>236</v>
      </c>
      <c r="AT74" s="133"/>
      <c r="AU74" s="766"/>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9"/>
      <c r="AV75" s="219"/>
      <c r="AW75" s="219"/>
      <c r="AX75" s="221"/>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9"/>
      <c r="AV76" s="219"/>
      <c r="AW76" s="219"/>
      <c r="AX76" s="221"/>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9"/>
      <c r="AV77" s="219"/>
      <c r="AW77" s="219"/>
      <c r="AX77" s="221"/>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347</v>
      </c>
      <c r="AP79" s="279"/>
      <c r="AQ79" s="279"/>
      <c r="AR79" s="80" t="s">
        <v>345</v>
      </c>
      <c r="AS79" s="278"/>
      <c r="AT79" s="279"/>
      <c r="AU79" s="279"/>
      <c r="AV79" s="279"/>
      <c r="AW79" s="279"/>
      <c r="AX79" s="1005"/>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4" t="s">
        <v>11</v>
      </c>
      <c r="AC85" s="245"/>
      <c r="AD85" s="246"/>
      <c r="AE85" s="244" t="s">
        <v>392</v>
      </c>
      <c r="AF85" s="245"/>
      <c r="AG85" s="245"/>
      <c r="AH85" s="246"/>
      <c r="AI85" s="244" t="s">
        <v>390</v>
      </c>
      <c r="AJ85" s="245"/>
      <c r="AK85" s="245"/>
      <c r="AL85" s="246"/>
      <c r="AM85" s="250" t="s">
        <v>419</v>
      </c>
      <c r="AN85" s="250"/>
      <c r="AO85" s="250"/>
      <c r="AP85" s="250"/>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7"/>
      <c r="AC86" s="248"/>
      <c r="AD86" s="249"/>
      <c r="AE86" s="247"/>
      <c r="AF86" s="248"/>
      <c r="AG86" s="248"/>
      <c r="AH86" s="249"/>
      <c r="AI86" s="247"/>
      <c r="AJ86" s="248"/>
      <c r="AK86" s="248"/>
      <c r="AL86" s="249"/>
      <c r="AM86" s="251"/>
      <c r="AN86" s="251"/>
      <c r="AO86" s="251"/>
      <c r="AP86" s="251"/>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8"/>
      <c r="AF87" s="219"/>
      <c r="AG87" s="219"/>
      <c r="AH87" s="219"/>
      <c r="AI87" s="218"/>
      <c r="AJ87" s="219"/>
      <c r="AK87" s="219"/>
      <c r="AL87" s="219"/>
      <c r="AM87" s="218"/>
      <c r="AN87" s="219"/>
      <c r="AO87" s="219"/>
      <c r="AP87" s="219"/>
      <c r="AQ87" s="352"/>
      <c r="AR87" s="207"/>
      <c r="AS87" s="207"/>
      <c r="AT87" s="353"/>
      <c r="AU87" s="219"/>
      <c r="AV87" s="219"/>
      <c r="AW87" s="219"/>
      <c r="AX87" s="221"/>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8"/>
      <c r="AF88" s="219"/>
      <c r="AG88" s="219"/>
      <c r="AH88" s="219"/>
      <c r="AI88" s="218"/>
      <c r="AJ88" s="219"/>
      <c r="AK88" s="219"/>
      <c r="AL88" s="219"/>
      <c r="AM88" s="218"/>
      <c r="AN88" s="219"/>
      <c r="AO88" s="219"/>
      <c r="AP88" s="219"/>
      <c r="AQ88" s="352"/>
      <c r="AR88" s="207"/>
      <c r="AS88" s="207"/>
      <c r="AT88" s="353"/>
      <c r="AU88" s="219"/>
      <c r="AV88" s="219"/>
      <c r="AW88" s="219"/>
      <c r="AX88" s="221"/>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8"/>
      <c r="AF89" s="219"/>
      <c r="AG89" s="219"/>
      <c r="AH89" s="219"/>
      <c r="AI89" s="218"/>
      <c r="AJ89" s="219"/>
      <c r="AK89" s="219"/>
      <c r="AL89" s="219"/>
      <c r="AM89" s="218"/>
      <c r="AN89" s="219"/>
      <c r="AO89" s="219"/>
      <c r="AP89" s="219"/>
      <c r="AQ89" s="352"/>
      <c r="AR89" s="207"/>
      <c r="AS89" s="207"/>
      <c r="AT89" s="353"/>
      <c r="AU89" s="219"/>
      <c r="AV89" s="219"/>
      <c r="AW89" s="219"/>
      <c r="AX89" s="221"/>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4" t="s">
        <v>11</v>
      </c>
      <c r="AC90" s="245"/>
      <c r="AD90" s="246"/>
      <c r="AE90" s="244" t="s">
        <v>392</v>
      </c>
      <c r="AF90" s="245"/>
      <c r="AG90" s="245"/>
      <c r="AH90" s="246"/>
      <c r="AI90" s="244" t="s">
        <v>390</v>
      </c>
      <c r="AJ90" s="245"/>
      <c r="AK90" s="245"/>
      <c r="AL90" s="246"/>
      <c r="AM90" s="250" t="s">
        <v>419</v>
      </c>
      <c r="AN90" s="250"/>
      <c r="AO90" s="250"/>
      <c r="AP90" s="250"/>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7"/>
      <c r="AC91" s="248"/>
      <c r="AD91" s="249"/>
      <c r="AE91" s="247"/>
      <c r="AF91" s="248"/>
      <c r="AG91" s="248"/>
      <c r="AH91" s="249"/>
      <c r="AI91" s="247"/>
      <c r="AJ91" s="248"/>
      <c r="AK91" s="248"/>
      <c r="AL91" s="249"/>
      <c r="AM91" s="251"/>
      <c r="AN91" s="251"/>
      <c r="AO91" s="251"/>
      <c r="AP91" s="251"/>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8"/>
      <c r="AF92" s="219"/>
      <c r="AG92" s="219"/>
      <c r="AH92" s="219"/>
      <c r="AI92" s="218"/>
      <c r="AJ92" s="219"/>
      <c r="AK92" s="219"/>
      <c r="AL92" s="219"/>
      <c r="AM92" s="218"/>
      <c r="AN92" s="219"/>
      <c r="AO92" s="219"/>
      <c r="AP92" s="219"/>
      <c r="AQ92" s="352"/>
      <c r="AR92" s="207"/>
      <c r="AS92" s="207"/>
      <c r="AT92" s="353"/>
      <c r="AU92" s="219"/>
      <c r="AV92" s="219"/>
      <c r="AW92" s="219"/>
      <c r="AX92" s="221"/>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52"/>
      <c r="AR93" s="207"/>
      <c r="AS93" s="207"/>
      <c r="AT93" s="353"/>
      <c r="AU93" s="219"/>
      <c r="AV93" s="219"/>
      <c r="AW93" s="219"/>
      <c r="AX93" s="221"/>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8"/>
      <c r="AF94" s="219"/>
      <c r="AG94" s="219"/>
      <c r="AH94" s="219"/>
      <c r="AI94" s="218"/>
      <c r="AJ94" s="219"/>
      <c r="AK94" s="219"/>
      <c r="AL94" s="219"/>
      <c r="AM94" s="218"/>
      <c r="AN94" s="219"/>
      <c r="AO94" s="219"/>
      <c r="AP94" s="219"/>
      <c r="AQ94" s="352"/>
      <c r="AR94" s="207"/>
      <c r="AS94" s="207"/>
      <c r="AT94" s="353"/>
      <c r="AU94" s="219"/>
      <c r="AV94" s="219"/>
      <c r="AW94" s="219"/>
      <c r="AX94" s="221"/>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4" t="s">
        <v>11</v>
      </c>
      <c r="AC95" s="245"/>
      <c r="AD95" s="246"/>
      <c r="AE95" s="244" t="s">
        <v>392</v>
      </c>
      <c r="AF95" s="245"/>
      <c r="AG95" s="245"/>
      <c r="AH95" s="246"/>
      <c r="AI95" s="244" t="s">
        <v>390</v>
      </c>
      <c r="AJ95" s="245"/>
      <c r="AK95" s="245"/>
      <c r="AL95" s="246"/>
      <c r="AM95" s="250" t="s">
        <v>419</v>
      </c>
      <c r="AN95" s="250"/>
      <c r="AO95" s="250"/>
      <c r="AP95" s="250"/>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7"/>
      <c r="AC96" s="248"/>
      <c r="AD96" s="249"/>
      <c r="AE96" s="247"/>
      <c r="AF96" s="248"/>
      <c r="AG96" s="248"/>
      <c r="AH96" s="249"/>
      <c r="AI96" s="247"/>
      <c r="AJ96" s="248"/>
      <c r="AK96" s="248"/>
      <c r="AL96" s="249"/>
      <c r="AM96" s="251"/>
      <c r="AN96" s="251"/>
      <c r="AO96" s="251"/>
      <c r="AP96" s="251"/>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8"/>
      <c r="AF97" s="219"/>
      <c r="AG97" s="219"/>
      <c r="AH97" s="220"/>
      <c r="AI97" s="218"/>
      <c r="AJ97" s="219"/>
      <c r="AK97" s="219"/>
      <c r="AL97" s="220"/>
      <c r="AM97" s="218"/>
      <c r="AN97" s="219"/>
      <c r="AO97" s="219"/>
      <c r="AP97" s="219"/>
      <c r="AQ97" s="352"/>
      <c r="AR97" s="207"/>
      <c r="AS97" s="207"/>
      <c r="AT97" s="353"/>
      <c r="AU97" s="219"/>
      <c r="AV97" s="219"/>
      <c r="AW97" s="219"/>
      <c r="AX97" s="221"/>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52"/>
      <c r="AR98" s="207"/>
      <c r="AS98" s="207"/>
      <c r="AT98" s="353"/>
      <c r="AU98" s="219"/>
      <c r="AV98" s="219"/>
      <c r="AW98" s="219"/>
      <c r="AX98" s="221"/>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579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580</v>
      </c>
      <c r="AC101" s="484"/>
      <c r="AD101" s="484"/>
      <c r="AE101" s="218">
        <v>17</v>
      </c>
      <c r="AF101" s="219"/>
      <c r="AG101" s="219"/>
      <c r="AH101" s="220"/>
      <c r="AI101" s="218">
        <v>19</v>
      </c>
      <c r="AJ101" s="219"/>
      <c r="AK101" s="219"/>
      <c r="AL101" s="220"/>
      <c r="AM101" s="218">
        <v>19</v>
      </c>
      <c r="AN101" s="219"/>
      <c r="AO101" s="219"/>
      <c r="AP101" s="220"/>
      <c r="AQ101" s="218" t="s">
        <v>577</v>
      </c>
      <c r="AR101" s="219"/>
      <c r="AS101" s="219"/>
      <c r="AT101" s="220"/>
      <c r="AU101" s="218" t="s">
        <v>649</v>
      </c>
      <c r="AV101" s="219"/>
      <c r="AW101" s="219"/>
      <c r="AX101" s="220"/>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580</v>
      </c>
      <c r="AC102" s="484"/>
      <c r="AD102" s="484"/>
      <c r="AE102" s="441">
        <v>17</v>
      </c>
      <c r="AF102" s="441"/>
      <c r="AG102" s="441"/>
      <c r="AH102" s="441"/>
      <c r="AI102" s="441">
        <v>17</v>
      </c>
      <c r="AJ102" s="441"/>
      <c r="AK102" s="441"/>
      <c r="AL102" s="441"/>
      <c r="AM102" s="441">
        <v>17</v>
      </c>
      <c r="AN102" s="441"/>
      <c r="AO102" s="441"/>
      <c r="AP102" s="441"/>
      <c r="AQ102" s="273">
        <v>17</v>
      </c>
      <c r="AR102" s="274"/>
      <c r="AS102" s="274"/>
      <c r="AT102" s="322"/>
      <c r="AU102" s="273">
        <v>17</v>
      </c>
      <c r="AV102" s="274"/>
      <c r="AW102" s="274"/>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4" t="s">
        <v>432</v>
      </c>
      <c r="AR103" s="285"/>
      <c r="AS103" s="285"/>
      <c r="AT103" s="327"/>
      <c r="AU103" s="284" t="s">
        <v>433</v>
      </c>
      <c r="AV103" s="285"/>
      <c r="AW103" s="285"/>
      <c r="AX103" s="286"/>
    </row>
    <row r="104" spans="1:60" ht="23.25" customHeight="1" x14ac:dyDescent="0.15">
      <c r="A104" s="445"/>
      <c r="B104" s="446"/>
      <c r="C104" s="446"/>
      <c r="D104" s="446"/>
      <c r="E104" s="446"/>
      <c r="F104" s="447"/>
      <c r="G104" s="104" t="s">
        <v>662</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576</v>
      </c>
      <c r="AC104" s="569"/>
      <c r="AD104" s="570"/>
      <c r="AE104" s="218">
        <v>2</v>
      </c>
      <c r="AF104" s="219"/>
      <c r="AG104" s="219"/>
      <c r="AH104" s="220"/>
      <c r="AI104" s="218">
        <v>2</v>
      </c>
      <c r="AJ104" s="219"/>
      <c r="AK104" s="219"/>
      <c r="AL104" s="220"/>
      <c r="AM104" s="218">
        <v>2</v>
      </c>
      <c r="AN104" s="219"/>
      <c r="AO104" s="219"/>
      <c r="AP104" s="220"/>
      <c r="AQ104" s="218" t="s">
        <v>640</v>
      </c>
      <c r="AR104" s="219"/>
      <c r="AS104" s="219"/>
      <c r="AT104" s="220"/>
      <c r="AU104" s="218" t="s">
        <v>649</v>
      </c>
      <c r="AV104" s="219"/>
      <c r="AW104" s="219"/>
      <c r="AX104" s="220"/>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576</v>
      </c>
      <c r="AC105" s="492"/>
      <c r="AD105" s="493"/>
      <c r="AE105" s="441">
        <v>2</v>
      </c>
      <c r="AF105" s="441"/>
      <c r="AG105" s="441"/>
      <c r="AH105" s="441"/>
      <c r="AI105" s="441">
        <v>2</v>
      </c>
      <c r="AJ105" s="441"/>
      <c r="AK105" s="441"/>
      <c r="AL105" s="441"/>
      <c r="AM105" s="441">
        <v>2</v>
      </c>
      <c r="AN105" s="441"/>
      <c r="AO105" s="441"/>
      <c r="AP105" s="441"/>
      <c r="AQ105" s="218">
        <v>2</v>
      </c>
      <c r="AR105" s="219"/>
      <c r="AS105" s="219"/>
      <c r="AT105" s="220"/>
      <c r="AU105" s="273">
        <v>2</v>
      </c>
      <c r="AV105" s="274"/>
      <c r="AW105" s="274"/>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4" t="s">
        <v>432</v>
      </c>
      <c r="AR106" s="285"/>
      <c r="AS106" s="285"/>
      <c r="AT106" s="327"/>
      <c r="AU106" s="284" t="s">
        <v>433</v>
      </c>
      <c r="AV106" s="285"/>
      <c r="AW106" s="285"/>
      <c r="AX106" s="286"/>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8"/>
      <c r="AR107" s="219"/>
      <c r="AS107" s="219"/>
      <c r="AT107" s="220"/>
      <c r="AU107" s="218"/>
      <c r="AV107" s="219"/>
      <c r="AW107" s="219"/>
      <c r="AX107" s="220"/>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8"/>
      <c r="AR108" s="219"/>
      <c r="AS108" s="219"/>
      <c r="AT108" s="220"/>
      <c r="AU108" s="273"/>
      <c r="AV108" s="274"/>
      <c r="AW108" s="274"/>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4" t="s">
        <v>432</v>
      </c>
      <c r="AR109" s="285"/>
      <c r="AS109" s="285"/>
      <c r="AT109" s="327"/>
      <c r="AU109" s="284" t="s">
        <v>433</v>
      </c>
      <c r="AV109" s="285"/>
      <c r="AW109" s="285"/>
      <c r="AX109" s="286"/>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8"/>
      <c r="AR110" s="219"/>
      <c r="AS110" s="219"/>
      <c r="AT110" s="220"/>
      <c r="AU110" s="218"/>
      <c r="AV110" s="219"/>
      <c r="AW110" s="219"/>
      <c r="AX110" s="220"/>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8"/>
      <c r="AR111" s="219"/>
      <c r="AS111" s="219"/>
      <c r="AT111" s="220"/>
      <c r="AU111" s="273"/>
      <c r="AV111" s="274"/>
      <c r="AW111" s="274"/>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4" t="s">
        <v>432</v>
      </c>
      <c r="AR112" s="285"/>
      <c r="AS112" s="285"/>
      <c r="AT112" s="327"/>
      <c r="AU112" s="284" t="s">
        <v>433</v>
      </c>
      <c r="AV112" s="285"/>
      <c r="AW112" s="285"/>
      <c r="AX112" s="286"/>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8"/>
      <c r="AR113" s="219"/>
      <c r="AS113" s="219"/>
      <c r="AT113" s="220"/>
      <c r="AU113" s="218"/>
      <c r="AV113" s="219"/>
      <c r="AW113" s="219"/>
      <c r="AX113" s="220"/>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8"/>
      <c r="AR114" s="219"/>
      <c r="AS114" s="219"/>
      <c r="AT114" s="220"/>
      <c r="AU114" s="218"/>
      <c r="AV114" s="219"/>
      <c r="AW114" s="219"/>
      <c r="AX114" s="220"/>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651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581</v>
      </c>
      <c r="AC116" s="486"/>
      <c r="AD116" s="487"/>
      <c r="AE116" s="441">
        <v>292</v>
      </c>
      <c r="AF116" s="441"/>
      <c r="AG116" s="441"/>
      <c r="AH116" s="441"/>
      <c r="AI116" s="441">
        <v>357</v>
      </c>
      <c r="AJ116" s="441"/>
      <c r="AK116" s="441"/>
      <c r="AL116" s="441"/>
      <c r="AM116" s="441">
        <v>266</v>
      </c>
      <c r="AN116" s="441"/>
      <c r="AO116" s="441"/>
      <c r="AP116" s="441"/>
      <c r="AQ116" s="218">
        <v>429</v>
      </c>
      <c r="AR116" s="219"/>
      <c r="AS116" s="219"/>
      <c r="AT116" s="219"/>
      <c r="AU116" s="219"/>
      <c r="AV116" s="219"/>
      <c r="AW116" s="219"/>
      <c r="AX116" s="221"/>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652</v>
      </c>
      <c r="AC117" s="496"/>
      <c r="AD117" s="497"/>
      <c r="AE117" s="574" t="s">
        <v>653</v>
      </c>
      <c r="AF117" s="574"/>
      <c r="AG117" s="574"/>
      <c r="AH117" s="574"/>
      <c r="AI117" s="574" t="s">
        <v>654</v>
      </c>
      <c r="AJ117" s="574"/>
      <c r="AK117" s="574"/>
      <c r="AL117" s="574"/>
      <c r="AM117" s="574" t="s">
        <v>655</v>
      </c>
      <c r="AN117" s="574"/>
      <c r="AO117" s="574"/>
      <c r="AP117" s="574"/>
      <c r="AQ117" s="574" t="s">
        <v>656</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661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581</v>
      </c>
      <c r="AC119" s="486"/>
      <c r="AD119" s="487"/>
      <c r="AE119" s="441">
        <v>2855</v>
      </c>
      <c r="AF119" s="441"/>
      <c r="AG119" s="441"/>
      <c r="AH119" s="441"/>
      <c r="AI119" s="441">
        <v>5322</v>
      </c>
      <c r="AJ119" s="441"/>
      <c r="AK119" s="441"/>
      <c r="AL119" s="441"/>
      <c r="AM119" s="441">
        <v>7135</v>
      </c>
      <c r="AN119" s="441"/>
      <c r="AO119" s="441"/>
      <c r="AP119" s="441"/>
      <c r="AQ119" s="441">
        <v>4794</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657</v>
      </c>
      <c r="AC120" s="496"/>
      <c r="AD120" s="497"/>
      <c r="AE120" s="574" t="s">
        <v>658</v>
      </c>
      <c r="AF120" s="574"/>
      <c r="AG120" s="574"/>
      <c r="AH120" s="574"/>
      <c r="AI120" s="574" t="s">
        <v>659</v>
      </c>
      <c r="AJ120" s="574"/>
      <c r="AK120" s="574"/>
      <c r="AL120" s="574"/>
      <c r="AM120" s="574" t="s">
        <v>660</v>
      </c>
      <c r="AN120" s="574"/>
      <c r="AO120" s="574"/>
      <c r="AP120" s="574"/>
      <c r="AQ120" s="574" t="s">
        <v>647</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668</v>
      </c>
      <c r="H130" s="1086"/>
      <c r="I130" s="1086"/>
      <c r="J130" s="1086"/>
      <c r="K130" s="1086"/>
      <c r="L130" s="1086"/>
      <c r="M130" s="1086"/>
      <c r="N130" s="1086"/>
      <c r="O130" s="1086"/>
      <c r="P130" s="1086"/>
      <c r="Q130" s="1086"/>
      <c r="R130" s="1086"/>
      <c r="S130" s="1086"/>
      <c r="T130" s="1086"/>
      <c r="U130" s="1086"/>
      <c r="V130" s="1086"/>
      <c r="W130" s="1086"/>
      <c r="X130" s="1086"/>
      <c r="Y130" s="1086"/>
      <c r="Z130" s="1086"/>
      <c r="AA130" s="1086"/>
      <c r="AB130" s="1086"/>
      <c r="AC130" s="1086"/>
      <c r="AD130" s="1086"/>
      <c r="AE130" s="1086"/>
      <c r="AF130" s="1086"/>
      <c r="AG130" s="1086"/>
      <c r="AH130" s="1086"/>
      <c r="AI130" s="1086"/>
      <c r="AJ130" s="1086"/>
      <c r="AK130" s="1086"/>
      <c r="AL130" s="1086"/>
      <c r="AM130" s="1086"/>
      <c r="AN130" s="1086"/>
      <c r="AO130" s="1086"/>
      <c r="AP130" s="1086"/>
      <c r="AQ130" s="1086"/>
      <c r="AR130" s="1086"/>
      <c r="AS130" s="1086"/>
      <c r="AT130" s="1086"/>
      <c r="AU130" s="1086"/>
      <c r="AV130" s="1086"/>
      <c r="AW130" s="1086"/>
      <c r="AX130" s="1087"/>
    </row>
    <row r="131" spans="1:50" ht="45" customHeight="1" x14ac:dyDescent="0.15">
      <c r="A131" s="189"/>
      <c r="B131" s="186"/>
      <c r="C131" s="180"/>
      <c r="D131" s="186"/>
      <c r="E131" s="174" t="s">
        <v>267</v>
      </c>
      <c r="F131" s="175"/>
      <c r="G131" s="1088" t="s">
        <v>669</v>
      </c>
      <c r="H131" s="925"/>
      <c r="I131" s="925"/>
      <c r="J131" s="925"/>
      <c r="K131" s="925"/>
      <c r="L131" s="925"/>
      <c r="M131" s="925"/>
      <c r="N131" s="925"/>
      <c r="O131" s="925"/>
      <c r="P131" s="925"/>
      <c r="Q131" s="925"/>
      <c r="R131" s="925"/>
      <c r="S131" s="925"/>
      <c r="T131" s="925"/>
      <c r="U131" s="925"/>
      <c r="V131" s="925"/>
      <c r="W131" s="925"/>
      <c r="X131" s="925"/>
      <c r="Y131" s="925"/>
      <c r="Z131" s="925"/>
      <c r="AA131" s="925"/>
      <c r="AB131" s="925"/>
      <c r="AC131" s="925"/>
      <c r="AD131" s="925"/>
      <c r="AE131" s="925"/>
      <c r="AF131" s="925"/>
      <c r="AG131" s="925"/>
      <c r="AH131" s="925"/>
      <c r="AI131" s="925"/>
      <c r="AJ131" s="925"/>
      <c r="AK131" s="925"/>
      <c r="AL131" s="925"/>
      <c r="AM131" s="925"/>
      <c r="AN131" s="925"/>
      <c r="AO131" s="925"/>
      <c r="AP131" s="925"/>
      <c r="AQ131" s="925"/>
      <c r="AR131" s="925"/>
      <c r="AS131" s="925"/>
      <c r="AT131" s="925"/>
      <c r="AU131" s="925"/>
      <c r="AV131" s="925"/>
      <c r="AW131" s="925"/>
      <c r="AX131" s="1089"/>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30</v>
      </c>
      <c r="AR133" s="199"/>
      <c r="AS133" s="132" t="s">
        <v>236</v>
      </c>
      <c r="AT133" s="133"/>
      <c r="AU133" s="345" t="s">
        <v>577</v>
      </c>
      <c r="AV133" s="200"/>
      <c r="AW133" s="132" t="s">
        <v>181</v>
      </c>
      <c r="AX133" s="195"/>
    </row>
    <row r="134" spans="1:50" ht="39.75" customHeight="1" x14ac:dyDescent="0.15">
      <c r="A134" s="189"/>
      <c r="B134" s="186"/>
      <c r="C134" s="180"/>
      <c r="D134" s="186"/>
      <c r="E134" s="180"/>
      <c r="F134" s="181"/>
      <c r="G134" s="296" t="s">
        <v>584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586</v>
      </c>
      <c r="AC134" s="205"/>
      <c r="AD134" s="205"/>
      <c r="AE134" s="217">
        <v>123615</v>
      </c>
      <c r="AF134" s="207"/>
      <c r="AG134" s="207"/>
      <c r="AH134" s="207"/>
      <c r="AI134" s="217">
        <v>248514</v>
      </c>
      <c r="AJ134" s="207"/>
      <c r="AK134" s="207"/>
      <c r="AL134" s="207"/>
      <c r="AM134" s="217" t="s">
        <v>559</v>
      </c>
      <c r="AN134" s="207"/>
      <c r="AO134" s="207"/>
      <c r="AP134" s="207"/>
      <c r="AQ134" s="217" t="s">
        <v>558</v>
      </c>
      <c r="AR134" s="207"/>
      <c r="AS134" s="207"/>
      <c r="AT134" s="207"/>
      <c r="AU134" s="217"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586</v>
      </c>
      <c r="AC135" s="343"/>
      <c r="AD135" s="344"/>
      <c r="AE135" s="217">
        <v>162500</v>
      </c>
      <c r="AF135" s="207"/>
      <c r="AG135" s="207"/>
      <c r="AH135" s="207"/>
      <c r="AI135" s="217">
        <v>175000</v>
      </c>
      <c r="AJ135" s="207"/>
      <c r="AK135" s="207"/>
      <c r="AL135" s="207"/>
      <c r="AM135" s="217" t="s">
        <v>559</v>
      </c>
      <c r="AN135" s="207"/>
      <c r="AO135" s="207"/>
      <c r="AP135" s="207"/>
      <c r="AQ135" s="217">
        <v>175000</v>
      </c>
      <c r="AR135" s="207"/>
      <c r="AS135" s="207"/>
      <c r="AT135" s="207"/>
      <c r="AU135" s="217" t="s">
        <v>587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30</v>
      </c>
      <c r="AR137" s="199"/>
      <c r="AS137" s="132" t="s">
        <v>236</v>
      </c>
      <c r="AT137" s="133"/>
      <c r="AU137" s="345" t="s">
        <v>577</v>
      </c>
      <c r="AV137" s="200"/>
      <c r="AW137" s="132" t="s">
        <v>181</v>
      </c>
      <c r="AX137" s="195"/>
    </row>
    <row r="138" spans="1:50" ht="39.75" customHeight="1" x14ac:dyDescent="0.15">
      <c r="A138" s="189"/>
      <c r="B138" s="186"/>
      <c r="C138" s="180"/>
      <c r="D138" s="186"/>
      <c r="E138" s="180"/>
      <c r="F138" s="181"/>
      <c r="G138" s="296" t="s">
        <v>585</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580</v>
      </c>
      <c r="AC138" s="343"/>
      <c r="AD138" s="344"/>
      <c r="AE138" s="217">
        <v>1884600</v>
      </c>
      <c r="AF138" s="207"/>
      <c r="AG138" s="207"/>
      <c r="AH138" s="207"/>
      <c r="AI138" s="217">
        <v>2042900</v>
      </c>
      <c r="AJ138" s="207"/>
      <c r="AK138" s="207"/>
      <c r="AL138" s="207"/>
      <c r="AM138" s="217" t="s">
        <v>559</v>
      </c>
      <c r="AN138" s="207"/>
      <c r="AO138" s="207"/>
      <c r="AP138" s="207"/>
      <c r="AQ138" s="217" t="s">
        <v>558</v>
      </c>
      <c r="AR138" s="207"/>
      <c r="AS138" s="207"/>
      <c r="AT138" s="207"/>
      <c r="AU138" s="217" t="s">
        <v>558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580</v>
      </c>
      <c r="AC139" s="343"/>
      <c r="AD139" s="344"/>
      <c r="AE139" s="217">
        <v>1666666</v>
      </c>
      <c r="AF139" s="207"/>
      <c r="AG139" s="207"/>
      <c r="AH139" s="207"/>
      <c r="AI139" s="217">
        <v>1777777</v>
      </c>
      <c r="AJ139" s="207"/>
      <c r="AK139" s="207"/>
      <c r="AL139" s="207"/>
      <c r="AM139" s="217" t="s">
        <v>559</v>
      </c>
      <c r="AN139" s="207"/>
      <c r="AO139" s="207"/>
      <c r="AP139" s="207"/>
      <c r="AQ139" s="217">
        <v>1777777</v>
      </c>
      <c r="AR139" s="207"/>
      <c r="AS139" s="207"/>
      <c r="AT139" s="207"/>
      <c r="AU139" s="217" t="s">
        <v>578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6"/>
      <c r="H154" s="104"/>
      <c r="I154" s="104"/>
      <c r="J154" s="104"/>
      <c r="K154" s="104"/>
      <c r="L154" s="104"/>
      <c r="M154" s="104"/>
      <c r="N154" s="104"/>
      <c r="O154" s="104"/>
      <c r="P154" s="105"/>
      <c r="Q154" s="320"/>
      <c r="R154" s="104"/>
      <c r="S154" s="104"/>
      <c r="T154" s="104"/>
      <c r="U154" s="104"/>
      <c r="V154" s="104"/>
      <c r="W154" s="104"/>
      <c r="X154" s="104"/>
      <c r="Y154" s="104"/>
      <c r="Z154" s="104"/>
      <c r="AA154" s="293"/>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4"/>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4"/>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4"/>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4"/>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4"/>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4"/>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634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6"/>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217"/>
      <c r="AF194" s="207"/>
      <c r="AG194" s="207"/>
      <c r="AH194" s="207"/>
      <c r="AI194" s="217"/>
      <c r="AJ194" s="207"/>
      <c r="AK194" s="207"/>
      <c r="AL194" s="207"/>
      <c r="AM194" s="217" t="s">
        <v>559</v>
      </c>
      <c r="AN194" s="207"/>
      <c r="AO194" s="207"/>
      <c r="AP194" s="207"/>
      <c r="AQ194" s="217"/>
      <c r="AR194" s="207"/>
      <c r="AS194" s="207"/>
      <c r="AT194" s="207"/>
      <c r="AU194" s="217"/>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217"/>
      <c r="AF195" s="207"/>
      <c r="AG195" s="207"/>
      <c r="AH195" s="207"/>
      <c r="AI195" s="217"/>
      <c r="AJ195" s="207"/>
      <c r="AK195" s="207"/>
      <c r="AL195" s="207"/>
      <c r="AM195" s="217" t="s">
        <v>559</v>
      </c>
      <c r="AN195" s="207"/>
      <c r="AO195" s="207"/>
      <c r="AP195" s="207"/>
      <c r="AQ195" s="217"/>
      <c r="AR195" s="207"/>
      <c r="AS195" s="207"/>
      <c r="AT195" s="207"/>
      <c r="AU195" s="217"/>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6"/>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217"/>
      <c r="AF198" s="207"/>
      <c r="AG198" s="207"/>
      <c r="AH198" s="207"/>
      <c r="AI198" s="217"/>
      <c r="AJ198" s="207"/>
      <c r="AK198" s="207"/>
      <c r="AL198" s="207"/>
      <c r="AM198" s="217" t="s">
        <v>559</v>
      </c>
      <c r="AN198" s="207"/>
      <c r="AO198" s="207"/>
      <c r="AP198" s="207"/>
      <c r="AQ198" s="217"/>
      <c r="AR198" s="207"/>
      <c r="AS198" s="207"/>
      <c r="AT198" s="207"/>
      <c r="AU198" s="217"/>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217"/>
      <c r="AF199" s="207"/>
      <c r="AG199" s="207"/>
      <c r="AH199" s="207"/>
      <c r="AI199" s="217"/>
      <c r="AJ199" s="207"/>
      <c r="AK199" s="207"/>
      <c r="AL199" s="207"/>
      <c r="AM199" s="217" t="s">
        <v>559</v>
      </c>
      <c r="AN199" s="207"/>
      <c r="AO199" s="207"/>
      <c r="AP199" s="207"/>
      <c r="AQ199" s="217"/>
      <c r="AR199" s="207"/>
      <c r="AS199" s="207"/>
      <c r="AT199" s="207"/>
      <c r="AU199" s="217"/>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6"/>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17"/>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17"/>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17"/>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17"/>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55"/>
      <c r="E430" s="174" t="s">
        <v>400</v>
      </c>
      <c r="F430" s="920"/>
      <c r="G430" s="921" t="s">
        <v>255</v>
      </c>
      <c r="H430" s="122"/>
      <c r="I430" s="122"/>
      <c r="J430" s="922"/>
      <c r="K430" s="923"/>
      <c r="L430" s="923"/>
      <c r="M430" s="923"/>
      <c r="N430" s="923"/>
      <c r="O430" s="923"/>
      <c r="P430" s="923"/>
      <c r="Q430" s="923"/>
      <c r="R430" s="923"/>
      <c r="S430" s="923"/>
      <c r="T430" s="924"/>
      <c r="U430" s="925"/>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c r="AF432" s="200"/>
      <c r="AG432" s="132" t="s">
        <v>236</v>
      </c>
      <c r="AH432" s="133"/>
      <c r="AI432" s="155"/>
      <c r="AJ432" s="155"/>
      <c r="AK432" s="155"/>
      <c r="AL432" s="153"/>
      <c r="AM432" s="155"/>
      <c r="AN432" s="155"/>
      <c r="AO432" s="155"/>
      <c r="AP432" s="153"/>
      <c r="AQ432" s="610"/>
      <c r="AR432" s="200"/>
      <c r="AS432" s="132" t="s">
        <v>236</v>
      </c>
      <c r="AT432" s="133"/>
      <c r="AU432" s="610"/>
      <c r="AV432" s="200"/>
      <c r="AW432" s="132" t="s">
        <v>181</v>
      </c>
      <c r="AX432" s="195"/>
    </row>
    <row r="433" spans="1:50" ht="23.25" customHeight="1" x14ac:dyDescent="0.15">
      <c r="A433" s="189"/>
      <c r="B433" s="186"/>
      <c r="C433" s="180"/>
      <c r="D433" s="186"/>
      <c r="E433" s="354"/>
      <c r="F433" s="355"/>
      <c r="G433" s="296"/>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c r="AC433" s="213"/>
      <c r="AD433" s="213"/>
      <c r="AE433" s="416"/>
      <c r="AF433" s="207"/>
      <c r="AG433" s="207"/>
      <c r="AH433" s="207"/>
      <c r="AI433" s="416" t="s">
        <v>558</v>
      </c>
      <c r="AJ433" s="207"/>
      <c r="AK433" s="207"/>
      <c r="AL433" s="207"/>
      <c r="AM433" s="416" t="s">
        <v>559</v>
      </c>
      <c r="AN433" s="207"/>
      <c r="AO433" s="207"/>
      <c r="AP433" s="207"/>
      <c r="AQ433" s="416"/>
      <c r="AR433" s="207"/>
      <c r="AS433" s="207"/>
      <c r="AT433" s="353"/>
      <c r="AU433" s="417"/>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c r="AC434" s="213"/>
      <c r="AD434" s="213"/>
      <c r="AE434" s="416"/>
      <c r="AF434" s="207"/>
      <c r="AG434" s="207"/>
      <c r="AH434" s="207"/>
      <c r="AI434" s="416" t="s">
        <v>558</v>
      </c>
      <c r="AJ434" s="207"/>
      <c r="AK434" s="207"/>
      <c r="AL434" s="207"/>
      <c r="AM434" s="416" t="s">
        <v>559</v>
      </c>
      <c r="AN434" s="207"/>
      <c r="AO434" s="207"/>
      <c r="AP434" s="207"/>
      <c r="AQ434" s="416"/>
      <c r="AR434" s="207"/>
      <c r="AS434" s="207"/>
      <c r="AT434" s="353"/>
      <c r="AU434" s="417"/>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c r="AF435" s="207"/>
      <c r="AG435" s="207"/>
      <c r="AH435" s="207"/>
      <c r="AI435" s="416" t="s">
        <v>558</v>
      </c>
      <c r="AJ435" s="207"/>
      <c r="AK435" s="207"/>
      <c r="AL435" s="207"/>
      <c r="AM435" s="416" t="s">
        <v>559</v>
      </c>
      <c r="AN435" s="207"/>
      <c r="AO435" s="207"/>
      <c r="AP435" s="207"/>
      <c r="AQ435" s="416"/>
      <c r="AR435" s="207"/>
      <c r="AS435" s="207"/>
      <c r="AT435" s="353"/>
      <c r="AU435" s="417"/>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c r="AR457" s="200"/>
      <c r="AS457" s="132" t="s">
        <v>236</v>
      </c>
      <c r="AT457" s="133"/>
      <c r="AU457" s="345"/>
      <c r="AV457" s="200"/>
      <c r="AW457" s="132" t="s">
        <v>181</v>
      </c>
      <c r="AX457" s="195"/>
    </row>
    <row r="458" spans="1:50" ht="23.25" customHeight="1" x14ac:dyDescent="0.15">
      <c r="A458" s="189"/>
      <c r="B458" s="186"/>
      <c r="C458" s="180"/>
      <c r="D458" s="186"/>
      <c r="E458" s="354"/>
      <c r="F458" s="355"/>
      <c r="G458" s="296"/>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c r="AC458" s="213"/>
      <c r="AD458" s="213"/>
      <c r="AE458" s="416"/>
      <c r="AF458" s="207"/>
      <c r="AG458" s="207"/>
      <c r="AH458" s="207"/>
      <c r="AI458" s="416" t="s">
        <v>558</v>
      </c>
      <c r="AJ458" s="207"/>
      <c r="AK458" s="207"/>
      <c r="AL458" s="207"/>
      <c r="AM458" s="416" t="s">
        <v>559</v>
      </c>
      <c r="AN458" s="207"/>
      <c r="AO458" s="207"/>
      <c r="AP458" s="207"/>
      <c r="AQ458" s="416"/>
      <c r="AR458" s="207"/>
      <c r="AS458" s="207"/>
      <c r="AT458" s="353"/>
      <c r="AU458" s="417"/>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c r="AC459" s="213"/>
      <c r="AD459" s="213"/>
      <c r="AE459" s="416"/>
      <c r="AF459" s="207"/>
      <c r="AG459" s="207"/>
      <c r="AH459" s="207"/>
      <c r="AI459" s="416" t="s">
        <v>558</v>
      </c>
      <c r="AJ459" s="207"/>
      <c r="AK459" s="207"/>
      <c r="AL459" s="207"/>
      <c r="AM459" s="416" t="s">
        <v>559</v>
      </c>
      <c r="AN459" s="207"/>
      <c r="AO459" s="207"/>
      <c r="AP459" s="207"/>
      <c r="AQ459" s="416"/>
      <c r="AR459" s="207"/>
      <c r="AS459" s="207"/>
      <c r="AT459" s="353"/>
      <c r="AU459" s="417"/>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c r="AF460" s="207"/>
      <c r="AG460" s="207"/>
      <c r="AH460" s="207"/>
      <c r="AI460" s="416" t="s">
        <v>558</v>
      </c>
      <c r="AJ460" s="207"/>
      <c r="AK460" s="207"/>
      <c r="AL460" s="207"/>
      <c r="AM460" s="416" t="s">
        <v>559</v>
      </c>
      <c r="AN460" s="207"/>
      <c r="AO460" s="207"/>
      <c r="AP460" s="207"/>
      <c r="AQ460" s="416"/>
      <c r="AR460" s="207"/>
      <c r="AS460" s="207"/>
      <c r="AT460" s="353"/>
      <c r="AU460" s="417"/>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76.5" customHeight="1" x14ac:dyDescent="0.15">
      <c r="A702" s="892" t="s">
        <v>140</v>
      </c>
      <c r="B702" s="89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562</v>
      </c>
      <c r="AE702" s="358"/>
      <c r="AF702" s="358"/>
      <c r="AG702" s="403" t="s">
        <v>635</v>
      </c>
      <c r="AH702" s="404"/>
      <c r="AI702" s="404"/>
      <c r="AJ702" s="404"/>
      <c r="AK702" s="404"/>
      <c r="AL702" s="404"/>
      <c r="AM702" s="404"/>
      <c r="AN702" s="404"/>
      <c r="AO702" s="404"/>
      <c r="AP702" s="404"/>
      <c r="AQ702" s="404"/>
      <c r="AR702" s="404"/>
      <c r="AS702" s="404"/>
      <c r="AT702" s="404"/>
      <c r="AU702" s="404"/>
      <c r="AV702" s="404"/>
      <c r="AW702" s="404"/>
      <c r="AX702" s="405"/>
    </row>
    <row r="703" spans="1:50" ht="76.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562</v>
      </c>
      <c r="AE703" s="332"/>
      <c r="AF703" s="332"/>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76.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562</v>
      </c>
      <c r="AE704" s="805"/>
      <c r="AF704" s="805"/>
      <c r="AG704" s="167" t="s">
        <v>644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5" t="s">
        <v>562</v>
      </c>
      <c r="AE705" s="736"/>
      <c r="AF705" s="736"/>
      <c r="AG705" s="124" t="s">
        <v>639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7"/>
      <c r="D706" s="818"/>
      <c r="E706" s="751" t="s">
        <v>381</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627</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7" t="s">
        <v>627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628</v>
      </c>
      <c r="AE708" s="625"/>
      <c r="AF708" s="625"/>
      <c r="AG708" s="763" t="s">
        <v>558</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562</v>
      </c>
      <c r="AE709" s="332"/>
      <c r="AF709" s="332"/>
      <c r="AG709" s="100" t="s">
        <v>663</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562</v>
      </c>
      <c r="AE710" s="332"/>
      <c r="AF710" s="332"/>
      <c r="AG710" s="100" t="s">
        <v>589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562</v>
      </c>
      <c r="AE711" s="332"/>
      <c r="AF711" s="332"/>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80.2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4" t="s">
        <v>562</v>
      </c>
      <c r="AE712" s="805"/>
      <c r="AF712" s="805"/>
      <c r="AG712" s="832" t="s">
        <v>633</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628</v>
      </c>
      <c r="AE713" s="332"/>
      <c r="AF713" s="684"/>
      <c r="AG713" s="100" t="s">
        <v>636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562</v>
      </c>
      <c r="AE714" s="830"/>
      <c r="AF714" s="831"/>
      <c r="AG714" s="757" t="s">
        <v>591</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0" t="s">
        <v>40</v>
      </c>
      <c r="B715" s="807"/>
      <c r="C715" s="808" t="s">
        <v>328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562</v>
      </c>
      <c r="AE715" s="625"/>
      <c r="AF715" s="677"/>
      <c r="AG715" s="763" t="s">
        <v>592</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562</v>
      </c>
      <c r="AE716" s="647"/>
      <c r="AF716" s="647"/>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562</v>
      </c>
      <c r="AE717" s="332"/>
      <c r="AF717" s="332"/>
      <c r="AG717" s="100" t="s">
        <v>594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628</v>
      </c>
      <c r="AE718" s="332"/>
      <c r="AF718" s="332"/>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628</v>
      </c>
      <c r="AE719" s="625"/>
      <c r="AF719" s="625"/>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3" t="s">
        <v>342</v>
      </c>
      <c r="D720" s="301"/>
      <c r="E720" s="301"/>
      <c r="F720" s="304"/>
      <c r="G720" s="300" t="s">
        <v>343</v>
      </c>
      <c r="H720" s="301"/>
      <c r="I720" s="301"/>
      <c r="J720" s="301"/>
      <c r="K720" s="301"/>
      <c r="L720" s="301"/>
      <c r="M720" s="301"/>
      <c r="N720" s="300" t="s">
        <v>346</v>
      </c>
      <c r="O720" s="301"/>
      <c r="P720" s="301"/>
      <c r="Q720" s="301"/>
      <c r="R720" s="301"/>
      <c r="S720" s="301"/>
      <c r="T720" s="301"/>
      <c r="U720" s="301"/>
      <c r="V720" s="301"/>
      <c r="W720" s="301"/>
      <c r="X720" s="301"/>
      <c r="Y720" s="301"/>
      <c r="Z720" s="301"/>
      <c r="AA720" s="301"/>
      <c r="AB720" s="301"/>
      <c r="AC720" s="301"/>
      <c r="AD720" s="301"/>
      <c r="AE720" s="301"/>
      <c r="AF720" s="302"/>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5"/>
      <c r="C726" s="837" t="s">
        <v>53</v>
      </c>
      <c r="D726" s="859"/>
      <c r="E726" s="859"/>
      <c r="F726" s="860"/>
      <c r="G726" s="597" t="s">
        <v>631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6"/>
      <c r="B727" s="827"/>
      <c r="C727" s="770" t="s">
        <v>57</v>
      </c>
      <c r="D727" s="771"/>
      <c r="E727" s="771"/>
      <c r="F727" s="772"/>
      <c r="G727" s="595" t="s">
        <v>632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114" customHeight="1" thickBot="1" x14ac:dyDescent="0.2">
      <c r="A729" s="654" t="s">
        <v>664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07.25" customHeight="1" thickBot="1" x14ac:dyDescent="0.2">
      <c r="A731" s="822" t="s">
        <v>137</v>
      </c>
      <c r="B731" s="823"/>
      <c r="C731" s="823"/>
      <c r="D731" s="823"/>
      <c r="E731" s="824"/>
      <c r="F731" s="750" t="s">
        <v>665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64.25" customHeight="1" thickBot="1" x14ac:dyDescent="0.2">
      <c r="A733" s="694" t="s">
        <v>666</v>
      </c>
      <c r="B733" s="695"/>
      <c r="C733" s="695"/>
      <c r="D733" s="695"/>
      <c r="E733" s="696"/>
      <c r="F733" s="657" t="s">
        <v>667</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403</v>
      </c>
      <c r="B737" s="210"/>
      <c r="C737" s="210"/>
      <c r="D737" s="211"/>
      <c r="E737" s="1014" t="s">
        <v>558</v>
      </c>
      <c r="F737" s="1014"/>
      <c r="G737" s="1014"/>
      <c r="H737" s="1014"/>
      <c r="I737" s="1014"/>
      <c r="J737" s="1014"/>
      <c r="K737" s="1014"/>
      <c r="L737" s="1014"/>
      <c r="M737" s="1014"/>
      <c r="N737" s="378" t="s">
        <v>398</v>
      </c>
      <c r="O737" s="378"/>
      <c r="P737" s="378"/>
      <c r="Q737" s="378"/>
      <c r="R737" s="1014" t="s">
        <v>558</v>
      </c>
      <c r="S737" s="1014"/>
      <c r="T737" s="1014"/>
      <c r="U737" s="1014"/>
      <c r="V737" s="1014"/>
      <c r="W737" s="1014"/>
      <c r="X737" s="1014"/>
      <c r="Y737" s="1014"/>
      <c r="Z737" s="1014"/>
      <c r="AA737" s="378" t="s">
        <v>397</v>
      </c>
      <c r="AB737" s="378"/>
      <c r="AC737" s="378"/>
      <c r="AD737" s="378"/>
      <c r="AE737" s="1014" t="s">
        <v>558</v>
      </c>
      <c r="AF737" s="1014"/>
      <c r="AG737" s="1014"/>
      <c r="AH737" s="1014"/>
      <c r="AI737" s="1014"/>
      <c r="AJ737" s="1014"/>
      <c r="AK737" s="1014"/>
      <c r="AL737" s="1014"/>
      <c r="AM737" s="1014"/>
      <c r="AN737" s="378" t="s">
        <v>396</v>
      </c>
      <c r="AO737" s="378"/>
      <c r="AP737" s="378"/>
      <c r="AQ737" s="378"/>
      <c r="AR737" s="1020" t="s">
        <v>595</v>
      </c>
      <c r="AS737" s="1021"/>
      <c r="AT737" s="1021"/>
      <c r="AU737" s="1021"/>
      <c r="AV737" s="1021"/>
      <c r="AW737" s="1021"/>
      <c r="AX737" s="1022"/>
      <c r="AY737" s="88"/>
      <c r="AZ737" s="88"/>
    </row>
    <row r="738" spans="1:52" ht="24.75" customHeight="1" x14ac:dyDescent="0.15">
      <c r="A738" s="1013" t="s">
        <v>395</v>
      </c>
      <c r="B738" s="210"/>
      <c r="C738" s="210"/>
      <c r="D738" s="211"/>
      <c r="E738" s="1014" t="s">
        <v>596</v>
      </c>
      <c r="F738" s="1014"/>
      <c r="G738" s="1014"/>
      <c r="H738" s="1014"/>
      <c r="I738" s="1014"/>
      <c r="J738" s="1014"/>
      <c r="K738" s="1014"/>
      <c r="L738" s="1014"/>
      <c r="M738" s="1014"/>
      <c r="N738" s="378" t="s">
        <v>394</v>
      </c>
      <c r="O738" s="378"/>
      <c r="P738" s="378"/>
      <c r="Q738" s="378"/>
      <c r="R738" s="1014" t="s">
        <v>597</v>
      </c>
      <c r="S738" s="1014"/>
      <c r="T738" s="1014"/>
      <c r="U738" s="1014"/>
      <c r="V738" s="1014"/>
      <c r="W738" s="1014"/>
      <c r="X738" s="1014"/>
      <c r="Y738" s="1014"/>
      <c r="Z738" s="1014"/>
      <c r="AA738" s="378" t="s">
        <v>393</v>
      </c>
      <c r="AB738" s="378"/>
      <c r="AC738" s="378"/>
      <c r="AD738" s="378"/>
      <c r="AE738" s="1014" t="s">
        <v>598</v>
      </c>
      <c r="AF738" s="1014"/>
      <c r="AG738" s="1014"/>
      <c r="AH738" s="1014"/>
      <c r="AI738" s="1014"/>
      <c r="AJ738" s="1014"/>
      <c r="AK738" s="1014"/>
      <c r="AL738" s="1014"/>
      <c r="AM738" s="1014"/>
      <c r="AN738" s="378" t="s">
        <v>392</v>
      </c>
      <c r="AO738" s="378"/>
      <c r="AP738" s="378"/>
      <c r="AQ738" s="378"/>
      <c r="AR738" s="1020">
        <v>375</v>
      </c>
      <c r="AS738" s="1021"/>
      <c r="AT738" s="1021"/>
      <c r="AU738" s="1021"/>
      <c r="AV738" s="1021"/>
      <c r="AW738" s="1021"/>
      <c r="AX738" s="1022"/>
    </row>
    <row r="739" spans="1:52" ht="24.75" customHeight="1" x14ac:dyDescent="0.15">
      <c r="A739" s="1013" t="s">
        <v>391</v>
      </c>
      <c r="B739" s="210"/>
      <c r="C739" s="210"/>
      <c r="D739" s="211"/>
      <c r="E739" s="1014">
        <v>372</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415</v>
      </c>
      <c r="B740" s="996"/>
      <c r="C740" s="996"/>
      <c r="D740" s="997"/>
      <c r="E740" s="998" t="s">
        <v>599</v>
      </c>
      <c r="F740" s="999"/>
      <c r="G740" s="999"/>
      <c r="H740" s="92" t="str">
        <f>IF(E740="", "", "(")</f>
        <v>(</v>
      </c>
      <c r="I740" s="999"/>
      <c r="J740" s="999"/>
      <c r="K740" s="92" t="str">
        <f>IF(OR(I740="　", I740=""), "", "-")</f>
        <v/>
      </c>
      <c r="L740" s="1000">
        <v>360</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609</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610</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6"/>
    </row>
    <row r="781" spans="1:50" ht="24.75" customHeight="1" x14ac:dyDescent="0.15">
      <c r="A781" s="651"/>
      <c r="B781" s="652"/>
      <c r="C781" s="652"/>
      <c r="D781" s="652"/>
      <c r="E781" s="652"/>
      <c r="F781" s="653"/>
      <c r="G781" s="837"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7"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29.25" customHeight="1" x14ac:dyDescent="0.15">
      <c r="A782" s="651"/>
      <c r="B782" s="652"/>
      <c r="C782" s="652"/>
      <c r="D782" s="652"/>
      <c r="E782" s="652"/>
      <c r="F782" s="653"/>
      <c r="G782" s="691" t="s">
        <v>630</v>
      </c>
      <c r="H782" s="692"/>
      <c r="I782" s="692"/>
      <c r="J782" s="692"/>
      <c r="K782" s="693"/>
      <c r="L782" s="685" t="s">
        <v>638</v>
      </c>
      <c r="M782" s="686"/>
      <c r="N782" s="686"/>
      <c r="O782" s="686"/>
      <c r="P782" s="686"/>
      <c r="Q782" s="686"/>
      <c r="R782" s="686"/>
      <c r="S782" s="686"/>
      <c r="T782" s="686"/>
      <c r="U782" s="686"/>
      <c r="V782" s="686"/>
      <c r="W782" s="686"/>
      <c r="X782" s="687"/>
      <c r="Y782" s="406">
        <v>8.6</v>
      </c>
      <c r="Z782" s="407"/>
      <c r="AA782" s="407"/>
      <c r="AB782" s="408"/>
      <c r="AC782" s="691" t="s">
        <v>611</v>
      </c>
      <c r="AD782" s="692"/>
      <c r="AE782" s="692"/>
      <c r="AF782" s="692"/>
      <c r="AG782" s="693"/>
      <c r="AH782" s="685" t="s">
        <v>637</v>
      </c>
      <c r="AI782" s="686"/>
      <c r="AJ782" s="686"/>
      <c r="AK782" s="686"/>
      <c r="AL782" s="686"/>
      <c r="AM782" s="686"/>
      <c r="AN782" s="686"/>
      <c r="AO782" s="686"/>
      <c r="AP782" s="686"/>
      <c r="AQ782" s="686"/>
      <c r="AR782" s="686"/>
      <c r="AS782" s="686"/>
      <c r="AT782" s="687"/>
      <c r="AU782" s="406">
        <v>4</v>
      </c>
      <c r="AV782" s="407"/>
      <c r="AW782" s="407"/>
      <c r="AX782" s="408"/>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612</v>
      </c>
      <c r="AD783" s="627"/>
      <c r="AE783" s="627"/>
      <c r="AF783" s="627"/>
      <c r="AG783" s="628"/>
      <c r="AH783" s="618" t="s">
        <v>613</v>
      </c>
      <c r="AI783" s="619"/>
      <c r="AJ783" s="619"/>
      <c r="AK783" s="619"/>
      <c r="AL783" s="619"/>
      <c r="AM783" s="619"/>
      <c r="AN783" s="619"/>
      <c r="AO783" s="619"/>
      <c r="AP783" s="619"/>
      <c r="AQ783" s="619"/>
      <c r="AR783" s="619"/>
      <c r="AS783" s="619"/>
      <c r="AT783" s="620"/>
      <c r="AU783" s="621">
        <v>1.7</v>
      </c>
      <c r="AV783" s="622"/>
      <c r="AW783" s="622"/>
      <c r="AX783" s="632"/>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614</v>
      </c>
      <c r="AD784" s="627"/>
      <c r="AE784" s="627"/>
      <c r="AF784" s="627"/>
      <c r="AG784" s="628"/>
      <c r="AH784" s="618" t="s">
        <v>615</v>
      </c>
      <c r="AI784" s="619"/>
      <c r="AJ784" s="619"/>
      <c r="AK784" s="619"/>
      <c r="AL784" s="619"/>
      <c r="AM784" s="619"/>
      <c r="AN784" s="619"/>
      <c r="AO784" s="619"/>
      <c r="AP784" s="619"/>
      <c r="AQ784" s="619"/>
      <c r="AR784" s="619"/>
      <c r="AS784" s="619"/>
      <c r="AT784" s="620"/>
      <c r="AU784" s="621">
        <v>0.5</v>
      </c>
      <c r="AV784" s="622"/>
      <c r="AW784" s="622"/>
      <c r="AX784" s="632"/>
    </row>
    <row r="785" spans="1:50" ht="24.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t="s">
        <v>616</v>
      </c>
      <c r="AD785" s="627"/>
      <c r="AE785" s="627"/>
      <c r="AF785" s="627"/>
      <c r="AG785" s="628"/>
      <c r="AH785" s="618" t="s">
        <v>616</v>
      </c>
      <c r="AI785" s="619"/>
      <c r="AJ785" s="619"/>
      <c r="AK785" s="619"/>
      <c r="AL785" s="619"/>
      <c r="AM785" s="619"/>
      <c r="AN785" s="619"/>
      <c r="AO785" s="619"/>
      <c r="AP785" s="619"/>
      <c r="AQ785" s="619"/>
      <c r="AR785" s="619"/>
      <c r="AS785" s="619"/>
      <c r="AT785" s="620"/>
      <c r="AU785" s="621">
        <v>-0.8</v>
      </c>
      <c r="AV785" s="622"/>
      <c r="AW785" s="622"/>
      <c r="AX785" s="632"/>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8.6</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5.4</v>
      </c>
      <c r="AV792" s="854"/>
      <c r="AW792" s="854"/>
      <c r="AX792" s="856"/>
    </row>
    <row r="793" spans="1:50" ht="24.75" customHeight="1" x14ac:dyDescent="0.15">
      <c r="A793" s="651"/>
      <c r="B793" s="652"/>
      <c r="C793" s="652"/>
      <c r="D793" s="652"/>
      <c r="E793" s="652"/>
      <c r="F793" s="653"/>
      <c r="G793" s="615" t="s">
        <v>617</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6"/>
    </row>
    <row r="794" spans="1:50" ht="24.75" customHeight="1" x14ac:dyDescent="0.15">
      <c r="A794" s="651"/>
      <c r="B794" s="652"/>
      <c r="C794" s="652"/>
      <c r="D794" s="652"/>
      <c r="E794" s="652"/>
      <c r="F794" s="653"/>
      <c r="G794" s="837"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7"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customHeight="1" x14ac:dyDescent="0.15">
      <c r="A795" s="651"/>
      <c r="B795" s="652"/>
      <c r="C795" s="652"/>
      <c r="D795" s="652"/>
      <c r="E795" s="652"/>
      <c r="F795" s="653"/>
      <c r="G795" s="691" t="s">
        <v>612</v>
      </c>
      <c r="H795" s="692"/>
      <c r="I795" s="692"/>
      <c r="J795" s="692"/>
      <c r="K795" s="693"/>
      <c r="L795" s="685" t="s">
        <v>618</v>
      </c>
      <c r="M795" s="686"/>
      <c r="N795" s="686"/>
      <c r="O795" s="686"/>
      <c r="P795" s="686"/>
      <c r="Q795" s="686"/>
      <c r="R795" s="686"/>
      <c r="S795" s="686"/>
      <c r="T795" s="686"/>
      <c r="U795" s="686"/>
      <c r="V795" s="686"/>
      <c r="W795" s="686"/>
      <c r="X795" s="687"/>
      <c r="Y795" s="406">
        <v>1.9</v>
      </c>
      <c r="Z795" s="407"/>
      <c r="AA795" s="407"/>
      <c r="AB795" s="40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67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1.9</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6"/>
    </row>
    <row r="807" spans="1:50" ht="24.75" hidden="1" customHeight="1" x14ac:dyDescent="0.15">
      <c r="A807" s="651"/>
      <c r="B807" s="652"/>
      <c r="C807" s="652"/>
      <c r="D807" s="652"/>
      <c r="E807" s="652"/>
      <c r="F807" s="653"/>
      <c r="G807" s="837"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7"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1"/>
      <c r="B808" s="652"/>
      <c r="C808" s="652"/>
      <c r="D808" s="652"/>
      <c r="E808" s="652"/>
      <c r="F808" s="653"/>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40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67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6"/>
    </row>
    <row r="820" spans="1:50" ht="24.75" hidden="1" customHeight="1" x14ac:dyDescent="0.15">
      <c r="A820" s="651"/>
      <c r="B820" s="652"/>
      <c r="C820" s="652"/>
      <c r="D820" s="652"/>
      <c r="E820" s="652"/>
      <c r="F820" s="653"/>
      <c r="G820" s="837"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7"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1"/>
      <c r="B821" s="652"/>
      <c r="C821" s="652"/>
      <c r="D821" s="652"/>
      <c r="E821" s="652"/>
      <c r="F821" s="653"/>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40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67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80" t="s">
        <v>347</v>
      </c>
      <c r="AM832" s="281"/>
      <c r="AN832" s="28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55.5" customHeight="1" x14ac:dyDescent="0.15">
      <c r="A838" s="389">
        <v>1</v>
      </c>
      <c r="B838" s="389">
        <v>1</v>
      </c>
      <c r="C838" s="374" t="s">
        <v>619</v>
      </c>
      <c r="D838" s="360"/>
      <c r="E838" s="360"/>
      <c r="F838" s="360"/>
      <c r="G838" s="360"/>
      <c r="H838" s="360"/>
      <c r="I838" s="360"/>
      <c r="J838" s="361">
        <v>1010401023408</v>
      </c>
      <c r="K838" s="362"/>
      <c r="L838" s="362"/>
      <c r="M838" s="362"/>
      <c r="N838" s="362"/>
      <c r="O838" s="362"/>
      <c r="P838" s="375" t="s">
        <v>629</v>
      </c>
      <c r="Q838" s="363"/>
      <c r="R838" s="363"/>
      <c r="S838" s="363"/>
      <c r="T838" s="363"/>
      <c r="U838" s="363"/>
      <c r="V838" s="363"/>
      <c r="W838" s="363"/>
      <c r="X838" s="363"/>
      <c r="Y838" s="364">
        <v>8.6</v>
      </c>
      <c r="Z838" s="365"/>
      <c r="AA838" s="365"/>
      <c r="AB838" s="366"/>
      <c r="AC838" s="376" t="s">
        <v>379</v>
      </c>
      <c r="AD838" s="384"/>
      <c r="AE838" s="384"/>
      <c r="AF838" s="384"/>
      <c r="AG838" s="384"/>
      <c r="AH838" s="385" t="s">
        <v>636</v>
      </c>
      <c r="AI838" s="386"/>
      <c r="AJ838" s="386"/>
      <c r="AK838" s="386"/>
      <c r="AL838" s="370">
        <v>94</v>
      </c>
      <c r="AM838" s="371"/>
      <c r="AN838" s="371"/>
      <c r="AO838" s="372"/>
      <c r="AP838" s="373" t="s">
        <v>408</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40.5" customHeight="1" x14ac:dyDescent="0.15">
      <c r="A871" s="389">
        <v>1</v>
      </c>
      <c r="B871" s="389">
        <v>1</v>
      </c>
      <c r="C871" s="374" t="s">
        <v>620</v>
      </c>
      <c r="D871" s="360"/>
      <c r="E871" s="360"/>
      <c r="F871" s="360"/>
      <c r="G871" s="360"/>
      <c r="H871" s="360"/>
      <c r="I871" s="360"/>
      <c r="J871" s="361">
        <v>5010001081785</v>
      </c>
      <c r="K871" s="362"/>
      <c r="L871" s="362"/>
      <c r="M871" s="362"/>
      <c r="N871" s="362"/>
      <c r="O871" s="362"/>
      <c r="P871" s="375" t="s">
        <v>621</v>
      </c>
      <c r="Q871" s="363"/>
      <c r="R871" s="363"/>
      <c r="S871" s="363"/>
      <c r="T871" s="363"/>
      <c r="U871" s="363"/>
      <c r="V871" s="363"/>
      <c r="W871" s="363"/>
      <c r="X871" s="363"/>
      <c r="Y871" s="364">
        <v>5.4</v>
      </c>
      <c r="Z871" s="365"/>
      <c r="AA871" s="365"/>
      <c r="AB871" s="366"/>
      <c r="AC871" s="376" t="s">
        <v>373</v>
      </c>
      <c r="AD871" s="384"/>
      <c r="AE871" s="384"/>
      <c r="AF871" s="384"/>
      <c r="AG871" s="384"/>
      <c r="AH871" s="385">
        <v>1</v>
      </c>
      <c r="AI871" s="386"/>
      <c r="AJ871" s="386"/>
      <c r="AK871" s="386"/>
      <c r="AL871" s="370">
        <v>100</v>
      </c>
      <c r="AM871" s="371"/>
      <c r="AN871" s="371"/>
      <c r="AO871" s="372"/>
      <c r="AP871" s="373" t="s">
        <v>408</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60" customHeight="1" x14ac:dyDescent="0.15">
      <c r="A904" s="389">
        <v>1</v>
      </c>
      <c r="B904" s="389">
        <v>1</v>
      </c>
      <c r="C904" s="374" t="s">
        <v>622</v>
      </c>
      <c r="D904" s="360"/>
      <c r="E904" s="360"/>
      <c r="F904" s="360"/>
      <c r="G904" s="360"/>
      <c r="H904" s="360"/>
      <c r="I904" s="360"/>
      <c r="J904" s="361">
        <v>4011201016540</v>
      </c>
      <c r="K904" s="362"/>
      <c r="L904" s="362"/>
      <c r="M904" s="362"/>
      <c r="N904" s="362"/>
      <c r="O904" s="362"/>
      <c r="P904" s="375" t="s">
        <v>623</v>
      </c>
      <c r="Q904" s="363"/>
      <c r="R904" s="363"/>
      <c r="S904" s="363"/>
      <c r="T904" s="363"/>
      <c r="U904" s="363"/>
      <c r="V904" s="363"/>
      <c r="W904" s="363"/>
      <c r="X904" s="363"/>
      <c r="Y904" s="364">
        <v>1.9</v>
      </c>
      <c r="Z904" s="365"/>
      <c r="AA904" s="365"/>
      <c r="AB904" s="366"/>
      <c r="AC904" s="376" t="s">
        <v>372</v>
      </c>
      <c r="AD904" s="384"/>
      <c r="AE904" s="384"/>
      <c r="AF904" s="384"/>
      <c r="AG904" s="384"/>
      <c r="AH904" s="385">
        <v>2</v>
      </c>
      <c r="AI904" s="386"/>
      <c r="AJ904" s="386"/>
      <c r="AK904" s="386"/>
      <c r="AL904" s="370">
        <v>63</v>
      </c>
      <c r="AM904" s="371"/>
      <c r="AN904" s="371"/>
      <c r="AO904" s="372"/>
      <c r="AP904" s="373" t="s">
        <v>624</v>
      </c>
      <c r="AQ904" s="373"/>
      <c r="AR904" s="373"/>
      <c r="AS904" s="373"/>
      <c r="AT904" s="373"/>
      <c r="AU904" s="373"/>
      <c r="AV904" s="373"/>
      <c r="AW904" s="373"/>
      <c r="AX904" s="373"/>
    </row>
    <row r="905" spans="1:50" ht="40.5" customHeight="1" x14ac:dyDescent="0.15">
      <c r="A905" s="389">
        <v>2</v>
      </c>
      <c r="B905" s="389">
        <v>1</v>
      </c>
      <c r="C905" s="374" t="s">
        <v>625</v>
      </c>
      <c r="D905" s="360"/>
      <c r="E905" s="360"/>
      <c r="F905" s="360"/>
      <c r="G905" s="360"/>
      <c r="H905" s="360"/>
      <c r="I905" s="360"/>
      <c r="J905" s="361">
        <v>7011001106209</v>
      </c>
      <c r="K905" s="362"/>
      <c r="L905" s="362"/>
      <c r="M905" s="362"/>
      <c r="N905" s="362"/>
      <c r="O905" s="362"/>
      <c r="P905" s="375" t="s">
        <v>626</v>
      </c>
      <c r="Q905" s="363"/>
      <c r="R905" s="363"/>
      <c r="S905" s="363"/>
      <c r="T905" s="363"/>
      <c r="U905" s="363"/>
      <c r="V905" s="363"/>
      <c r="W905" s="363"/>
      <c r="X905" s="363"/>
      <c r="Y905" s="364">
        <v>1.8</v>
      </c>
      <c r="Z905" s="365"/>
      <c r="AA905" s="365"/>
      <c r="AB905" s="366"/>
      <c r="AC905" s="376" t="s">
        <v>372</v>
      </c>
      <c r="AD905" s="376"/>
      <c r="AE905" s="376"/>
      <c r="AF905" s="376"/>
      <c r="AG905" s="376"/>
      <c r="AH905" s="385">
        <v>1</v>
      </c>
      <c r="AI905" s="386"/>
      <c r="AJ905" s="386"/>
      <c r="AK905" s="386"/>
      <c r="AL905" s="370">
        <v>64</v>
      </c>
      <c r="AM905" s="371"/>
      <c r="AN905" s="371"/>
      <c r="AO905" s="372"/>
      <c r="AP905" s="373" t="s">
        <v>624</v>
      </c>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2" t="s">
        <v>347</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59">
      <formula>IF(RIGHT(TEXT(P14,"0.#"),1)=".",FALSE,TRUE)</formula>
    </cfRule>
    <cfRule type="expression" dxfId="2772" priority="14060">
      <formula>IF(RIGHT(TEXT(P14,"0.#"),1)=".",TRUE,FALSE)</formula>
    </cfRule>
  </conditionalFormatting>
  <conditionalFormatting sqref="AE32">
    <cfRule type="expression" dxfId="2771" priority="14049">
      <formula>IF(RIGHT(TEXT(AE32,"0.#"),1)=".",FALSE,TRUE)</formula>
    </cfRule>
    <cfRule type="expression" dxfId="2770" priority="14050">
      <formula>IF(RIGHT(TEXT(AE32,"0.#"),1)=".",TRUE,FALSE)</formula>
    </cfRule>
  </conditionalFormatting>
  <conditionalFormatting sqref="P18:AX18">
    <cfRule type="expression" dxfId="2769" priority="13935">
      <formula>IF(RIGHT(TEXT(P18,"0.#"),1)=".",FALSE,TRUE)</formula>
    </cfRule>
    <cfRule type="expression" dxfId="2768" priority="13936">
      <formula>IF(RIGHT(TEXT(P18,"0.#"),1)=".",TRUE,FALSE)</formula>
    </cfRule>
  </conditionalFormatting>
  <conditionalFormatting sqref="Y783">
    <cfRule type="expression" dxfId="2767" priority="13931">
      <formula>IF(RIGHT(TEXT(Y783,"0.#"),1)=".",FALSE,TRUE)</formula>
    </cfRule>
    <cfRule type="expression" dxfId="2766" priority="13932">
      <formula>IF(RIGHT(TEXT(Y783,"0.#"),1)=".",TRUE,FALSE)</formula>
    </cfRule>
  </conditionalFormatting>
  <conditionalFormatting sqref="Y792">
    <cfRule type="expression" dxfId="2765" priority="13927">
      <formula>IF(RIGHT(TEXT(Y792,"0.#"),1)=".",FALSE,TRUE)</formula>
    </cfRule>
    <cfRule type="expression" dxfId="2764" priority="13928">
      <formula>IF(RIGHT(TEXT(Y792,"0.#"),1)=".",TRUE,FALSE)</formula>
    </cfRule>
  </conditionalFormatting>
  <conditionalFormatting sqref="Y823:Y830 Y821 Y810:Y817 Y808 Y797:Y804">
    <cfRule type="expression" dxfId="2763" priority="13709">
      <formula>IF(RIGHT(TEXT(Y797,"0.#"),1)=".",FALSE,TRUE)</formula>
    </cfRule>
    <cfRule type="expression" dxfId="2762" priority="13710">
      <formula>IF(RIGHT(TEXT(Y797,"0.#"),1)=".",TRUE,FALSE)</formula>
    </cfRule>
  </conditionalFormatting>
  <conditionalFormatting sqref="P16:AQ17 P15:AX15 P13:AX13">
    <cfRule type="expression" dxfId="2761" priority="13757">
      <formula>IF(RIGHT(TEXT(P13,"0.#"),1)=".",FALSE,TRUE)</formula>
    </cfRule>
    <cfRule type="expression" dxfId="2760" priority="13758">
      <formula>IF(RIGHT(TEXT(P13,"0.#"),1)=".",TRUE,FALSE)</formula>
    </cfRule>
  </conditionalFormatting>
  <conditionalFormatting sqref="P19:AJ19">
    <cfRule type="expression" dxfId="2759" priority="13755">
      <formula>IF(RIGHT(TEXT(P19,"0.#"),1)=".",FALSE,TRUE)</formula>
    </cfRule>
    <cfRule type="expression" dxfId="2758" priority="13756">
      <formula>IF(RIGHT(TEXT(P19,"0.#"),1)=".",TRUE,FALSE)</formula>
    </cfRule>
  </conditionalFormatting>
  <conditionalFormatting sqref="AE101 AQ101">
    <cfRule type="expression" dxfId="2757" priority="13747">
      <formula>IF(RIGHT(TEXT(AE101,"0.#"),1)=".",FALSE,TRUE)</formula>
    </cfRule>
    <cfRule type="expression" dxfId="2756" priority="13748">
      <formula>IF(RIGHT(TEXT(AE101,"0.#"),1)=".",TRUE,FALSE)</formula>
    </cfRule>
  </conditionalFormatting>
  <conditionalFormatting sqref="Y784:Y791 Y782">
    <cfRule type="expression" dxfId="2755" priority="13733">
      <formula>IF(RIGHT(TEXT(Y782,"0.#"),1)=".",FALSE,TRUE)</formula>
    </cfRule>
    <cfRule type="expression" dxfId="2754" priority="13734">
      <formula>IF(RIGHT(TEXT(Y782,"0.#"),1)=".",TRUE,FALSE)</formula>
    </cfRule>
  </conditionalFormatting>
  <conditionalFormatting sqref="AU792">
    <cfRule type="expression" dxfId="2753" priority="13729">
      <formula>IF(RIGHT(TEXT(AU792,"0.#"),1)=".",FALSE,TRUE)</formula>
    </cfRule>
    <cfRule type="expression" dxfId="2752" priority="13730">
      <formula>IF(RIGHT(TEXT(AU792,"0.#"),1)=".",TRUE,FALSE)</formula>
    </cfRule>
  </conditionalFormatting>
  <conditionalFormatting sqref="AU786:AU791">
    <cfRule type="expression" dxfId="2751" priority="13727">
      <formula>IF(RIGHT(TEXT(AU786,"0.#"),1)=".",FALSE,TRUE)</formula>
    </cfRule>
    <cfRule type="expression" dxfId="2750" priority="13728">
      <formula>IF(RIGHT(TEXT(AU786,"0.#"),1)=".",TRUE,FALSE)</formula>
    </cfRule>
  </conditionalFormatting>
  <conditionalFormatting sqref="Y822 Y809 Y796">
    <cfRule type="expression" dxfId="2749" priority="13713">
      <formula>IF(RIGHT(TEXT(Y796,"0.#"),1)=".",FALSE,TRUE)</formula>
    </cfRule>
    <cfRule type="expression" dxfId="2748" priority="13714">
      <formula>IF(RIGHT(TEXT(Y796,"0.#"),1)=".",TRUE,FALSE)</formula>
    </cfRule>
  </conditionalFormatting>
  <conditionalFormatting sqref="Y831 Y818 Y805">
    <cfRule type="expression" dxfId="2747" priority="13711">
      <formula>IF(RIGHT(TEXT(Y805,"0.#"),1)=".",FALSE,TRUE)</formula>
    </cfRule>
    <cfRule type="expression" dxfId="2746" priority="13712">
      <formula>IF(RIGHT(TEXT(Y805,"0.#"),1)=".",TRUE,FALSE)</formula>
    </cfRule>
  </conditionalFormatting>
  <conditionalFormatting sqref="AU822 AU809 AU796">
    <cfRule type="expression" dxfId="2745" priority="13707">
      <formula>IF(RIGHT(TEXT(AU796,"0.#"),1)=".",FALSE,TRUE)</formula>
    </cfRule>
    <cfRule type="expression" dxfId="2744" priority="13708">
      <formula>IF(RIGHT(TEXT(AU796,"0.#"),1)=".",TRUE,FALSE)</formula>
    </cfRule>
  </conditionalFormatting>
  <conditionalFormatting sqref="AU831 AU818 AU805">
    <cfRule type="expression" dxfId="2743" priority="13705">
      <formula>IF(RIGHT(TEXT(AU805,"0.#"),1)=".",FALSE,TRUE)</formula>
    </cfRule>
    <cfRule type="expression" dxfId="2742" priority="13706">
      <formula>IF(RIGHT(TEXT(AU805,"0.#"),1)=".",TRUE,FALSE)</formula>
    </cfRule>
  </conditionalFormatting>
  <conditionalFormatting sqref="AU823:AU830 AU821 AU810:AU817 AU808 AU797:AU804 AU795">
    <cfRule type="expression" dxfId="2741" priority="13703">
      <formula>IF(RIGHT(TEXT(AU795,"0.#"),1)=".",FALSE,TRUE)</formula>
    </cfRule>
    <cfRule type="expression" dxfId="2740" priority="13704">
      <formula>IF(RIGHT(TEXT(AU795,"0.#"),1)=".",TRUE,FALSE)</formula>
    </cfRule>
  </conditionalFormatting>
  <conditionalFormatting sqref="AM87">
    <cfRule type="expression" dxfId="2739" priority="13357">
      <formula>IF(RIGHT(TEXT(AM87,"0.#"),1)=".",FALSE,TRUE)</formula>
    </cfRule>
    <cfRule type="expression" dxfId="2738" priority="13358">
      <formula>IF(RIGHT(TEXT(AM87,"0.#"),1)=".",TRUE,FALSE)</formula>
    </cfRule>
  </conditionalFormatting>
  <conditionalFormatting sqref="AE55">
    <cfRule type="expression" dxfId="2737" priority="13425">
      <formula>IF(RIGHT(TEXT(AE55,"0.#"),1)=".",FALSE,TRUE)</formula>
    </cfRule>
    <cfRule type="expression" dxfId="2736" priority="13426">
      <formula>IF(RIGHT(TEXT(AE55,"0.#"),1)=".",TRUE,FALSE)</formula>
    </cfRule>
  </conditionalFormatting>
  <conditionalFormatting sqref="AI55">
    <cfRule type="expression" dxfId="2735" priority="13423">
      <formula>IF(RIGHT(TEXT(AI55,"0.#"),1)=".",FALSE,TRUE)</formula>
    </cfRule>
    <cfRule type="expression" dxfId="2734" priority="13424">
      <formula>IF(RIGHT(TEXT(AI55,"0.#"),1)=".",TRUE,FALSE)</formula>
    </cfRule>
  </conditionalFormatting>
  <conditionalFormatting sqref="AM34">
    <cfRule type="expression" dxfId="2733" priority="13503">
      <formula>IF(RIGHT(TEXT(AM34,"0.#"),1)=".",FALSE,TRUE)</formula>
    </cfRule>
    <cfRule type="expression" dxfId="2732" priority="13504">
      <formula>IF(RIGHT(TEXT(AM34,"0.#"),1)=".",TRUE,FALSE)</formula>
    </cfRule>
  </conditionalFormatting>
  <conditionalFormatting sqref="AE33">
    <cfRule type="expression" dxfId="2731" priority="13517">
      <formula>IF(RIGHT(TEXT(AE33,"0.#"),1)=".",FALSE,TRUE)</formula>
    </cfRule>
    <cfRule type="expression" dxfId="2730" priority="13518">
      <formula>IF(RIGHT(TEXT(AE33,"0.#"),1)=".",TRUE,FALSE)</formula>
    </cfRule>
  </conditionalFormatting>
  <conditionalFormatting sqref="AE34">
    <cfRule type="expression" dxfId="2729" priority="13515">
      <formula>IF(RIGHT(TEXT(AE34,"0.#"),1)=".",FALSE,TRUE)</formula>
    </cfRule>
    <cfRule type="expression" dxfId="2728" priority="13516">
      <formula>IF(RIGHT(TEXT(AE34,"0.#"),1)=".",TRUE,FALSE)</formula>
    </cfRule>
  </conditionalFormatting>
  <conditionalFormatting sqref="AI34">
    <cfRule type="expression" dxfId="2727" priority="13513">
      <formula>IF(RIGHT(TEXT(AI34,"0.#"),1)=".",FALSE,TRUE)</formula>
    </cfRule>
    <cfRule type="expression" dxfId="2726" priority="13514">
      <formula>IF(RIGHT(TEXT(AI34,"0.#"),1)=".",TRUE,FALSE)</formula>
    </cfRule>
  </conditionalFormatting>
  <conditionalFormatting sqref="AI33">
    <cfRule type="expression" dxfId="2725" priority="13511">
      <formula>IF(RIGHT(TEXT(AI33,"0.#"),1)=".",FALSE,TRUE)</formula>
    </cfRule>
    <cfRule type="expression" dxfId="2724" priority="13512">
      <formula>IF(RIGHT(TEXT(AI33,"0.#"),1)=".",TRUE,FALSE)</formula>
    </cfRule>
  </conditionalFormatting>
  <conditionalFormatting sqref="AI32">
    <cfRule type="expression" dxfId="2723" priority="13509">
      <formula>IF(RIGHT(TEXT(AI32,"0.#"),1)=".",FALSE,TRUE)</formula>
    </cfRule>
    <cfRule type="expression" dxfId="2722" priority="13510">
      <formula>IF(RIGHT(TEXT(AI32,"0.#"),1)=".",TRUE,FALSE)</formula>
    </cfRule>
  </conditionalFormatting>
  <conditionalFormatting sqref="AM32">
    <cfRule type="expression" dxfId="2721" priority="13507">
      <formula>IF(RIGHT(TEXT(AM32,"0.#"),1)=".",FALSE,TRUE)</formula>
    </cfRule>
    <cfRule type="expression" dxfId="2720" priority="13508">
      <formula>IF(RIGHT(TEXT(AM32,"0.#"),1)=".",TRUE,FALSE)</formula>
    </cfRule>
  </conditionalFormatting>
  <conditionalFormatting sqref="AM33">
    <cfRule type="expression" dxfId="2719" priority="13505">
      <formula>IF(RIGHT(TEXT(AM33,"0.#"),1)=".",FALSE,TRUE)</formula>
    </cfRule>
    <cfRule type="expression" dxfId="2718" priority="13506">
      <formula>IF(RIGHT(TEXT(AM33,"0.#"),1)=".",TRUE,FALSE)</formula>
    </cfRule>
  </conditionalFormatting>
  <conditionalFormatting sqref="AQ32:AQ34">
    <cfRule type="expression" dxfId="2717" priority="13497">
      <formula>IF(RIGHT(TEXT(AQ32,"0.#"),1)=".",FALSE,TRUE)</formula>
    </cfRule>
    <cfRule type="expression" dxfId="2716" priority="13498">
      <formula>IF(RIGHT(TEXT(AQ32,"0.#"),1)=".",TRUE,FALSE)</formula>
    </cfRule>
  </conditionalFormatting>
  <conditionalFormatting sqref="AU32:AU34">
    <cfRule type="expression" dxfId="2715" priority="13495">
      <formula>IF(RIGHT(TEXT(AU32,"0.#"),1)=".",FALSE,TRUE)</formula>
    </cfRule>
    <cfRule type="expression" dxfId="2714" priority="13496">
      <formula>IF(RIGHT(TEXT(AU32,"0.#"),1)=".",TRUE,FALSE)</formula>
    </cfRule>
  </conditionalFormatting>
  <conditionalFormatting sqref="AE53">
    <cfRule type="expression" dxfId="2713" priority="13429">
      <formula>IF(RIGHT(TEXT(AE53,"0.#"),1)=".",FALSE,TRUE)</formula>
    </cfRule>
    <cfRule type="expression" dxfId="2712" priority="13430">
      <formula>IF(RIGHT(TEXT(AE53,"0.#"),1)=".",TRUE,FALSE)</formula>
    </cfRule>
  </conditionalFormatting>
  <conditionalFormatting sqref="AE54">
    <cfRule type="expression" dxfId="2711" priority="13427">
      <formula>IF(RIGHT(TEXT(AE54,"0.#"),1)=".",FALSE,TRUE)</formula>
    </cfRule>
    <cfRule type="expression" dxfId="2710" priority="13428">
      <formula>IF(RIGHT(TEXT(AE54,"0.#"),1)=".",TRUE,FALSE)</formula>
    </cfRule>
  </conditionalFormatting>
  <conditionalFormatting sqref="AI54">
    <cfRule type="expression" dxfId="2709" priority="13421">
      <formula>IF(RIGHT(TEXT(AI54,"0.#"),1)=".",FALSE,TRUE)</formula>
    </cfRule>
    <cfRule type="expression" dxfId="2708" priority="13422">
      <formula>IF(RIGHT(TEXT(AI54,"0.#"),1)=".",TRUE,FALSE)</formula>
    </cfRule>
  </conditionalFormatting>
  <conditionalFormatting sqref="AI53">
    <cfRule type="expression" dxfId="2707" priority="13419">
      <formula>IF(RIGHT(TEXT(AI53,"0.#"),1)=".",FALSE,TRUE)</formula>
    </cfRule>
    <cfRule type="expression" dxfId="2706" priority="13420">
      <formula>IF(RIGHT(TEXT(AI53,"0.#"),1)=".",TRUE,FALSE)</formula>
    </cfRule>
  </conditionalFormatting>
  <conditionalFormatting sqref="AM53">
    <cfRule type="expression" dxfId="2705" priority="13417">
      <formula>IF(RIGHT(TEXT(AM53,"0.#"),1)=".",FALSE,TRUE)</formula>
    </cfRule>
    <cfRule type="expression" dxfId="2704" priority="13418">
      <formula>IF(RIGHT(TEXT(AM53,"0.#"),1)=".",TRUE,FALSE)</formula>
    </cfRule>
  </conditionalFormatting>
  <conditionalFormatting sqref="AM54">
    <cfRule type="expression" dxfId="2703" priority="13415">
      <formula>IF(RIGHT(TEXT(AM54,"0.#"),1)=".",FALSE,TRUE)</formula>
    </cfRule>
    <cfRule type="expression" dxfId="2702" priority="13416">
      <formula>IF(RIGHT(TEXT(AM54,"0.#"),1)=".",TRUE,FALSE)</formula>
    </cfRule>
  </conditionalFormatting>
  <conditionalFormatting sqref="AM55">
    <cfRule type="expression" dxfId="2701" priority="13413">
      <formula>IF(RIGHT(TEXT(AM55,"0.#"),1)=".",FALSE,TRUE)</formula>
    </cfRule>
    <cfRule type="expression" dxfId="2700" priority="13414">
      <formula>IF(RIGHT(TEXT(AM55,"0.#"),1)=".",TRUE,FALSE)</formula>
    </cfRule>
  </conditionalFormatting>
  <conditionalFormatting sqref="AE60">
    <cfRule type="expression" dxfId="2699" priority="13399">
      <formula>IF(RIGHT(TEXT(AE60,"0.#"),1)=".",FALSE,TRUE)</formula>
    </cfRule>
    <cfRule type="expression" dxfId="2698" priority="13400">
      <formula>IF(RIGHT(TEXT(AE60,"0.#"),1)=".",TRUE,FALSE)</formula>
    </cfRule>
  </conditionalFormatting>
  <conditionalFormatting sqref="AE61">
    <cfRule type="expression" dxfId="2697" priority="13397">
      <formula>IF(RIGHT(TEXT(AE61,"0.#"),1)=".",FALSE,TRUE)</formula>
    </cfRule>
    <cfRule type="expression" dxfId="2696" priority="13398">
      <formula>IF(RIGHT(TEXT(AE61,"0.#"),1)=".",TRUE,FALSE)</formula>
    </cfRule>
  </conditionalFormatting>
  <conditionalFormatting sqref="AE62">
    <cfRule type="expression" dxfId="2695" priority="13395">
      <formula>IF(RIGHT(TEXT(AE62,"0.#"),1)=".",FALSE,TRUE)</formula>
    </cfRule>
    <cfRule type="expression" dxfId="2694" priority="13396">
      <formula>IF(RIGHT(TEXT(AE62,"0.#"),1)=".",TRUE,FALSE)</formula>
    </cfRule>
  </conditionalFormatting>
  <conditionalFormatting sqref="AI62">
    <cfRule type="expression" dxfId="2693" priority="13393">
      <formula>IF(RIGHT(TEXT(AI62,"0.#"),1)=".",FALSE,TRUE)</formula>
    </cfRule>
    <cfRule type="expression" dxfId="2692" priority="13394">
      <formula>IF(RIGHT(TEXT(AI62,"0.#"),1)=".",TRUE,FALSE)</formula>
    </cfRule>
  </conditionalFormatting>
  <conditionalFormatting sqref="AI61">
    <cfRule type="expression" dxfId="2691" priority="13391">
      <formula>IF(RIGHT(TEXT(AI61,"0.#"),1)=".",FALSE,TRUE)</formula>
    </cfRule>
    <cfRule type="expression" dxfId="2690" priority="13392">
      <formula>IF(RIGHT(TEXT(AI61,"0.#"),1)=".",TRUE,FALSE)</formula>
    </cfRule>
  </conditionalFormatting>
  <conditionalFormatting sqref="AI60">
    <cfRule type="expression" dxfId="2689" priority="13389">
      <formula>IF(RIGHT(TEXT(AI60,"0.#"),1)=".",FALSE,TRUE)</formula>
    </cfRule>
    <cfRule type="expression" dxfId="2688" priority="13390">
      <formula>IF(RIGHT(TEXT(AI60,"0.#"),1)=".",TRUE,FALSE)</formula>
    </cfRule>
  </conditionalFormatting>
  <conditionalFormatting sqref="AM60">
    <cfRule type="expression" dxfId="2687" priority="13387">
      <formula>IF(RIGHT(TEXT(AM60,"0.#"),1)=".",FALSE,TRUE)</formula>
    </cfRule>
    <cfRule type="expression" dxfId="2686" priority="13388">
      <formula>IF(RIGHT(TEXT(AM60,"0.#"),1)=".",TRUE,FALSE)</formula>
    </cfRule>
  </conditionalFormatting>
  <conditionalFormatting sqref="AM61">
    <cfRule type="expression" dxfId="2685" priority="13385">
      <formula>IF(RIGHT(TEXT(AM61,"0.#"),1)=".",FALSE,TRUE)</formula>
    </cfRule>
    <cfRule type="expression" dxfId="2684" priority="13386">
      <formula>IF(RIGHT(TEXT(AM61,"0.#"),1)=".",TRUE,FALSE)</formula>
    </cfRule>
  </conditionalFormatting>
  <conditionalFormatting sqref="AM62">
    <cfRule type="expression" dxfId="2683" priority="13383">
      <formula>IF(RIGHT(TEXT(AM62,"0.#"),1)=".",FALSE,TRUE)</formula>
    </cfRule>
    <cfRule type="expression" dxfId="2682" priority="13384">
      <formula>IF(RIGHT(TEXT(AM62,"0.#"),1)=".",TRUE,FALSE)</formula>
    </cfRule>
  </conditionalFormatting>
  <conditionalFormatting sqref="AE87">
    <cfRule type="expression" dxfId="2681" priority="13369">
      <formula>IF(RIGHT(TEXT(AE87,"0.#"),1)=".",FALSE,TRUE)</formula>
    </cfRule>
    <cfRule type="expression" dxfId="2680" priority="13370">
      <formula>IF(RIGHT(TEXT(AE87,"0.#"),1)=".",TRUE,FALSE)</formula>
    </cfRule>
  </conditionalFormatting>
  <conditionalFormatting sqref="AE88">
    <cfRule type="expression" dxfId="2679" priority="13367">
      <formula>IF(RIGHT(TEXT(AE88,"0.#"),1)=".",FALSE,TRUE)</formula>
    </cfRule>
    <cfRule type="expression" dxfId="2678" priority="13368">
      <formula>IF(RIGHT(TEXT(AE88,"0.#"),1)=".",TRUE,FALSE)</formula>
    </cfRule>
  </conditionalFormatting>
  <conditionalFormatting sqref="AE89">
    <cfRule type="expression" dxfId="2677" priority="13365">
      <formula>IF(RIGHT(TEXT(AE89,"0.#"),1)=".",FALSE,TRUE)</formula>
    </cfRule>
    <cfRule type="expression" dxfId="2676" priority="13366">
      <formula>IF(RIGHT(TEXT(AE89,"0.#"),1)=".",TRUE,FALSE)</formula>
    </cfRule>
  </conditionalFormatting>
  <conditionalFormatting sqref="AI89">
    <cfRule type="expression" dxfId="2675" priority="13363">
      <formula>IF(RIGHT(TEXT(AI89,"0.#"),1)=".",FALSE,TRUE)</formula>
    </cfRule>
    <cfRule type="expression" dxfId="2674" priority="13364">
      <formula>IF(RIGHT(TEXT(AI89,"0.#"),1)=".",TRUE,FALSE)</formula>
    </cfRule>
  </conditionalFormatting>
  <conditionalFormatting sqref="AI88">
    <cfRule type="expression" dxfId="2673" priority="13361">
      <formula>IF(RIGHT(TEXT(AI88,"0.#"),1)=".",FALSE,TRUE)</formula>
    </cfRule>
    <cfRule type="expression" dxfId="2672" priority="13362">
      <formula>IF(RIGHT(TEXT(AI88,"0.#"),1)=".",TRUE,FALSE)</formula>
    </cfRule>
  </conditionalFormatting>
  <conditionalFormatting sqref="AI87">
    <cfRule type="expression" dxfId="2671" priority="13359">
      <formula>IF(RIGHT(TEXT(AI87,"0.#"),1)=".",FALSE,TRUE)</formula>
    </cfRule>
    <cfRule type="expression" dxfId="2670" priority="13360">
      <formula>IF(RIGHT(TEXT(AI87,"0.#"),1)=".",TRUE,FALSE)</formula>
    </cfRule>
  </conditionalFormatting>
  <conditionalFormatting sqref="AM88">
    <cfRule type="expression" dxfId="2669" priority="13355">
      <formula>IF(RIGHT(TEXT(AM88,"0.#"),1)=".",FALSE,TRUE)</formula>
    </cfRule>
    <cfRule type="expression" dxfId="2668" priority="13356">
      <formula>IF(RIGHT(TEXT(AM88,"0.#"),1)=".",TRUE,FALSE)</formula>
    </cfRule>
  </conditionalFormatting>
  <conditionalFormatting sqref="AM89">
    <cfRule type="expression" dxfId="2667" priority="13353">
      <formula>IF(RIGHT(TEXT(AM89,"0.#"),1)=".",FALSE,TRUE)</formula>
    </cfRule>
    <cfRule type="expression" dxfId="2666" priority="13354">
      <formula>IF(RIGHT(TEXT(AM89,"0.#"),1)=".",TRUE,FALSE)</formula>
    </cfRule>
  </conditionalFormatting>
  <conditionalFormatting sqref="AE92">
    <cfRule type="expression" dxfId="2665" priority="13339">
      <formula>IF(RIGHT(TEXT(AE92,"0.#"),1)=".",FALSE,TRUE)</formula>
    </cfRule>
    <cfRule type="expression" dxfId="2664" priority="13340">
      <formula>IF(RIGHT(TEXT(AE92,"0.#"),1)=".",TRUE,FALSE)</formula>
    </cfRule>
  </conditionalFormatting>
  <conditionalFormatting sqref="AE93">
    <cfRule type="expression" dxfId="2663" priority="13337">
      <formula>IF(RIGHT(TEXT(AE93,"0.#"),1)=".",FALSE,TRUE)</formula>
    </cfRule>
    <cfRule type="expression" dxfId="2662" priority="13338">
      <formula>IF(RIGHT(TEXT(AE93,"0.#"),1)=".",TRUE,FALSE)</formula>
    </cfRule>
  </conditionalFormatting>
  <conditionalFormatting sqref="AE94">
    <cfRule type="expression" dxfId="2661" priority="13335">
      <formula>IF(RIGHT(TEXT(AE94,"0.#"),1)=".",FALSE,TRUE)</formula>
    </cfRule>
    <cfRule type="expression" dxfId="2660" priority="13336">
      <formula>IF(RIGHT(TEXT(AE94,"0.#"),1)=".",TRUE,FALSE)</formula>
    </cfRule>
  </conditionalFormatting>
  <conditionalFormatting sqref="AI94">
    <cfRule type="expression" dxfId="2659" priority="13333">
      <formula>IF(RIGHT(TEXT(AI94,"0.#"),1)=".",FALSE,TRUE)</formula>
    </cfRule>
    <cfRule type="expression" dxfId="2658" priority="13334">
      <formula>IF(RIGHT(TEXT(AI94,"0.#"),1)=".",TRUE,FALSE)</formula>
    </cfRule>
  </conditionalFormatting>
  <conditionalFormatting sqref="AI93">
    <cfRule type="expression" dxfId="2657" priority="13331">
      <formula>IF(RIGHT(TEXT(AI93,"0.#"),1)=".",FALSE,TRUE)</formula>
    </cfRule>
    <cfRule type="expression" dxfId="2656" priority="13332">
      <formula>IF(RIGHT(TEXT(AI93,"0.#"),1)=".",TRUE,FALSE)</formula>
    </cfRule>
  </conditionalFormatting>
  <conditionalFormatting sqref="AI92">
    <cfRule type="expression" dxfId="2655" priority="13329">
      <formula>IF(RIGHT(TEXT(AI92,"0.#"),1)=".",FALSE,TRUE)</formula>
    </cfRule>
    <cfRule type="expression" dxfId="2654" priority="13330">
      <formula>IF(RIGHT(TEXT(AI92,"0.#"),1)=".",TRUE,FALSE)</formula>
    </cfRule>
  </conditionalFormatting>
  <conditionalFormatting sqref="AM92">
    <cfRule type="expression" dxfId="2653" priority="13327">
      <formula>IF(RIGHT(TEXT(AM92,"0.#"),1)=".",FALSE,TRUE)</formula>
    </cfRule>
    <cfRule type="expression" dxfId="2652" priority="13328">
      <formula>IF(RIGHT(TEXT(AM92,"0.#"),1)=".",TRUE,FALSE)</formula>
    </cfRule>
  </conditionalFormatting>
  <conditionalFormatting sqref="AM93">
    <cfRule type="expression" dxfId="2651" priority="13325">
      <formula>IF(RIGHT(TEXT(AM93,"0.#"),1)=".",FALSE,TRUE)</formula>
    </cfRule>
    <cfRule type="expression" dxfId="2650" priority="13326">
      <formula>IF(RIGHT(TEXT(AM93,"0.#"),1)=".",TRUE,FALSE)</formula>
    </cfRule>
  </conditionalFormatting>
  <conditionalFormatting sqref="AM94">
    <cfRule type="expression" dxfId="2649" priority="13323">
      <formula>IF(RIGHT(TEXT(AM94,"0.#"),1)=".",FALSE,TRUE)</formula>
    </cfRule>
    <cfRule type="expression" dxfId="2648" priority="13324">
      <formula>IF(RIGHT(TEXT(AM94,"0.#"),1)=".",TRUE,FALSE)</formula>
    </cfRule>
  </conditionalFormatting>
  <conditionalFormatting sqref="AE97">
    <cfRule type="expression" dxfId="2647" priority="13309">
      <formula>IF(RIGHT(TEXT(AE97,"0.#"),1)=".",FALSE,TRUE)</formula>
    </cfRule>
    <cfRule type="expression" dxfId="2646" priority="13310">
      <formula>IF(RIGHT(TEXT(AE97,"0.#"),1)=".",TRUE,FALSE)</formula>
    </cfRule>
  </conditionalFormatting>
  <conditionalFormatting sqref="AE98">
    <cfRule type="expression" dxfId="2645" priority="13307">
      <formula>IF(RIGHT(TEXT(AE98,"0.#"),1)=".",FALSE,TRUE)</formula>
    </cfRule>
    <cfRule type="expression" dxfId="2644" priority="13308">
      <formula>IF(RIGHT(TEXT(AE98,"0.#"),1)=".",TRUE,FALSE)</formula>
    </cfRule>
  </conditionalFormatting>
  <conditionalFormatting sqref="AE99">
    <cfRule type="expression" dxfId="2643" priority="13305">
      <formula>IF(RIGHT(TEXT(AE99,"0.#"),1)=".",FALSE,TRUE)</formula>
    </cfRule>
    <cfRule type="expression" dxfId="2642" priority="13306">
      <formula>IF(RIGHT(TEXT(AE99,"0.#"),1)=".",TRUE,FALSE)</formula>
    </cfRule>
  </conditionalFormatting>
  <conditionalFormatting sqref="AI99">
    <cfRule type="expression" dxfId="2641" priority="13303">
      <formula>IF(RIGHT(TEXT(AI99,"0.#"),1)=".",FALSE,TRUE)</formula>
    </cfRule>
    <cfRule type="expression" dxfId="2640" priority="13304">
      <formula>IF(RIGHT(TEXT(AI99,"0.#"),1)=".",TRUE,FALSE)</formula>
    </cfRule>
  </conditionalFormatting>
  <conditionalFormatting sqref="AI98">
    <cfRule type="expression" dxfId="2639" priority="13301">
      <formula>IF(RIGHT(TEXT(AI98,"0.#"),1)=".",FALSE,TRUE)</formula>
    </cfRule>
    <cfRule type="expression" dxfId="2638" priority="13302">
      <formula>IF(RIGHT(TEXT(AI98,"0.#"),1)=".",TRUE,FALSE)</formula>
    </cfRule>
  </conditionalFormatting>
  <conditionalFormatting sqref="AI97">
    <cfRule type="expression" dxfId="2637" priority="13299">
      <formula>IF(RIGHT(TEXT(AI97,"0.#"),1)=".",FALSE,TRUE)</formula>
    </cfRule>
    <cfRule type="expression" dxfId="2636" priority="13300">
      <formula>IF(RIGHT(TEXT(AI97,"0.#"),1)=".",TRUE,FALSE)</formula>
    </cfRule>
  </conditionalFormatting>
  <conditionalFormatting sqref="AM97">
    <cfRule type="expression" dxfId="2635" priority="13297">
      <formula>IF(RIGHT(TEXT(AM97,"0.#"),1)=".",FALSE,TRUE)</formula>
    </cfRule>
    <cfRule type="expression" dxfId="2634" priority="13298">
      <formula>IF(RIGHT(TEXT(AM97,"0.#"),1)=".",TRUE,FALSE)</formula>
    </cfRule>
  </conditionalFormatting>
  <conditionalFormatting sqref="AM98">
    <cfRule type="expression" dxfId="2633" priority="13295">
      <formula>IF(RIGHT(TEXT(AM98,"0.#"),1)=".",FALSE,TRUE)</formula>
    </cfRule>
    <cfRule type="expression" dxfId="2632" priority="13296">
      <formula>IF(RIGHT(TEXT(AM98,"0.#"),1)=".",TRUE,FALSE)</formula>
    </cfRule>
  </conditionalFormatting>
  <conditionalFormatting sqref="AM99">
    <cfRule type="expression" dxfId="2631" priority="13293">
      <formula>IF(RIGHT(TEXT(AM99,"0.#"),1)=".",FALSE,TRUE)</formula>
    </cfRule>
    <cfRule type="expression" dxfId="2630" priority="13294">
      <formula>IF(RIGHT(TEXT(AM99,"0.#"),1)=".",TRUE,FALSE)</formula>
    </cfRule>
  </conditionalFormatting>
  <conditionalFormatting sqref="AI101">
    <cfRule type="expression" dxfId="2629" priority="13279">
      <formula>IF(RIGHT(TEXT(AI101,"0.#"),1)=".",FALSE,TRUE)</formula>
    </cfRule>
    <cfRule type="expression" dxfId="2628" priority="13280">
      <formula>IF(RIGHT(TEXT(AI101,"0.#"),1)=".",TRUE,FALSE)</formula>
    </cfRule>
  </conditionalFormatting>
  <conditionalFormatting sqref="AM101">
    <cfRule type="expression" dxfId="2627" priority="13277">
      <formula>IF(RIGHT(TEXT(AM101,"0.#"),1)=".",FALSE,TRUE)</formula>
    </cfRule>
    <cfRule type="expression" dxfId="2626" priority="13278">
      <formula>IF(RIGHT(TEXT(AM101,"0.#"),1)=".",TRUE,FALSE)</formula>
    </cfRule>
  </conditionalFormatting>
  <conditionalFormatting sqref="AE102">
    <cfRule type="expression" dxfId="2625" priority="13275">
      <formula>IF(RIGHT(TEXT(AE102,"0.#"),1)=".",FALSE,TRUE)</formula>
    </cfRule>
    <cfRule type="expression" dxfId="2624" priority="13276">
      <formula>IF(RIGHT(TEXT(AE102,"0.#"),1)=".",TRUE,FALSE)</formula>
    </cfRule>
  </conditionalFormatting>
  <conditionalFormatting sqref="AI102">
    <cfRule type="expression" dxfId="2623" priority="13273">
      <formula>IF(RIGHT(TEXT(AI102,"0.#"),1)=".",FALSE,TRUE)</formula>
    </cfRule>
    <cfRule type="expression" dxfId="2622" priority="13274">
      <formula>IF(RIGHT(TEXT(AI102,"0.#"),1)=".",TRUE,FALSE)</formula>
    </cfRule>
  </conditionalFormatting>
  <conditionalFormatting sqref="AM102">
    <cfRule type="expression" dxfId="2621" priority="13271">
      <formula>IF(RIGHT(TEXT(AM102,"0.#"),1)=".",FALSE,TRUE)</formula>
    </cfRule>
    <cfRule type="expression" dxfId="2620" priority="13272">
      <formula>IF(RIGHT(TEXT(AM102,"0.#"),1)=".",TRUE,FALSE)</formula>
    </cfRule>
  </conditionalFormatting>
  <conditionalFormatting sqref="AQ102">
    <cfRule type="expression" dxfId="2619" priority="13269">
      <formula>IF(RIGHT(TEXT(AQ102,"0.#"),1)=".",FALSE,TRUE)</formula>
    </cfRule>
    <cfRule type="expression" dxfId="2618" priority="13270">
      <formula>IF(RIGHT(TEXT(AQ102,"0.#"),1)=".",TRUE,FALSE)</formula>
    </cfRule>
  </conditionalFormatting>
  <conditionalFormatting sqref="AE104">
    <cfRule type="expression" dxfId="2617" priority="13267">
      <formula>IF(RIGHT(TEXT(AE104,"0.#"),1)=".",FALSE,TRUE)</formula>
    </cfRule>
    <cfRule type="expression" dxfId="2616" priority="13268">
      <formula>IF(RIGHT(TEXT(AE104,"0.#"),1)=".",TRUE,FALSE)</formula>
    </cfRule>
  </conditionalFormatting>
  <conditionalFormatting sqref="AI104">
    <cfRule type="expression" dxfId="2615" priority="13265">
      <formula>IF(RIGHT(TEXT(AI104,"0.#"),1)=".",FALSE,TRUE)</formula>
    </cfRule>
    <cfRule type="expression" dxfId="2614" priority="13266">
      <formula>IF(RIGHT(TEXT(AI104,"0.#"),1)=".",TRUE,FALSE)</formula>
    </cfRule>
  </conditionalFormatting>
  <conditionalFormatting sqref="AM104">
    <cfRule type="expression" dxfId="2613" priority="13263">
      <formula>IF(RIGHT(TEXT(AM104,"0.#"),1)=".",FALSE,TRUE)</formula>
    </cfRule>
    <cfRule type="expression" dxfId="2612" priority="13264">
      <formula>IF(RIGHT(TEXT(AM104,"0.#"),1)=".",TRUE,FALSE)</formula>
    </cfRule>
  </conditionalFormatting>
  <conditionalFormatting sqref="AE105">
    <cfRule type="expression" dxfId="2611" priority="13261">
      <formula>IF(RIGHT(TEXT(AE105,"0.#"),1)=".",FALSE,TRUE)</formula>
    </cfRule>
    <cfRule type="expression" dxfId="2610" priority="13262">
      <formula>IF(RIGHT(TEXT(AE105,"0.#"),1)=".",TRUE,FALSE)</formula>
    </cfRule>
  </conditionalFormatting>
  <conditionalFormatting sqref="AI105">
    <cfRule type="expression" dxfId="2609" priority="13259">
      <formula>IF(RIGHT(TEXT(AI105,"0.#"),1)=".",FALSE,TRUE)</formula>
    </cfRule>
    <cfRule type="expression" dxfId="2608" priority="13260">
      <formula>IF(RIGHT(TEXT(AI105,"0.#"),1)=".",TRUE,FALSE)</formula>
    </cfRule>
  </conditionalFormatting>
  <conditionalFormatting sqref="AM105">
    <cfRule type="expression" dxfId="2607" priority="13257">
      <formula>IF(RIGHT(TEXT(AM105,"0.#"),1)=".",FALSE,TRUE)</formula>
    </cfRule>
    <cfRule type="expression" dxfId="2606" priority="13258">
      <formula>IF(RIGHT(TEXT(AM105,"0.#"),1)=".",TRUE,FALSE)</formula>
    </cfRule>
  </conditionalFormatting>
  <conditionalFormatting sqref="AE107">
    <cfRule type="expression" dxfId="2605" priority="13253">
      <formula>IF(RIGHT(TEXT(AE107,"0.#"),1)=".",FALSE,TRUE)</formula>
    </cfRule>
    <cfRule type="expression" dxfId="2604" priority="13254">
      <formula>IF(RIGHT(TEXT(AE107,"0.#"),1)=".",TRUE,FALSE)</formula>
    </cfRule>
  </conditionalFormatting>
  <conditionalFormatting sqref="AI107">
    <cfRule type="expression" dxfId="2603" priority="13251">
      <formula>IF(RIGHT(TEXT(AI107,"0.#"),1)=".",FALSE,TRUE)</formula>
    </cfRule>
    <cfRule type="expression" dxfId="2602" priority="13252">
      <formula>IF(RIGHT(TEXT(AI107,"0.#"),1)=".",TRUE,FALSE)</formula>
    </cfRule>
  </conditionalFormatting>
  <conditionalFormatting sqref="AM107">
    <cfRule type="expression" dxfId="2601" priority="13249">
      <formula>IF(RIGHT(TEXT(AM107,"0.#"),1)=".",FALSE,TRUE)</formula>
    </cfRule>
    <cfRule type="expression" dxfId="2600" priority="13250">
      <formula>IF(RIGHT(TEXT(AM107,"0.#"),1)=".",TRUE,FALSE)</formula>
    </cfRule>
  </conditionalFormatting>
  <conditionalFormatting sqref="AE108">
    <cfRule type="expression" dxfId="2599" priority="13247">
      <formula>IF(RIGHT(TEXT(AE108,"0.#"),1)=".",FALSE,TRUE)</formula>
    </cfRule>
    <cfRule type="expression" dxfId="2598" priority="13248">
      <formula>IF(RIGHT(TEXT(AE108,"0.#"),1)=".",TRUE,FALSE)</formula>
    </cfRule>
  </conditionalFormatting>
  <conditionalFormatting sqref="AI108">
    <cfRule type="expression" dxfId="2597" priority="13245">
      <formula>IF(RIGHT(TEXT(AI108,"0.#"),1)=".",FALSE,TRUE)</formula>
    </cfRule>
    <cfRule type="expression" dxfId="2596" priority="13246">
      <formula>IF(RIGHT(TEXT(AI108,"0.#"),1)=".",TRUE,FALSE)</formula>
    </cfRule>
  </conditionalFormatting>
  <conditionalFormatting sqref="AM108">
    <cfRule type="expression" dxfId="2595" priority="13243">
      <formula>IF(RIGHT(TEXT(AM108,"0.#"),1)=".",FALSE,TRUE)</formula>
    </cfRule>
    <cfRule type="expression" dxfId="2594" priority="13244">
      <formula>IF(RIGHT(TEXT(AM108,"0.#"),1)=".",TRUE,FALSE)</formula>
    </cfRule>
  </conditionalFormatting>
  <conditionalFormatting sqref="AE110">
    <cfRule type="expression" dxfId="2593" priority="13239">
      <formula>IF(RIGHT(TEXT(AE110,"0.#"),1)=".",FALSE,TRUE)</formula>
    </cfRule>
    <cfRule type="expression" dxfId="2592" priority="13240">
      <formula>IF(RIGHT(TEXT(AE110,"0.#"),1)=".",TRUE,FALSE)</formula>
    </cfRule>
  </conditionalFormatting>
  <conditionalFormatting sqref="AI110">
    <cfRule type="expression" dxfId="2591" priority="13237">
      <formula>IF(RIGHT(TEXT(AI110,"0.#"),1)=".",FALSE,TRUE)</formula>
    </cfRule>
    <cfRule type="expression" dxfId="2590" priority="13238">
      <formula>IF(RIGHT(TEXT(AI110,"0.#"),1)=".",TRUE,FALSE)</formula>
    </cfRule>
  </conditionalFormatting>
  <conditionalFormatting sqref="AM110">
    <cfRule type="expression" dxfId="2589" priority="13235">
      <formula>IF(RIGHT(TEXT(AM110,"0.#"),1)=".",FALSE,TRUE)</formula>
    </cfRule>
    <cfRule type="expression" dxfId="2588" priority="13236">
      <formula>IF(RIGHT(TEXT(AM110,"0.#"),1)=".",TRUE,FALSE)</formula>
    </cfRule>
  </conditionalFormatting>
  <conditionalFormatting sqref="AE111">
    <cfRule type="expression" dxfId="2587" priority="13233">
      <formula>IF(RIGHT(TEXT(AE111,"0.#"),1)=".",FALSE,TRUE)</formula>
    </cfRule>
    <cfRule type="expression" dxfId="2586" priority="13234">
      <formula>IF(RIGHT(TEXT(AE111,"0.#"),1)=".",TRUE,FALSE)</formula>
    </cfRule>
  </conditionalFormatting>
  <conditionalFormatting sqref="AI111">
    <cfRule type="expression" dxfId="2585" priority="13231">
      <formula>IF(RIGHT(TEXT(AI111,"0.#"),1)=".",FALSE,TRUE)</formula>
    </cfRule>
    <cfRule type="expression" dxfId="2584" priority="13232">
      <formula>IF(RIGHT(TEXT(AI111,"0.#"),1)=".",TRUE,FALSE)</formula>
    </cfRule>
  </conditionalFormatting>
  <conditionalFormatting sqref="AM111">
    <cfRule type="expression" dxfId="2583" priority="13229">
      <formula>IF(RIGHT(TEXT(AM111,"0.#"),1)=".",FALSE,TRUE)</formula>
    </cfRule>
    <cfRule type="expression" dxfId="2582" priority="13230">
      <formula>IF(RIGHT(TEXT(AM111,"0.#"),1)=".",TRUE,FALSE)</formula>
    </cfRule>
  </conditionalFormatting>
  <conditionalFormatting sqref="AE113">
    <cfRule type="expression" dxfId="2581" priority="13225">
      <formula>IF(RIGHT(TEXT(AE113,"0.#"),1)=".",FALSE,TRUE)</formula>
    </cfRule>
    <cfRule type="expression" dxfId="2580" priority="13226">
      <formula>IF(RIGHT(TEXT(AE113,"0.#"),1)=".",TRUE,FALSE)</formula>
    </cfRule>
  </conditionalFormatting>
  <conditionalFormatting sqref="AI113">
    <cfRule type="expression" dxfId="2579" priority="13223">
      <formula>IF(RIGHT(TEXT(AI113,"0.#"),1)=".",FALSE,TRUE)</formula>
    </cfRule>
    <cfRule type="expression" dxfId="2578" priority="13224">
      <formula>IF(RIGHT(TEXT(AI113,"0.#"),1)=".",TRUE,FALSE)</formula>
    </cfRule>
  </conditionalFormatting>
  <conditionalFormatting sqref="AM113">
    <cfRule type="expression" dxfId="2577" priority="13221">
      <formula>IF(RIGHT(TEXT(AM113,"0.#"),1)=".",FALSE,TRUE)</formula>
    </cfRule>
    <cfRule type="expression" dxfId="2576" priority="13222">
      <formula>IF(RIGHT(TEXT(AM113,"0.#"),1)=".",TRUE,FALSE)</formula>
    </cfRule>
  </conditionalFormatting>
  <conditionalFormatting sqref="AE114">
    <cfRule type="expression" dxfId="2575" priority="13219">
      <formula>IF(RIGHT(TEXT(AE114,"0.#"),1)=".",FALSE,TRUE)</formula>
    </cfRule>
    <cfRule type="expression" dxfId="2574" priority="13220">
      <formula>IF(RIGHT(TEXT(AE114,"0.#"),1)=".",TRUE,FALSE)</formula>
    </cfRule>
  </conditionalFormatting>
  <conditionalFormatting sqref="AI114">
    <cfRule type="expression" dxfId="2573" priority="13217">
      <formula>IF(RIGHT(TEXT(AI114,"0.#"),1)=".",FALSE,TRUE)</formula>
    </cfRule>
    <cfRule type="expression" dxfId="2572" priority="13218">
      <formula>IF(RIGHT(TEXT(AI114,"0.#"),1)=".",TRUE,FALSE)</formula>
    </cfRule>
  </conditionalFormatting>
  <conditionalFormatting sqref="AM114">
    <cfRule type="expression" dxfId="2571" priority="13215">
      <formula>IF(RIGHT(TEXT(AM114,"0.#"),1)=".",FALSE,TRUE)</formula>
    </cfRule>
    <cfRule type="expression" dxfId="2570" priority="13216">
      <formula>IF(RIGHT(TEXT(AM114,"0.#"),1)=".",TRUE,FALSE)</formula>
    </cfRule>
  </conditionalFormatting>
  <conditionalFormatting sqref="AE116 AQ116">
    <cfRule type="expression" dxfId="2569" priority="13211">
      <formula>IF(RIGHT(TEXT(AE116,"0.#"),1)=".",FALSE,TRUE)</formula>
    </cfRule>
    <cfRule type="expression" dxfId="2568" priority="13212">
      <formula>IF(RIGHT(TEXT(AE116,"0.#"),1)=".",TRUE,FALSE)</formula>
    </cfRule>
  </conditionalFormatting>
  <conditionalFormatting sqref="AI116">
    <cfRule type="expression" dxfId="2567" priority="13209">
      <formula>IF(RIGHT(TEXT(AI116,"0.#"),1)=".",FALSE,TRUE)</formula>
    </cfRule>
    <cfRule type="expression" dxfId="2566" priority="13210">
      <formula>IF(RIGHT(TEXT(AI116,"0.#"),1)=".",TRUE,FALSE)</formula>
    </cfRule>
  </conditionalFormatting>
  <conditionalFormatting sqref="AM116">
    <cfRule type="expression" dxfId="2565" priority="13207">
      <formula>IF(RIGHT(TEXT(AM116,"0.#"),1)=".",FALSE,TRUE)</formula>
    </cfRule>
    <cfRule type="expression" dxfId="2564" priority="13208">
      <formula>IF(RIGHT(TEXT(AM116,"0.#"),1)=".",TRUE,FALSE)</formula>
    </cfRule>
  </conditionalFormatting>
  <conditionalFormatting sqref="AE117 AM117">
    <cfRule type="expression" dxfId="2563" priority="13205">
      <formula>IF(RIGHT(TEXT(AE117,"0.#"),1)=".",FALSE,TRUE)</formula>
    </cfRule>
    <cfRule type="expression" dxfId="2562" priority="13206">
      <formula>IF(RIGHT(TEXT(AE117,"0.#"),1)=".",TRUE,FALSE)</formula>
    </cfRule>
  </conditionalFormatting>
  <conditionalFormatting sqref="AI117">
    <cfRule type="expression" dxfId="2561" priority="13203">
      <formula>IF(RIGHT(TEXT(AI117,"0.#"),1)=".",FALSE,TRUE)</formula>
    </cfRule>
    <cfRule type="expression" dxfId="2560" priority="13204">
      <formula>IF(RIGHT(TEXT(AI117,"0.#"),1)=".",TRUE,FALSE)</formula>
    </cfRule>
  </conditionalFormatting>
  <conditionalFormatting sqref="AQ117">
    <cfRule type="expression" dxfId="2559" priority="13199">
      <formula>IF(RIGHT(TEXT(AQ117,"0.#"),1)=".",FALSE,TRUE)</formula>
    </cfRule>
    <cfRule type="expression" dxfId="2558" priority="13200">
      <formula>IF(RIGHT(TEXT(AQ117,"0.#"),1)=".",TRUE,FALSE)</formula>
    </cfRule>
  </conditionalFormatting>
  <conditionalFormatting sqref="AE119 AQ119">
    <cfRule type="expression" dxfId="2557" priority="13197">
      <formula>IF(RIGHT(TEXT(AE119,"0.#"),1)=".",FALSE,TRUE)</formula>
    </cfRule>
    <cfRule type="expression" dxfId="2556" priority="13198">
      <formula>IF(RIGHT(TEXT(AE119,"0.#"),1)=".",TRUE,FALSE)</formula>
    </cfRule>
  </conditionalFormatting>
  <conditionalFormatting sqref="AI119">
    <cfRule type="expression" dxfId="2555" priority="13195">
      <formula>IF(RIGHT(TEXT(AI119,"0.#"),1)=".",FALSE,TRUE)</formula>
    </cfRule>
    <cfRule type="expression" dxfId="2554" priority="13196">
      <formula>IF(RIGHT(TEXT(AI119,"0.#"),1)=".",TRUE,FALSE)</formula>
    </cfRule>
  </conditionalFormatting>
  <conditionalFormatting sqref="AM119">
    <cfRule type="expression" dxfId="2553" priority="13193">
      <formula>IF(RIGHT(TEXT(AM119,"0.#"),1)=".",FALSE,TRUE)</formula>
    </cfRule>
    <cfRule type="expression" dxfId="2552" priority="13194">
      <formula>IF(RIGHT(TEXT(AM119,"0.#"),1)=".",TRUE,FALSE)</formula>
    </cfRule>
  </conditionalFormatting>
  <conditionalFormatting sqref="AQ120">
    <cfRule type="expression" dxfId="2551" priority="13185">
      <formula>IF(RIGHT(TEXT(AQ120,"0.#"),1)=".",FALSE,TRUE)</formula>
    </cfRule>
    <cfRule type="expression" dxfId="2550" priority="13186">
      <formula>IF(RIGHT(TEXT(AQ120,"0.#"),1)=".",TRUE,FALSE)</formula>
    </cfRule>
  </conditionalFormatting>
  <conditionalFormatting sqref="AE122 AQ122">
    <cfRule type="expression" dxfId="2549" priority="13183">
      <formula>IF(RIGHT(TEXT(AE122,"0.#"),1)=".",FALSE,TRUE)</formula>
    </cfRule>
    <cfRule type="expression" dxfId="2548" priority="13184">
      <formula>IF(RIGHT(TEXT(AE122,"0.#"),1)=".",TRUE,FALSE)</formula>
    </cfRule>
  </conditionalFormatting>
  <conditionalFormatting sqref="AI122">
    <cfRule type="expression" dxfId="2547" priority="13181">
      <formula>IF(RIGHT(TEXT(AI122,"0.#"),1)=".",FALSE,TRUE)</formula>
    </cfRule>
    <cfRule type="expression" dxfId="2546" priority="13182">
      <formula>IF(RIGHT(TEXT(AI122,"0.#"),1)=".",TRUE,FALSE)</formula>
    </cfRule>
  </conditionalFormatting>
  <conditionalFormatting sqref="AM122">
    <cfRule type="expression" dxfId="2545" priority="13179">
      <formula>IF(RIGHT(TEXT(AM122,"0.#"),1)=".",FALSE,TRUE)</formula>
    </cfRule>
    <cfRule type="expression" dxfId="2544" priority="13180">
      <formula>IF(RIGHT(TEXT(AM122,"0.#"),1)=".",TRUE,FALSE)</formula>
    </cfRule>
  </conditionalFormatting>
  <conditionalFormatting sqref="AQ123">
    <cfRule type="expression" dxfId="2543" priority="13171">
      <formula>IF(RIGHT(TEXT(AQ123,"0.#"),1)=".",FALSE,TRUE)</formula>
    </cfRule>
    <cfRule type="expression" dxfId="2542" priority="13172">
      <formula>IF(RIGHT(TEXT(AQ123,"0.#"),1)=".",TRUE,FALSE)</formula>
    </cfRule>
  </conditionalFormatting>
  <conditionalFormatting sqref="AE125 AQ125">
    <cfRule type="expression" dxfId="2541" priority="13169">
      <formula>IF(RIGHT(TEXT(AE125,"0.#"),1)=".",FALSE,TRUE)</formula>
    </cfRule>
    <cfRule type="expression" dxfId="2540" priority="13170">
      <formula>IF(RIGHT(TEXT(AE125,"0.#"),1)=".",TRUE,FALSE)</formula>
    </cfRule>
  </conditionalFormatting>
  <conditionalFormatting sqref="AI125">
    <cfRule type="expression" dxfId="2539" priority="13167">
      <formula>IF(RIGHT(TEXT(AI125,"0.#"),1)=".",FALSE,TRUE)</formula>
    </cfRule>
    <cfRule type="expression" dxfId="2538" priority="13168">
      <formula>IF(RIGHT(TEXT(AI125,"0.#"),1)=".",TRUE,FALSE)</formula>
    </cfRule>
  </conditionalFormatting>
  <conditionalFormatting sqref="AM125">
    <cfRule type="expression" dxfId="2537" priority="13165">
      <formula>IF(RIGHT(TEXT(AM125,"0.#"),1)=".",FALSE,TRUE)</formula>
    </cfRule>
    <cfRule type="expression" dxfId="2536" priority="13166">
      <formula>IF(RIGHT(TEXT(AM125,"0.#"),1)=".",TRUE,FALSE)</formula>
    </cfRule>
  </conditionalFormatting>
  <conditionalFormatting sqref="AQ126">
    <cfRule type="expression" dxfId="2535" priority="13157">
      <formula>IF(RIGHT(TEXT(AQ126,"0.#"),1)=".",FALSE,TRUE)</formula>
    </cfRule>
    <cfRule type="expression" dxfId="2534" priority="13158">
      <formula>IF(RIGHT(TEXT(AQ126,"0.#"),1)=".",TRUE,FALSE)</formula>
    </cfRule>
  </conditionalFormatting>
  <conditionalFormatting sqref="AE128 AQ128">
    <cfRule type="expression" dxfId="2533" priority="13155">
      <formula>IF(RIGHT(TEXT(AE128,"0.#"),1)=".",FALSE,TRUE)</formula>
    </cfRule>
    <cfRule type="expression" dxfId="2532" priority="13156">
      <formula>IF(RIGHT(TEXT(AE128,"0.#"),1)=".",TRUE,FALSE)</formula>
    </cfRule>
  </conditionalFormatting>
  <conditionalFormatting sqref="AI128">
    <cfRule type="expression" dxfId="2531" priority="13153">
      <formula>IF(RIGHT(TEXT(AI128,"0.#"),1)=".",FALSE,TRUE)</formula>
    </cfRule>
    <cfRule type="expression" dxfId="2530" priority="13154">
      <formula>IF(RIGHT(TEXT(AI128,"0.#"),1)=".",TRUE,FALSE)</formula>
    </cfRule>
  </conditionalFormatting>
  <conditionalFormatting sqref="AM128">
    <cfRule type="expression" dxfId="2529" priority="13151">
      <formula>IF(RIGHT(TEXT(AM128,"0.#"),1)=".",FALSE,TRUE)</formula>
    </cfRule>
    <cfRule type="expression" dxfId="2528" priority="13152">
      <formula>IF(RIGHT(TEXT(AM128,"0.#"),1)=".",TRUE,FALSE)</formula>
    </cfRule>
  </conditionalFormatting>
  <conditionalFormatting sqref="AQ129">
    <cfRule type="expression" dxfId="2527" priority="13143">
      <formula>IF(RIGHT(TEXT(AQ129,"0.#"),1)=".",FALSE,TRUE)</formula>
    </cfRule>
    <cfRule type="expression" dxfId="2526" priority="13144">
      <formula>IF(RIGHT(TEXT(AQ129,"0.#"),1)=".",TRUE,FALSE)</formula>
    </cfRule>
  </conditionalFormatting>
  <conditionalFormatting sqref="AE75">
    <cfRule type="expression" dxfId="2525" priority="13141">
      <formula>IF(RIGHT(TEXT(AE75,"0.#"),1)=".",FALSE,TRUE)</formula>
    </cfRule>
    <cfRule type="expression" dxfId="2524" priority="13142">
      <formula>IF(RIGHT(TEXT(AE75,"0.#"),1)=".",TRUE,FALSE)</formula>
    </cfRule>
  </conditionalFormatting>
  <conditionalFormatting sqref="AE76">
    <cfRule type="expression" dxfId="2523" priority="13139">
      <formula>IF(RIGHT(TEXT(AE76,"0.#"),1)=".",FALSE,TRUE)</formula>
    </cfRule>
    <cfRule type="expression" dxfId="2522" priority="13140">
      <formula>IF(RIGHT(TEXT(AE76,"0.#"),1)=".",TRUE,FALSE)</formula>
    </cfRule>
  </conditionalFormatting>
  <conditionalFormatting sqref="AE77">
    <cfRule type="expression" dxfId="2521" priority="13137">
      <formula>IF(RIGHT(TEXT(AE77,"0.#"),1)=".",FALSE,TRUE)</formula>
    </cfRule>
    <cfRule type="expression" dxfId="2520" priority="13138">
      <formula>IF(RIGHT(TEXT(AE77,"0.#"),1)=".",TRUE,FALSE)</formula>
    </cfRule>
  </conditionalFormatting>
  <conditionalFormatting sqref="AI77">
    <cfRule type="expression" dxfId="2519" priority="13135">
      <formula>IF(RIGHT(TEXT(AI77,"0.#"),1)=".",FALSE,TRUE)</formula>
    </cfRule>
    <cfRule type="expression" dxfId="2518" priority="13136">
      <formula>IF(RIGHT(TEXT(AI77,"0.#"),1)=".",TRUE,FALSE)</formula>
    </cfRule>
  </conditionalFormatting>
  <conditionalFormatting sqref="AI76">
    <cfRule type="expression" dxfId="2517" priority="13133">
      <formula>IF(RIGHT(TEXT(AI76,"0.#"),1)=".",FALSE,TRUE)</formula>
    </cfRule>
    <cfRule type="expression" dxfId="2516" priority="13134">
      <formula>IF(RIGHT(TEXT(AI76,"0.#"),1)=".",TRUE,FALSE)</formula>
    </cfRule>
  </conditionalFormatting>
  <conditionalFormatting sqref="AI75">
    <cfRule type="expression" dxfId="2515" priority="13131">
      <formula>IF(RIGHT(TEXT(AI75,"0.#"),1)=".",FALSE,TRUE)</formula>
    </cfRule>
    <cfRule type="expression" dxfId="2514" priority="13132">
      <formula>IF(RIGHT(TEXT(AI75,"0.#"),1)=".",TRUE,FALSE)</formula>
    </cfRule>
  </conditionalFormatting>
  <conditionalFormatting sqref="AM75">
    <cfRule type="expression" dxfId="2513" priority="13129">
      <formula>IF(RIGHT(TEXT(AM75,"0.#"),1)=".",FALSE,TRUE)</formula>
    </cfRule>
    <cfRule type="expression" dxfId="2512" priority="13130">
      <formula>IF(RIGHT(TEXT(AM75,"0.#"),1)=".",TRUE,FALSE)</formula>
    </cfRule>
  </conditionalFormatting>
  <conditionalFormatting sqref="AM76">
    <cfRule type="expression" dxfId="2511" priority="13127">
      <formula>IF(RIGHT(TEXT(AM76,"0.#"),1)=".",FALSE,TRUE)</formula>
    </cfRule>
    <cfRule type="expression" dxfId="2510" priority="13128">
      <formula>IF(RIGHT(TEXT(AM76,"0.#"),1)=".",TRUE,FALSE)</formula>
    </cfRule>
  </conditionalFormatting>
  <conditionalFormatting sqref="AM77">
    <cfRule type="expression" dxfId="2509" priority="13125">
      <formula>IF(RIGHT(TEXT(AM77,"0.#"),1)=".",FALSE,TRUE)</formula>
    </cfRule>
    <cfRule type="expression" dxfId="2508" priority="13126">
      <formula>IF(RIGHT(TEXT(AM77,"0.#"),1)=".",TRUE,FALSE)</formula>
    </cfRule>
  </conditionalFormatting>
  <conditionalFormatting sqref="AE134:AE135 AU134:AU135 AI134:AI135 AM134:AM135 AQ134:AQ135">
    <cfRule type="expression" dxfId="2507" priority="13111">
      <formula>IF(RIGHT(TEXT(AE134,"0.#"),1)=".",FALSE,TRUE)</formula>
    </cfRule>
    <cfRule type="expression" dxfId="2506" priority="13112">
      <formula>IF(RIGHT(TEXT(AE134,"0.#"),1)=".",TRUE,FALSE)</formula>
    </cfRule>
  </conditionalFormatting>
  <conditionalFormatting sqref="AE433:AE435 AI433:AI435 AM433:AM435">
    <cfRule type="expression" dxfId="2505" priority="13081">
      <formula>IF(RIGHT(TEXT(AE433,"0.#"),1)=".",FALSE,TRUE)</formula>
    </cfRule>
    <cfRule type="expression" dxfId="2504" priority="13082">
      <formula>IF(RIGHT(TEXT(AE433,"0.#"),1)=".",TRUE,FALSE)</formula>
    </cfRule>
  </conditionalFormatting>
  <conditionalFormatting sqref="AU433:AU435">
    <cfRule type="expression" dxfId="2503" priority="13057">
      <formula>IF(RIGHT(TEXT(AU433,"0.#"),1)=".",FALSE,TRUE)</formula>
    </cfRule>
    <cfRule type="expression" dxfId="2502" priority="13058">
      <formula>IF(RIGHT(TEXT(AU433,"0.#"),1)=".",TRUE,FALSE)</formula>
    </cfRule>
  </conditionalFormatting>
  <conditionalFormatting sqref="AQ433:AQ435">
    <cfRule type="expression" dxfId="2501" priority="12957">
      <formula>IF(RIGHT(TEXT(AQ433,"0.#"),1)=".",FALSE,TRUE)</formula>
    </cfRule>
    <cfRule type="expression" dxfId="2500" priority="12958">
      <formula>IF(RIGHT(TEXT(AQ433,"0.#"),1)=".",TRUE,FALSE)</formula>
    </cfRule>
  </conditionalFormatting>
  <conditionalFormatting sqref="AL840:AO867">
    <cfRule type="expression" dxfId="2499" priority="6681">
      <formula>IF(AND(AL840&gt;=0, RIGHT(TEXT(AL840,"0.#"),1)&lt;&gt;"."),TRUE,FALSE)</formula>
    </cfRule>
    <cfRule type="expression" dxfId="2498" priority="6682">
      <formula>IF(AND(AL840&gt;=0, RIGHT(TEXT(AL840,"0.#"),1)="."),TRUE,FALSE)</formula>
    </cfRule>
    <cfRule type="expression" dxfId="2497" priority="6683">
      <formula>IF(AND(AL840&lt;0, RIGHT(TEXT(AL840,"0.#"),1)&lt;&gt;"."),TRUE,FALSE)</formula>
    </cfRule>
    <cfRule type="expression" dxfId="2496" priority="6684">
      <formula>IF(AND(AL840&lt;0, RIGHT(TEXT(AL840,"0.#"),1)="."),TRUE,FALSE)</formula>
    </cfRule>
  </conditionalFormatting>
  <conditionalFormatting sqref="AQ53:AQ55">
    <cfRule type="expression" dxfId="2495" priority="4703">
      <formula>IF(RIGHT(TEXT(AQ53,"0.#"),1)=".",FALSE,TRUE)</formula>
    </cfRule>
    <cfRule type="expression" dxfId="2494" priority="4704">
      <formula>IF(RIGHT(TEXT(AQ53,"0.#"),1)=".",TRUE,FALSE)</formula>
    </cfRule>
  </conditionalFormatting>
  <conditionalFormatting sqref="AU53:AU55">
    <cfRule type="expression" dxfId="2493" priority="4701">
      <formula>IF(RIGHT(TEXT(AU53,"0.#"),1)=".",FALSE,TRUE)</formula>
    </cfRule>
    <cfRule type="expression" dxfId="2492" priority="4702">
      <formula>IF(RIGHT(TEXT(AU53,"0.#"),1)=".",TRUE,FALSE)</formula>
    </cfRule>
  </conditionalFormatting>
  <conditionalFormatting sqref="AQ60:AQ62">
    <cfRule type="expression" dxfId="2491" priority="4699">
      <formula>IF(RIGHT(TEXT(AQ60,"0.#"),1)=".",FALSE,TRUE)</formula>
    </cfRule>
    <cfRule type="expression" dxfId="2490" priority="4700">
      <formula>IF(RIGHT(TEXT(AQ60,"0.#"),1)=".",TRUE,FALSE)</formula>
    </cfRule>
  </conditionalFormatting>
  <conditionalFormatting sqref="AU60:AU62">
    <cfRule type="expression" dxfId="2489" priority="4697">
      <formula>IF(RIGHT(TEXT(AU60,"0.#"),1)=".",FALSE,TRUE)</formula>
    </cfRule>
    <cfRule type="expression" dxfId="2488" priority="4698">
      <formula>IF(RIGHT(TEXT(AU60,"0.#"),1)=".",TRUE,FALSE)</formula>
    </cfRule>
  </conditionalFormatting>
  <conditionalFormatting sqref="AQ75:AQ77">
    <cfRule type="expression" dxfId="2487" priority="4695">
      <formula>IF(RIGHT(TEXT(AQ75,"0.#"),1)=".",FALSE,TRUE)</formula>
    </cfRule>
    <cfRule type="expression" dxfId="2486" priority="4696">
      <formula>IF(RIGHT(TEXT(AQ75,"0.#"),1)=".",TRUE,FALSE)</formula>
    </cfRule>
  </conditionalFormatting>
  <conditionalFormatting sqref="AU75:AU77">
    <cfRule type="expression" dxfId="2485" priority="4693">
      <formula>IF(RIGHT(TEXT(AU75,"0.#"),1)=".",FALSE,TRUE)</formula>
    </cfRule>
    <cfRule type="expression" dxfId="2484" priority="4694">
      <formula>IF(RIGHT(TEXT(AU75,"0.#"),1)=".",TRUE,FALSE)</formula>
    </cfRule>
  </conditionalFormatting>
  <conditionalFormatting sqref="AQ87:AQ89">
    <cfRule type="expression" dxfId="2483" priority="4691">
      <formula>IF(RIGHT(TEXT(AQ87,"0.#"),1)=".",FALSE,TRUE)</formula>
    </cfRule>
    <cfRule type="expression" dxfId="2482" priority="4692">
      <formula>IF(RIGHT(TEXT(AQ87,"0.#"),1)=".",TRUE,FALSE)</formula>
    </cfRule>
  </conditionalFormatting>
  <conditionalFormatting sqref="AU87:AU89">
    <cfRule type="expression" dxfId="2481" priority="4689">
      <formula>IF(RIGHT(TEXT(AU87,"0.#"),1)=".",FALSE,TRUE)</formula>
    </cfRule>
    <cfRule type="expression" dxfId="2480" priority="4690">
      <formula>IF(RIGHT(TEXT(AU87,"0.#"),1)=".",TRUE,FALSE)</formula>
    </cfRule>
  </conditionalFormatting>
  <conditionalFormatting sqref="AQ92:AQ94">
    <cfRule type="expression" dxfId="2479" priority="4687">
      <formula>IF(RIGHT(TEXT(AQ92,"0.#"),1)=".",FALSE,TRUE)</formula>
    </cfRule>
    <cfRule type="expression" dxfId="2478" priority="4688">
      <formula>IF(RIGHT(TEXT(AQ92,"0.#"),1)=".",TRUE,FALSE)</formula>
    </cfRule>
  </conditionalFormatting>
  <conditionalFormatting sqref="AU92:AU94">
    <cfRule type="expression" dxfId="2477" priority="4685">
      <formula>IF(RIGHT(TEXT(AU92,"0.#"),1)=".",FALSE,TRUE)</formula>
    </cfRule>
    <cfRule type="expression" dxfId="2476" priority="4686">
      <formula>IF(RIGHT(TEXT(AU92,"0.#"),1)=".",TRUE,FALSE)</formula>
    </cfRule>
  </conditionalFormatting>
  <conditionalFormatting sqref="AQ97:AQ99">
    <cfRule type="expression" dxfId="2475" priority="4683">
      <formula>IF(RIGHT(TEXT(AQ97,"0.#"),1)=".",FALSE,TRUE)</formula>
    </cfRule>
    <cfRule type="expression" dxfId="2474" priority="4684">
      <formula>IF(RIGHT(TEXT(AQ97,"0.#"),1)=".",TRUE,FALSE)</formula>
    </cfRule>
  </conditionalFormatting>
  <conditionalFormatting sqref="AU97:AU99">
    <cfRule type="expression" dxfId="2473" priority="4681">
      <formula>IF(RIGHT(TEXT(AU97,"0.#"),1)=".",FALSE,TRUE)</formula>
    </cfRule>
    <cfRule type="expression" dxfId="2472" priority="4682">
      <formula>IF(RIGHT(TEXT(AU97,"0.#"),1)=".",TRUE,FALSE)</formula>
    </cfRule>
  </conditionalFormatting>
  <conditionalFormatting sqref="AE120 AM120">
    <cfRule type="expression" dxfId="2471" priority="3025">
      <formula>IF(RIGHT(TEXT(AE120,"0.#"),1)=".",FALSE,TRUE)</formula>
    </cfRule>
    <cfRule type="expression" dxfId="2470" priority="3026">
      <formula>IF(RIGHT(TEXT(AE120,"0.#"),1)=".",TRUE,FALSE)</formula>
    </cfRule>
  </conditionalFormatting>
  <conditionalFormatting sqref="AI126">
    <cfRule type="expression" dxfId="2469" priority="3015">
      <formula>IF(RIGHT(TEXT(AI126,"0.#"),1)=".",FALSE,TRUE)</formula>
    </cfRule>
    <cfRule type="expression" dxfId="2468" priority="3016">
      <formula>IF(RIGHT(TEXT(AI126,"0.#"),1)=".",TRUE,FALSE)</formula>
    </cfRule>
  </conditionalFormatting>
  <conditionalFormatting sqref="AI120">
    <cfRule type="expression" dxfId="2467" priority="3023">
      <formula>IF(RIGHT(TEXT(AI120,"0.#"),1)=".",FALSE,TRUE)</formula>
    </cfRule>
    <cfRule type="expression" dxfId="2466" priority="3024">
      <formula>IF(RIGHT(TEXT(AI120,"0.#"),1)=".",TRUE,FALSE)</formula>
    </cfRule>
  </conditionalFormatting>
  <conditionalFormatting sqref="AE123 AM123">
    <cfRule type="expression" dxfId="2465" priority="3021">
      <formula>IF(RIGHT(TEXT(AE123,"0.#"),1)=".",FALSE,TRUE)</formula>
    </cfRule>
    <cfRule type="expression" dxfId="2464" priority="3022">
      <formula>IF(RIGHT(TEXT(AE123,"0.#"),1)=".",TRUE,FALSE)</formula>
    </cfRule>
  </conditionalFormatting>
  <conditionalFormatting sqref="AI123">
    <cfRule type="expression" dxfId="2463" priority="3019">
      <formula>IF(RIGHT(TEXT(AI123,"0.#"),1)=".",FALSE,TRUE)</formula>
    </cfRule>
    <cfRule type="expression" dxfId="2462" priority="3020">
      <formula>IF(RIGHT(TEXT(AI123,"0.#"),1)=".",TRUE,FALSE)</formula>
    </cfRule>
  </conditionalFormatting>
  <conditionalFormatting sqref="AE126 AM126">
    <cfRule type="expression" dxfId="2461" priority="3017">
      <formula>IF(RIGHT(TEXT(AE126,"0.#"),1)=".",FALSE,TRUE)</formula>
    </cfRule>
    <cfRule type="expression" dxfId="2460" priority="3018">
      <formula>IF(RIGHT(TEXT(AE126,"0.#"),1)=".",TRUE,FALSE)</formula>
    </cfRule>
  </conditionalFormatting>
  <conditionalFormatting sqref="AE129 AM129">
    <cfRule type="expression" dxfId="2459" priority="3013">
      <formula>IF(RIGHT(TEXT(AE129,"0.#"),1)=".",FALSE,TRUE)</formula>
    </cfRule>
    <cfRule type="expression" dxfId="2458" priority="3014">
      <formula>IF(RIGHT(TEXT(AE129,"0.#"),1)=".",TRUE,FALSE)</formula>
    </cfRule>
  </conditionalFormatting>
  <conditionalFormatting sqref="AI129">
    <cfRule type="expression" dxfId="2457" priority="3011">
      <formula>IF(RIGHT(TEXT(AI129,"0.#"),1)=".",FALSE,TRUE)</formula>
    </cfRule>
    <cfRule type="expression" dxfId="2456" priority="3012">
      <formula>IF(RIGHT(TEXT(AI129,"0.#"),1)=".",TRUE,FALSE)</formula>
    </cfRule>
  </conditionalFormatting>
  <conditionalFormatting sqref="Y840:Y867">
    <cfRule type="expression" dxfId="2455" priority="3009">
      <formula>IF(RIGHT(TEXT(Y840,"0.#"),1)=".",FALSE,TRUE)</formula>
    </cfRule>
    <cfRule type="expression" dxfId="2454" priority="3010">
      <formula>IF(RIGHT(TEXT(Y840,"0.#"),1)=".",TRUE,FALSE)</formula>
    </cfRule>
  </conditionalFormatting>
  <conditionalFormatting sqref="AU518">
    <cfRule type="expression" dxfId="2453" priority="1519">
      <formula>IF(RIGHT(TEXT(AU518,"0.#"),1)=".",FALSE,TRUE)</formula>
    </cfRule>
    <cfRule type="expression" dxfId="2452" priority="1520">
      <formula>IF(RIGHT(TEXT(AU518,"0.#"),1)=".",TRUE,FALSE)</formula>
    </cfRule>
  </conditionalFormatting>
  <conditionalFormatting sqref="AQ551">
    <cfRule type="expression" dxfId="2451" priority="1295">
      <formula>IF(RIGHT(TEXT(AQ551,"0.#"),1)=".",FALSE,TRUE)</formula>
    </cfRule>
    <cfRule type="expression" dxfId="2450" priority="1296">
      <formula>IF(RIGHT(TEXT(AQ551,"0.#"),1)=".",TRUE,FALSE)</formula>
    </cfRule>
  </conditionalFormatting>
  <conditionalFormatting sqref="AE556">
    <cfRule type="expression" dxfId="2449" priority="1293">
      <formula>IF(RIGHT(TEXT(AE556,"0.#"),1)=".",FALSE,TRUE)</formula>
    </cfRule>
    <cfRule type="expression" dxfId="2448" priority="1294">
      <formula>IF(RIGHT(TEXT(AE556,"0.#"),1)=".",TRUE,FALSE)</formula>
    </cfRule>
  </conditionalFormatting>
  <conditionalFormatting sqref="AE557">
    <cfRule type="expression" dxfId="2447" priority="1291">
      <formula>IF(RIGHT(TEXT(AE557,"0.#"),1)=".",FALSE,TRUE)</formula>
    </cfRule>
    <cfRule type="expression" dxfId="2446" priority="1292">
      <formula>IF(RIGHT(TEXT(AE557,"0.#"),1)=".",TRUE,FALSE)</formula>
    </cfRule>
  </conditionalFormatting>
  <conditionalFormatting sqref="AE558">
    <cfRule type="expression" dxfId="2445" priority="1289">
      <formula>IF(RIGHT(TEXT(AE558,"0.#"),1)=".",FALSE,TRUE)</formula>
    </cfRule>
    <cfRule type="expression" dxfId="2444" priority="1290">
      <formula>IF(RIGHT(TEXT(AE558,"0.#"),1)=".",TRUE,FALSE)</formula>
    </cfRule>
  </conditionalFormatting>
  <conditionalFormatting sqref="AU556">
    <cfRule type="expression" dxfId="2443" priority="1281">
      <formula>IF(RIGHT(TEXT(AU556,"0.#"),1)=".",FALSE,TRUE)</formula>
    </cfRule>
    <cfRule type="expression" dxfId="2442" priority="1282">
      <formula>IF(RIGHT(TEXT(AU556,"0.#"),1)=".",TRUE,FALSE)</formula>
    </cfRule>
  </conditionalFormatting>
  <conditionalFormatting sqref="AU557">
    <cfRule type="expression" dxfId="2441" priority="1279">
      <formula>IF(RIGHT(TEXT(AU557,"0.#"),1)=".",FALSE,TRUE)</formula>
    </cfRule>
    <cfRule type="expression" dxfId="2440" priority="1280">
      <formula>IF(RIGHT(TEXT(AU557,"0.#"),1)=".",TRUE,FALSE)</formula>
    </cfRule>
  </conditionalFormatting>
  <conditionalFormatting sqref="AU558">
    <cfRule type="expression" dxfId="2439" priority="1277">
      <formula>IF(RIGHT(TEXT(AU558,"0.#"),1)=".",FALSE,TRUE)</formula>
    </cfRule>
    <cfRule type="expression" dxfId="2438" priority="1278">
      <formula>IF(RIGHT(TEXT(AU558,"0.#"),1)=".",TRUE,FALSE)</formula>
    </cfRule>
  </conditionalFormatting>
  <conditionalFormatting sqref="AQ557">
    <cfRule type="expression" dxfId="2437" priority="1269">
      <formula>IF(RIGHT(TEXT(AQ557,"0.#"),1)=".",FALSE,TRUE)</formula>
    </cfRule>
    <cfRule type="expression" dxfId="2436" priority="1270">
      <formula>IF(RIGHT(TEXT(AQ557,"0.#"),1)=".",TRUE,FALSE)</formula>
    </cfRule>
  </conditionalFormatting>
  <conditionalFormatting sqref="AQ558">
    <cfRule type="expression" dxfId="2435" priority="1267">
      <formula>IF(RIGHT(TEXT(AQ558,"0.#"),1)=".",FALSE,TRUE)</formula>
    </cfRule>
    <cfRule type="expression" dxfId="2434" priority="1268">
      <formula>IF(RIGHT(TEXT(AQ558,"0.#"),1)=".",TRUE,FALSE)</formula>
    </cfRule>
  </conditionalFormatting>
  <conditionalFormatting sqref="AQ556">
    <cfRule type="expression" dxfId="2433" priority="1265">
      <formula>IF(RIGHT(TEXT(AQ556,"0.#"),1)=".",FALSE,TRUE)</formula>
    </cfRule>
    <cfRule type="expression" dxfId="2432" priority="1266">
      <formula>IF(RIGHT(TEXT(AQ556,"0.#"),1)=".",TRUE,FALSE)</formula>
    </cfRule>
  </conditionalFormatting>
  <conditionalFormatting sqref="AE561">
    <cfRule type="expression" dxfId="2431" priority="1263">
      <formula>IF(RIGHT(TEXT(AE561,"0.#"),1)=".",FALSE,TRUE)</formula>
    </cfRule>
    <cfRule type="expression" dxfId="2430" priority="1264">
      <formula>IF(RIGHT(TEXT(AE561,"0.#"),1)=".",TRUE,FALSE)</formula>
    </cfRule>
  </conditionalFormatting>
  <conditionalFormatting sqref="AE562">
    <cfRule type="expression" dxfId="2429" priority="1261">
      <formula>IF(RIGHT(TEXT(AE562,"0.#"),1)=".",FALSE,TRUE)</formula>
    </cfRule>
    <cfRule type="expression" dxfId="2428" priority="1262">
      <formula>IF(RIGHT(TEXT(AE562,"0.#"),1)=".",TRUE,FALSE)</formula>
    </cfRule>
  </conditionalFormatting>
  <conditionalFormatting sqref="AE563">
    <cfRule type="expression" dxfId="2427" priority="1259">
      <formula>IF(RIGHT(TEXT(AE563,"0.#"),1)=".",FALSE,TRUE)</formula>
    </cfRule>
    <cfRule type="expression" dxfId="2426" priority="1260">
      <formula>IF(RIGHT(TEXT(AE563,"0.#"),1)=".",TRUE,FALSE)</formula>
    </cfRule>
  </conditionalFormatting>
  <conditionalFormatting sqref="AL1103:AO1132">
    <cfRule type="expression" dxfId="2425" priority="2915">
      <formula>IF(AND(AL1103&gt;=0, RIGHT(TEXT(AL1103,"0.#"),1)&lt;&gt;"."),TRUE,FALSE)</formula>
    </cfRule>
    <cfRule type="expression" dxfId="2424" priority="2916">
      <formula>IF(AND(AL1103&gt;=0, RIGHT(TEXT(AL1103,"0.#"),1)="."),TRUE,FALSE)</formula>
    </cfRule>
    <cfRule type="expression" dxfId="2423" priority="2917">
      <formula>IF(AND(AL1103&lt;0, RIGHT(TEXT(AL1103,"0.#"),1)&lt;&gt;"."),TRUE,FALSE)</formula>
    </cfRule>
    <cfRule type="expression" dxfId="2422" priority="2918">
      <formula>IF(AND(AL1103&lt;0, RIGHT(TEXT(AL1103,"0.#"),1)="."),TRUE,FALSE)</formula>
    </cfRule>
  </conditionalFormatting>
  <conditionalFormatting sqref="Y1103:Y1132">
    <cfRule type="expression" dxfId="2421" priority="2913">
      <formula>IF(RIGHT(TEXT(Y1103,"0.#"),1)=".",FALSE,TRUE)</formula>
    </cfRule>
    <cfRule type="expression" dxfId="2420" priority="2914">
      <formula>IF(RIGHT(TEXT(Y1103,"0.#"),1)=".",TRUE,FALSE)</formula>
    </cfRule>
  </conditionalFormatting>
  <conditionalFormatting sqref="AQ553">
    <cfRule type="expression" dxfId="2419" priority="1297">
      <formula>IF(RIGHT(TEXT(AQ553,"0.#"),1)=".",FALSE,TRUE)</formula>
    </cfRule>
    <cfRule type="expression" dxfId="2418" priority="1298">
      <formula>IF(RIGHT(TEXT(AQ553,"0.#"),1)=".",TRUE,FALSE)</formula>
    </cfRule>
  </conditionalFormatting>
  <conditionalFormatting sqref="AU552">
    <cfRule type="expression" dxfId="2417" priority="1309">
      <formula>IF(RIGHT(TEXT(AU552,"0.#"),1)=".",FALSE,TRUE)</formula>
    </cfRule>
    <cfRule type="expression" dxfId="2416" priority="1310">
      <formula>IF(RIGHT(TEXT(AU552,"0.#"),1)=".",TRUE,FALSE)</formula>
    </cfRule>
  </conditionalFormatting>
  <conditionalFormatting sqref="AE552">
    <cfRule type="expression" dxfId="2415" priority="1321">
      <formula>IF(RIGHT(TEXT(AE552,"0.#"),1)=".",FALSE,TRUE)</formula>
    </cfRule>
    <cfRule type="expression" dxfId="2414" priority="1322">
      <formula>IF(RIGHT(TEXT(AE552,"0.#"),1)=".",TRUE,FALSE)</formula>
    </cfRule>
  </conditionalFormatting>
  <conditionalFormatting sqref="AQ548">
    <cfRule type="expression" dxfId="2413" priority="1327">
      <formula>IF(RIGHT(TEXT(AQ548,"0.#"),1)=".",FALSE,TRUE)</formula>
    </cfRule>
    <cfRule type="expression" dxfId="2412" priority="1328">
      <formula>IF(RIGHT(TEXT(AQ548,"0.#"),1)=".",TRUE,FALSE)</formula>
    </cfRule>
  </conditionalFormatting>
  <conditionalFormatting sqref="AL839:AO839">
    <cfRule type="expression" dxfId="2411" priority="2867">
      <formula>IF(AND(AL839&gt;=0, RIGHT(TEXT(AL839,"0.#"),1)&lt;&gt;"."),TRUE,FALSE)</formula>
    </cfRule>
    <cfRule type="expression" dxfId="2410" priority="2868">
      <formula>IF(AND(AL839&gt;=0, RIGHT(TEXT(AL839,"0.#"),1)="."),TRUE,FALSE)</formula>
    </cfRule>
    <cfRule type="expression" dxfId="2409" priority="2869">
      <formula>IF(AND(AL839&lt;0, RIGHT(TEXT(AL839,"0.#"),1)&lt;&gt;"."),TRUE,FALSE)</formula>
    </cfRule>
    <cfRule type="expression" dxfId="2408" priority="2870">
      <formula>IF(AND(AL839&lt;0, RIGHT(TEXT(AL839,"0.#"),1)="."),TRUE,FALSE)</formula>
    </cfRule>
  </conditionalFormatting>
  <conditionalFormatting sqref="Y839">
    <cfRule type="expression" dxfId="2407" priority="2865">
      <formula>IF(RIGHT(TEXT(Y839,"0.#"),1)=".",FALSE,TRUE)</formula>
    </cfRule>
    <cfRule type="expression" dxfId="2406" priority="2866">
      <formula>IF(RIGHT(TEXT(Y839,"0.#"),1)=".",TRUE,FALSE)</formula>
    </cfRule>
  </conditionalFormatting>
  <conditionalFormatting sqref="AE492">
    <cfRule type="expression" dxfId="2405" priority="1653">
      <formula>IF(RIGHT(TEXT(AE492,"0.#"),1)=".",FALSE,TRUE)</formula>
    </cfRule>
    <cfRule type="expression" dxfId="2404" priority="1654">
      <formula>IF(RIGHT(TEXT(AE492,"0.#"),1)=".",TRUE,FALSE)</formula>
    </cfRule>
  </conditionalFormatting>
  <conditionalFormatting sqref="AE493">
    <cfRule type="expression" dxfId="2403" priority="1651">
      <formula>IF(RIGHT(TEXT(AE493,"0.#"),1)=".",FALSE,TRUE)</formula>
    </cfRule>
    <cfRule type="expression" dxfId="2402" priority="1652">
      <formula>IF(RIGHT(TEXT(AE493,"0.#"),1)=".",TRUE,FALSE)</formula>
    </cfRule>
  </conditionalFormatting>
  <conditionalFormatting sqref="AE494">
    <cfRule type="expression" dxfId="2401" priority="1649">
      <formula>IF(RIGHT(TEXT(AE494,"0.#"),1)=".",FALSE,TRUE)</formula>
    </cfRule>
    <cfRule type="expression" dxfId="2400" priority="1650">
      <formula>IF(RIGHT(TEXT(AE494,"0.#"),1)=".",TRUE,FALSE)</formula>
    </cfRule>
  </conditionalFormatting>
  <conditionalFormatting sqref="AQ493">
    <cfRule type="expression" dxfId="2399" priority="1629">
      <formula>IF(RIGHT(TEXT(AQ493,"0.#"),1)=".",FALSE,TRUE)</formula>
    </cfRule>
    <cfRule type="expression" dxfId="2398" priority="1630">
      <formula>IF(RIGHT(TEXT(AQ493,"0.#"),1)=".",TRUE,FALSE)</formula>
    </cfRule>
  </conditionalFormatting>
  <conditionalFormatting sqref="AQ494">
    <cfRule type="expression" dxfId="2397" priority="1627">
      <formula>IF(RIGHT(TEXT(AQ494,"0.#"),1)=".",FALSE,TRUE)</formula>
    </cfRule>
    <cfRule type="expression" dxfId="2396" priority="1628">
      <formula>IF(RIGHT(TEXT(AQ494,"0.#"),1)=".",TRUE,FALSE)</formula>
    </cfRule>
  </conditionalFormatting>
  <conditionalFormatting sqref="AQ492">
    <cfRule type="expression" dxfId="2395" priority="1625">
      <formula>IF(RIGHT(TEXT(AQ492,"0.#"),1)=".",FALSE,TRUE)</formula>
    </cfRule>
    <cfRule type="expression" dxfId="2394" priority="1626">
      <formula>IF(RIGHT(TEXT(AQ492,"0.#"),1)=".",TRUE,FALSE)</formula>
    </cfRule>
  </conditionalFormatting>
  <conditionalFormatting sqref="AU494">
    <cfRule type="expression" dxfId="2393" priority="1637">
      <formula>IF(RIGHT(TEXT(AU494,"0.#"),1)=".",FALSE,TRUE)</formula>
    </cfRule>
    <cfRule type="expression" dxfId="2392" priority="1638">
      <formula>IF(RIGHT(TEXT(AU494,"0.#"),1)=".",TRUE,FALSE)</formula>
    </cfRule>
  </conditionalFormatting>
  <conditionalFormatting sqref="AU492">
    <cfRule type="expression" dxfId="2391" priority="1641">
      <formula>IF(RIGHT(TEXT(AU492,"0.#"),1)=".",FALSE,TRUE)</formula>
    </cfRule>
    <cfRule type="expression" dxfId="2390" priority="1642">
      <formula>IF(RIGHT(TEXT(AU492,"0.#"),1)=".",TRUE,FALSE)</formula>
    </cfRule>
  </conditionalFormatting>
  <conditionalFormatting sqref="AU493">
    <cfRule type="expression" dxfId="2389" priority="1639">
      <formula>IF(RIGHT(TEXT(AU493,"0.#"),1)=".",FALSE,TRUE)</formula>
    </cfRule>
    <cfRule type="expression" dxfId="2388" priority="1640">
      <formula>IF(RIGHT(TEXT(AU493,"0.#"),1)=".",TRUE,FALSE)</formula>
    </cfRule>
  </conditionalFormatting>
  <conditionalFormatting sqref="AU583">
    <cfRule type="expression" dxfId="2387" priority="1157">
      <formula>IF(RIGHT(TEXT(AU583,"0.#"),1)=".",FALSE,TRUE)</formula>
    </cfRule>
    <cfRule type="expression" dxfId="2386" priority="1158">
      <formula>IF(RIGHT(TEXT(AU583,"0.#"),1)=".",TRUE,FALSE)</formula>
    </cfRule>
  </conditionalFormatting>
  <conditionalFormatting sqref="AU582">
    <cfRule type="expression" dxfId="2385" priority="1159">
      <formula>IF(RIGHT(TEXT(AU582,"0.#"),1)=".",FALSE,TRUE)</formula>
    </cfRule>
    <cfRule type="expression" dxfId="2384" priority="1160">
      <formula>IF(RIGHT(TEXT(AU582,"0.#"),1)=".",TRUE,FALSE)</formula>
    </cfRule>
  </conditionalFormatting>
  <conditionalFormatting sqref="AE499">
    <cfRule type="expression" dxfId="2383" priority="1619">
      <formula>IF(RIGHT(TEXT(AE499,"0.#"),1)=".",FALSE,TRUE)</formula>
    </cfRule>
    <cfRule type="expression" dxfId="2382" priority="1620">
      <formula>IF(RIGHT(TEXT(AE499,"0.#"),1)=".",TRUE,FALSE)</formula>
    </cfRule>
  </conditionalFormatting>
  <conditionalFormatting sqref="AE497">
    <cfRule type="expression" dxfId="2381" priority="1623">
      <formula>IF(RIGHT(TEXT(AE497,"0.#"),1)=".",FALSE,TRUE)</formula>
    </cfRule>
    <cfRule type="expression" dxfId="2380" priority="1624">
      <formula>IF(RIGHT(TEXT(AE497,"0.#"),1)=".",TRUE,FALSE)</formula>
    </cfRule>
  </conditionalFormatting>
  <conditionalFormatting sqref="AE498">
    <cfRule type="expression" dxfId="2379" priority="1621">
      <formula>IF(RIGHT(TEXT(AE498,"0.#"),1)=".",FALSE,TRUE)</formula>
    </cfRule>
    <cfRule type="expression" dxfId="2378" priority="1622">
      <formula>IF(RIGHT(TEXT(AE498,"0.#"),1)=".",TRUE,FALSE)</formula>
    </cfRule>
  </conditionalFormatting>
  <conditionalFormatting sqref="AU499">
    <cfRule type="expression" dxfId="2377" priority="1607">
      <formula>IF(RIGHT(TEXT(AU499,"0.#"),1)=".",FALSE,TRUE)</formula>
    </cfRule>
    <cfRule type="expression" dxfId="2376" priority="1608">
      <formula>IF(RIGHT(TEXT(AU499,"0.#"),1)=".",TRUE,FALSE)</formula>
    </cfRule>
  </conditionalFormatting>
  <conditionalFormatting sqref="AU497">
    <cfRule type="expression" dxfId="2375" priority="1611">
      <formula>IF(RIGHT(TEXT(AU497,"0.#"),1)=".",FALSE,TRUE)</formula>
    </cfRule>
    <cfRule type="expression" dxfId="2374" priority="1612">
      <formula>IF(RIGHT(TEXT(AU497,"0.#"),1)=".",TRUE,FALSE)</formula>
    </cfRule>
  </conditionalFormatting>
  <conditionalFormatting sqref="AU498">
    <cfRule type="expression" dxfId="2373" priority="1609">
      <formula>IF(RIGHT(TEXT(AU498,"0.#"),1)=".",FALSE,TRUE)</formula>
    </cfRule>
    <cfRule type="expression" dxfId="2372" priority="1610">
      <formula>IF(RIGHT(TEXT(AU498,"0.#"),1)=".",TRUE,FALSE)</formula>
    </cfRule>
  </conditionalFormatting>
  <conditionalFormatting sqref="AQ497">
    <cfRule type="expression" dxfId="2371" priority="1595">
      <formula>IF(RIGHT(TEXT(AQ497,"0.#"),1)=".",FALSE,TRUE)</formula>
    </cfRule>
    <cfRule type="expression" dxfId="2370" priority="1596">
      <formula>IF(RIGHT(TEXT(AQ497,"0.#"),1)=".",TRUE,FALSE)</formula>
    </cfRule>
  </conditionalFormatting>
  <conditionalFormatting sqref="AQ498">
    <cfRule type="expression" dxfId="2369" priority="1599">
      <formula>IF(RIGHT(TEXT(AQ498,"0.#"),1)=".",FALSE,TRUE)</formula>
    </cfRule>
    <cfRule type="expression" dxfId="2368" priority="1600">
      <formula>IF(RIGHT(TEXT(AQ498,"0.#"),1)=".",TRUE,FALSE)</formula>
    </cfRule>
  </conditionalFormatting>
  <conditionalFormatting sqref="AQ499">
    <cfRule type="expression" dxfId="2367" priority="1597">
      <formula>IF(RIGHT(TEXT(AQ499,"0.#"),1)=".",FALSE,TRUE)</formula>
    </cfRule>
    <cfRule type="expression" dxfId="2366" priority="1598">
      <formula>IF(RIGHT(TEXT(AQ499,"0.#"),1)=".",TRUE,FALSE)</formula>
    </cfRule>
  </conditionalFormatting>
  <conditionalFormatting sqref="AE504">
    <cfRule type="expression" dxfId="2365" priority="1589">
      <formula>IF(RIGHT(TEXT(AE504,"0.#"),1)=".",FALSE,TRUE)</formula>
    </cfRule>
    <cfRule type="expression" dxfId="2364" priority="1590">
      <formula>IF(RIGHT(TEXT(AE504,"0.#"),1)=".",TRUE,FALSE)</formula>
    </cfRule>
  </conditionalFormatting>
  <conditionalFormatting sqref="AE502">
    <cfRule type="expression" dxfId="2363" priority="1593">
      <formula>IF(RIGHT(TEXT(AE502,"0.#"),1)=".",FALSE,TRUE)</formula>
    </cfRule>
    <cfRule type="expression" dxfId="2362" priority="1594">
      <formula>IF(RIGHT(TEXT(AE502,"0.#"),1)=".",TRUE,FALSE)</formula>
    </cfRule>
  </conditionalFormatting>
  <conditionalFormatting sqref="AE503">
    <cfRule type="expression" dxfId="2361" priority="1591">
      <formula>IF(RIGHT(TEXT(AE503,"0.#"),1)=".",FALSE,TRUE)</formula>
    </cfRule>
    <cfRule type="expression" dxfId="2360" priority="1592">
      <formula>IF(RIGHT(TEXT(AE503,"0.#"),1)=".",TRUE,FALSE)</formula>
    </cfRule>
  </conditionalFormatting>
  <conditionalFormatting sqref="AU504">
    <cfRule type="expression" dxfId="2359" priority="1577">
      <formula>IF(RIGHT(TEXT(AU504,"0.#"),1)=".",FALSE,TRUE)</formula>
    </cfRule>
    <cfRule type="expression" dxfId="2358" priority="1578">
      <formula>IF(RIGHT(TEXT(AU504,"0.#"),1)=".",TRUE,FALSE)</formula>
    </cfRule>
  </conditionalFormatting>
  <conditionalFormatting sqref="AU502">
    <cfRule type="expression" dxfId="2357" priority="1581">
      <formula>IF(RIGHT(TEXT(AU502,"0.#"),1)=".",FALSE,TRUE)</formula>
    </cfRule>
    <cfRule type="expression" dxfId="2356" priority="1582">
      <formula>IF(RIGHT(TEXT(AU502,"0.#"),1)=".",TRUE,FALSE)</formula>
    </cfRule>
  </conditionalFormatting>
  <conditionalFormatting sqref="AU503">
    <cfRule type="expression" dxfId="2355" priority="1579">
      <formula>IF(RIGHT(TEXT(AU503,"0.#"),1)=".",FALSE,TRUE)</formula>
    </cfRule>
    <cfRule type="expression" dxfId="2354" priority="1580">
      <formula>IF(RIGHT(TEXT(AU503,"0.#"),1)=".",TRUE,FALSE)</formula>
    </cfRule>
  </conditionalFormatting>
  <conditionalFormatting sqref="AQ502">
    <cfRule type="expression" dxfId="2353" priority="1565">
      <formula>IF(RIGHT(TEXT(AQ502,"0.#"),1)=".",FALSE,TRUE)</formula>
    </cfRule>
    <cfRule type="expression" dxfId="2352" priority="1566">
      <formula>IF(RIGHT(TEXT(AQ502,"0.#"),1)=".",TRUE,FALSE)</formula>
    </cfRule>
  </conditionalFormatting>
  <conditionalFormatting sqref="AQ503">
    <cfRule type="expression" dxfId="2351" priority="1569">
      <formula>IF(RIGHT(TEXT(AQ503,"0.#"),1)=".",FALSE,TRUE)</formula>
    </cfRule>
    <cfRule type="expression" dxfId="2350" priority="1570">
      <formula>IF(RIGHT(TEXT(AQ503,"0.#"),1)=".",TRUE,FALSE)</formula>
    </cfRule>
  </conditionalFormatting>
  <conditionalFormatting sqref="AQ504">
    <cfRule type="expression" dxfId="2349" priority="1567">
      <formula>IF(RIGHT(TEXT(AQ504,"0.#"),1)=".",FALSE,TRUE)</formula>
    </cfRule>
    <cfRule type="expression" dxfId="2348" priority="1568">
      <formula>IF(RIGHT(TEXT(AQ504,"0.#"),1)=".",TRUE,FALSE)</formula>
    </cfRule>
  </conditionalFormatting>
  <conditionalFormatting sqref="AE509">
    <cfRule type="expression" dxfId="2347" priority="1559">
      <formula>IF(RIGHT(TEXT(AE509,"0.#"),1)=".",FALSE,TRUE)</formula>
    </cfRule>
    <cfRule type="expression" dxfId="2346" priority="1560">
      <formula>IF(RIGHT(TEXT(AE509,"0.#"),1)=".",TRUE,FALSE)</formula>
    </cfRule>
  </conditionalFormatting>
  <conditionalFormatting sqref="AE507">
    <cfRule type="expression" dxfId="2345" priority="1563">
      <formula>IF(RIGHT(TEXT(AE507,"0.#"),1)=".",FALSE,TRUE)</formula>
    </cfRule>
    <cfRule type="expression" dxfId="2344" priority="1564">
      <formula>IF(RIGHT(TEXT(AE507,"0.#"),1)=".",TRUE,FALSE)</formula>
    </cfRule>
  </conditionalFormatting>
  <conditionalFormatting sqref="AE508">
    <cfRule type="expression" dxfId="2343" priority="1561">
      <formula>IF(RIGHT(TEXT(AE508,"0.#"),1)=".",FALSE,TRUE)</formula>
    </cfRule>
    <cfRule type="expression" dxfId="2342" priority="1562">
      <formula>IF(RIGHT(TEXT(AE508,"0.#"),1)=".",TRUE,FALSE)</formula>
    </cfRule>
  </conditionalFormatting>
  <conditionalFormatting sqref="AU509">
    <cfRule type="expression" dxfId="2341" priority="1547">
      <formula>IF(RIGHT(TEXT(AU509,"0.#"),1)=".",FALSE,TRUE)</formula>
    </cfRule>
    <cfRule type="expression" dxfId="2340" priority="1548">
      <formula>IF(RIGHT(TEXT(AU509,"0.#"),1)=".",TRUE,FALSE)</formula>
    </cfRule>
  </conditionalFormatting>
  <conditionalFormatting sqref="AU507">
    <cfRule type="expression" dxfId="2339" priority="1551">
      <formula>IF(RIGHT(TEXT(AU507,"0.#"),1)=".",FALSE,TRUE)</formula>
    </cfRule>
    <cfRule type="expression" dxfId="2338" priority="1552">
      <formula>IF(RIGHT(TEXT(AU507,"0.#"),1)=".",TRUE,FALSE)</formula>
    </cfRule>
  </conditionalFormatting>
  <conditionalFormatting sqref="AU508">
    <cfRule type="expression" dxfId="2337" priority="1549">
      <formula>IF(RIGHT(TEXT(AU508,"0.#"),1)=".",FALSE,TRUE)</formula>
    </cfRule>
    <cfRule type="expression" dxfId="2336" priority="1550">
      <formula>IF(RIGHT(TEXT(AU508,"0.#"),1)=".",TRUE,FALSE)</formula>
    </cfRule>
  </conditionalFormatting>
  <conditionalFormatting sqref="AQ507">
    <cfRule type="expression" dxfId="2335" priority="1535">
      <formula>IF(RIGHT(TEXT(AQ507,"0.#"),1)=".",FALSE,TRUE)</formula>
    </cfRule>
    <cfRule type="expression" dxfId="2334" priority="1536">
      <formula>IF(RIGHT(TEXT(AQ507,"0.#"),1)=".",TRUE,FALSE)</formula>
    </cfRule>
  </conditionalFormatting>
  <conditionalFormatting sqref="AQ508">
    <cfRule type="expression" dxfId="2333" priority="1539">
      <formula>IF(RIGHT(TEXT(AQ508,"0.#"),1)=".",FALSE,TRUE)</formula>
    </cfRule>
    <cfRule type="expression" dxfId="2332" priority="1540">
      <formula>IF(RIGHT(TEXT(AQ508,"0.#"),1)=".",TRUE,FALSE)</formula>
    </cfRule>
  </conditionalFormatting>
  <conditionalFormatting sqref="AQ509">
    <cfRule type="expression" dxfId="2331" priority="1537">
      <formula>IF(RIGHT(TEXT(AQ509,"0.#"),1)=".",FALSE,TRUE)</formula>
    </cfRule>
    <cfRule type="expression" dxfId="2330" priority="1538">
      <formula>IF(RIGHT(TEXT(AQ509,"0.#"),1)=".",TRUE,FALSE)</formula>
    </cfRule>
  </conditionalFormatting>
  <conditionalFormatting sqref="AE465">
    <cfRule type="expression" dxfId="2329" priority="1829">
      <formula>IF(RIGHT(TEXT(AE465,"0.#"),1)=".",FALSE,TRUE)</formula>
    </cfRule>
    <cfRule type="expression" dxfId="2328" priority="1830">
      <formula>IF(RIGHT(TEXT(AE465,"0.#"),1)=".",TRUE,FALSE)</formula>
    </cfRule>
  </conditionalFormatting>
  <conditionalFormatting sqref="AE463">
    <cfRule type="expression" dxfId="2327" priority="1833">
      <formula>IF(RIGHT(TEXT(AE463,"0.#"),1)=".",FALSE,TRUE)</formula>
    </cfRule>
    <cfRule type="expression" dxfId="2326" priority="1834">
      <formula>IF(RIGHT(TEXT(AE463,"0.#"),1)=".",TRUE,FALSE)</formula>
    </cfRule>
  </conditionalFormatting>
  <conditionalFormatting sqref="AE464">
    <cfRule type="expression" dxfId="2325" priority="1831">
      <formula>IF(RIGHT(TEXT(AE464,"0.#"),1)=".",FALSE,TRUE)</formula>
    </cfRule>
    <cfRule type="expression" dxfId="2324" priority="1832">
      <formula>IF(RIGHT(TEXT(AE464,"0.#"),1)=".",TRUE,FALSE)</formula>
    </cfRule>
  </conditionalFormatting>
  <conditionalFormatting sqref="AM465">
    <cfRule type="expression" dxfId="2323" priority="1823">
      <formula>IF(RIGHT(TEXT(AM465,"0.#"),1)=".",FALSE,TRUE)</formula>
    </cfRule>
    <cfRule type="expression" dxfId="2322" priority="1824">
      <formula>IF(RIGHT(TEXT(AM465,"0.#"),1)=".",TRUE,FALSE)</formula>
    </cfRule>
  </conditionalFormatting>
  <conditionalFormatting sqref="AM463">
    <cfRule type="expression" dxfId="2321" priority="1827">
      <formula>IF(RIGHT(TEXT(AM463,"0.#"),1)=".",FALSE,TRUE)</formula>
    </cfRule>
    <cfRule type="expression" dxfId="2320" priority="1828">
      <formula>IF(RIGHT(TEXT(AM463,"0.#"),1)=".",TRUE,FALSE)</formula>
    </cfRule>
  </conditionalFormatting>
  <conditionalFormatting sqref="AM464">
    <cfRule type="expression" dxfId="2319" priority="1825">
      <formula>IF(RIGHT(TEXT(AM464,"0.#"),1)=".",FALSE,TRUE)</formula>
    </cfRule>
    <cfRule type="expression" dxfId="2318" priority="1826">
      <formula>IF(RIGHT(TEXT(AM464,"0.#"),1)=".",TRUE,FALSE)</formula>
    </cfRule>
  </conditionalFormatting>
  <conditionalFormatting sqref="AU465">
    <cfRule type="expression" dxfId="2317" priority="1817">
      <formula>IF(RIGHT(TEXT(AU465,"0.#"),1)=".",FALSE,TRUE)</formula>
    </cfRule>
    <cfRule type="expression" dxfId="2316" priority="1818">
      <formula>IF(RIGHT(TEXT(AU465,"0.#"),1)=".",TRUE,FALSE)</formula>
    </cfRule>
  </conditionalFormatting>
  <conditionalFormatting sqref="AU463">
    <cfRule type="expression" dxfId="2315" priority="1821">
      <formula>IF(RIGHT(TEXT(AU463,"0.#"),1)=".",FALSE,TRUE)</formula>
    </cfRule>
    <cfRule type="expression" dxfId="2314" priority="1822">
      <formula>IF(RIGHT(TEXT(AU463,"0.#"),1)=".",TRUE,FALSE)</formula>
    </cfRule>
  </conditionalFormatting>
  <conditionalFormatting sqref="AU464">
    <cfRule type="expression" dxfId="2313" priority="1819">
      <formula>IF(RIGHT(TEXT(AU464,"0.#"),1)=".",FALSE,TRUE)</formula>
    </cfRule>
    <cfRule type="expression" dxfId="2312" priority="1820">
      <formula>IF(RIGHT(TEXT(AU464,"0.#"),1)=".",TRUE,FALSE)</formula>
    </cfRule>
  </conditionalFormatting>
  <conditionalFormatting sqref="AI465">
    <cfRule type="expression" dxfId="2311" priority="1811">
      <formula>IF(RIGHT(TEXT(AI465,"0.#"),1)=".",FALSE,TRUE)</formula>
    </cfRule>
    <cfRule type="expression" dxfId="2310" priority="1812">
      <formula>IF(RIGHT(TEXT(AI465,"0.#"),1)=".",TRUE,FALSE)</formula>
    </cfRule>
  </conditionalFormatting>
  <conditionalFormatting sqref="AI463">
    <cfRule type="expression" dxfId="2309" priority="1815">
      <formula>IF(RIGHT(TEXT(AI463,"0.#"),1)=".",FALSE,TRUE)</formula>
    </cfRule>
    <cfRule type="expression" dxfId="2308" priority="1816">
      <formula>IF(RIGHT(TEXT(AI463,"0.#"),1)=".",TRUE,FALSE)</formula>
    </cfRule>
  </conditionalFormatting>
  <conditionalFormatting sqref="AI464">
    <cfRule type="expression" dxfId="2307" priority="1813">
      <formula>IF(RIGHT(TEXT(AI464,"0.#"),1)=".",FALSE,TRUE)</formula>
    </cfRule>
    <cfRule type="expression" dxfId="2306" priority="1814">
      <formula>IF(RIGHT(TEXT(AI464,"0.#"),1)=".",TRUE,FALSE)</formula>
    </cfRule>
  </conditionalFormatting>
  <conditionalFormatting sqref="AQ463">
    <cfRule type="expression" dxfId="2305" priority="1805">
      <formula>IF(RIGHT(TEXT(AQ463,"0.#"),1)=".",FALSE,TRUE)</formula>
    </cfRule>
    <cfRule type="expression" dxfId="2304" priority="1806">
      <formula>IF(RIGHT(TEXT(AQ463,"0.#"),1)=".",TRUE,FALSE)</formula>
    </cfRule>
  </conditionalFormatting>
  <conditionalFormatting sqref="AQ464">
    <cfRule type="expression" dxfId="2303" priority="1809">
      <formula>IF(RIGHT(TEXT(AQ464,"0.#"),1)=".",FALSE,TRUE)</formula>
    </cfRule>
    <cfRule type="expression" dxfId="2302" priority="1810">
      <formula>IF(RIGHT(TEXT(AQ464,"0.#"),1)=".",TRUE,FALSE)</formula>
    </cfRule>
  </conditionalFormatting>
  <conditionalFormatting sqref="AQ465">
    <cfRule type="expression" dxfId="2301" priority="1807">
      <formula>IF(RIGHT(TEXT(AQ465,"0.#"),1)=".",FALSE,TRUE)</formula>
    </cfRule>
    <cfRule type="expression" dxfId="2300" priority="1808">
      <formula>IF(RIGHT(TEXT(AQ465,"0.#"),1)=".",TRUE,FALSE)</formula>
    </cfRule>
  </conditionalFormatting>
  <conditionalFormatting sqref="AE470">
    <cfRule type="expression" dxfId="2299" priority="1799">
      <formula>IF(RIGHT(TEXT(AE470,"0.#"),1)=".",FALSE,TRUE)</formula>
    </cfRule>
    <cfRule type="expression" dxfId="2298" priority="1800">
      <formula>IF(RIGHT(TEXT(AE470,"0.#"),1)=".",TRUE,FALSE)</formula>
    </cfRule>
  </conditionalFormatting>
  <conditionalFormatting sqref="AE468">
    <cfRule type="expression" dxfId="2297" priority="1803">
      <formula>IF(RIGHT(TEXT(AE468,"0.#"),1)=".",FALSE,TRUE)</formula>
    </cfRule>
    <cfRule type="expression" dxfId="2296" priority="1804">
      <formula>IF(RIGHT(TEXT(AE468,"0.#"),1)=".",TRUE,FALSE)</formula>
    </cfRule>
  </conditionalFormatting>
  <conditionalFormatting sqref="AE469">
    <cfRule type="expression" dxfId="2295" priority="1801">
      <formula>IF(RIGHT(TEXT(AE469,"0.#"),1)=".",FALSE,TRUE)</formula>
    </cfRule>
    <cfRule type="expression" dxfId="2294" priority="1802">
      <formula>IF(RIGHT(TEXT(AE469,"0.#"),1)=".",TRUE,FALSE)</formula>
    </cfRule>
  </conditionalFormatting>
  <conditionalFormatting sqref="AM470">
    <cfRule type="expression" dxfId="2293" priority="1793">
      <formula>IF(RIGHT(TEXT(AM470,"0.#"),1)=".",FALSE,TRUE)</formula>
    </cfRule>
    <cfRule type="expression" dxfId="2292" priority="1794">
      <formula>IF(RIGHT(TEXT(AM470,"0.#"),1)=".",TRUE,FALSE)</formula>
    </cfRule>
  </conditionalFormatting>
  <conditionalFormatting sqref="AM468">
    <cfRule type="expression" dxfId="2291" priority="1797">
      <formula>IF(RIGHT(TEXT(AM468,"0.#"),1)=".",FALSE,TRUE)</formula>
    </cfRule>
    <cfRule type="expression" dxfId="2290" priority="1798">
      <formula>IF(RIGHT(TEXT(AM468,"0.#"),1)=".",TRUE,FALSE)</formula>
    </cfRule>
  </conditionalFormatting>
  <conditionalFormatting sqref="AM469">
    <cfRule type="expression" dxfId="2289" priority="1795">
      <formula>IF(RIGHT(TEXT(AM469,"0.#"),1)=".",FALSE,TRUE)</formula>
    </cfRule>
    <cfRule type="expression" dxfId="2288" priority="1796">
      <formula>IF(RIGHT(TEXT(AM469,"0.#"),1)=".",TRUE,FALSE)</formula>
    </cfRule>
  </conditionalFormatting>
  <conditionalFormatting sqref="AU470">
    <cfRule type="expression" dxfId="2287" priority="1787">
      <formula>IF(RIGHT(TEXT(AU470,"0.#"),1)=".",FALSE,TRUE)</formula>
    </cfRule>
    <cfRule type="expression" dxfId="2286" priority="1788">
      <formula>IF(RIGHT(TEXT(AU470,"0.#"),1)=".",TRUE,FALSE)</formula>
    </cfRule>
  </conditionalFormatting>
  <conditionalFormatting sqref="AU468">
    <cfRule type="expression" dxfId="2285" priority="1791">
      <formula>IF(RIGHT(TEXT(AU468,"0.#"),1)=".",FALSE,TRUE)</formula>
    </cfRule>
    <cfRule type="expression" dxfId="2284" priority="1792">
      <formula>IF(RIGHT(TEXT(AU468,"0.#"),1)=".",TRUE,FALSE)</formula>
    </cfRule>
  </conditionalFormatting>
  <conditionalFormatting sqref="AU469">
    <cfRule type="expression" dxfId="2283" priority="1789">
      <formula>IF(RIGHT(TEXT(AU469,"0.#"),1)=".",FALSE,TRUE)</formula>
    </cfRule>
    <cfRule type="expression" dxfId="2282" priority="1790">
      <formula>IF(RIGHT(TEXT(AU469,"0.#"),1)=".",TRUE,FALSE)</formula>
    </cfRule>
  </conditionalFormatting>
  <conditionalFormatting sqref="AI470">
    <cfRule type="expression" dxfId="2281" priority="1781">
      <formula>IF(RIGHT(TEXT(AI470,"0.#"),1)=".",FALSE,TRUE)</formula>
    </cfRule>
    <cfRule type="expression" dxfId="2280" priority="1782">
      <formula>IF(RIGHT(TEXT(AI470,"0.#"),1)=".",TRUE,FALSE)</formula>
    </cfRule>
  </conditionalFormatting>
  <conditionalFormatting sqref="AI468">
    <cfRule type="expression" dxfId="2279" priority="1785">
      <formula>IF(RIGHT(TEXT(AI468,"0.#"),1)=".",FALSE,TRUE)</formula>
    </cfRule>
    <cfRule type="expression" dxfId="2278" priority="1786">
      <formula>IF(RIGHT(TEXT(AI468,"0.#"),1)=".",TRUE,FALSE)</formula>
    </cfRule>
  </conditionalFormatting>
  <conditionalFormatting sqref="AI469">
    <cfRule type="expression" dxfId="2277" priority="1783">
      <formula>IF(RIGHT(TEXT(AI469,"0.#"),1)=".",FALSE,TRUE)</formula>
    </cfRule>
    <cfRule type="expression" dxfId="2276" priority="1784">
      <formula>IF(RIGHT(TEXT(AI469,"0.#"),1)=".",TRUE,FALSE)</formula>
    </cfRule>
  </conditionalFormatting>
  <conditionalFormatting sqref="AQ468">
    <cfRule type="expression" dxfId="2275" priority="1775">
      <formula>IF(RIGHT(TEXT(AQ468,"0.#"),1)=".",FALSE,TRUE)</formula>
    </cfRule>
    <cfRule type="expression" dxfId="2274" priority="1776">
      <formula>IF(RIGHT(TEXT(AQ468,"0.#"),1)=".",TRUE,FALSE)</formula>
    </cfRule>
  </conditionalFormatting>
  <conditionalFormatting sqref="AQ469">
    <cfRule type="expression" dxfId="2273" priority="1779">
      <formula>IF(RIGHT(TEXT(AQ469,"0.#"),1)=".",FALSE,TRUE)</formula>
    </cfRule>
    <cfRule type="expression" dxfId="2272" priority="1780">
      <formula>IF(RIGHT(TEXT(AQ469,"0.#"),1)=".",TRUE,FALSE)</formula>
    </cfRule>
  </conditionalFormatting>
  <conditionalFormatting sqref="AQ470">
    <cfRule type="expression" dxfId="2271" priority="1777">
      <formula>IF(RIGHT(TEXT(AQ470,"0.#"),1)=".",FALSE,TRUE)</formula>
    </cfRule>
    <cfRule type="expression" dxfId="2270" priority="1778">
      <formula>IF(RIGHT(TEXT(AQ470,"0.#"),1)=".",TRUE,FALSE)</formula>
    </cfRule>
  </conditionalFormatting>
  <conditionalFormatting sqref="AE475">
    <cfRule type="expression" dxfId="2269" priority="1769">
      <formula>IF(RIGHT(TEXT(AE475,"0.#"),1)=".",FALSE,TRUE)</formula>
    </cfRule>
    <cfRule type="expression" dxfId="2268" priority="1770">
      <formula>IF(RIGHT(TEXT(AE475,"0.#"),1)=".",TRUE,FALSE)</formula>
    </cfRule>
  </conditionalFormatting>
  <conditionalFormatting sqref="AE473">
    <cfRule type="expression" dxfId="2267" priority="1773">
      <formula>IF(RIGHT(TEXT(AE473,"0.#"),1)=".",FALSE,TRUE)</formula>
    </cfRule>
    <cfRule type="expression" dxfId="2266" priority="1774">
      <formula>IF(RIGHT(TEXT(AE473,"0.#"),1)=".",TRUE,FALSE)</formula>
    </cfRule>
  </conditionalFormatting>
  <conditionalFormatting sqref="AE474">
    <cfRule type="expression" dxfId="2265" priority="1771">
      <formula>IF(RIGHT(TEXT(AE474,"0.#"),1)=".",FALSE,TRUE)</formula>
    </cfRule>
    <cfRule type="expression" dxfId="2264" priority="1772">
      <formula>IF(RIGHT(TEXT(AE474,"0.#"),1)=".",TRUE,FALSE)</formula>
    </cfRule>
  </conditionalFormatting>
  <conditionalFormatting sqref="AM475">
    <cfRule type="expression" dxfId="2263" priority="1763">
      <formula>IF(RIGHT(TEXT(AM475,"0.#"),1)=".",FALSE,TRUE)</formula>
    </cfRule>
    <cfRule type="expression" dxfId="2262" priority="1764">
      <formula>IF(RIGHT(TEXT(AM475,"0.#"),1)=".",TRUE,FALSE)</formula>
    </cfRule>
  </conditionalFormatting>
  <conditionalFormatting sqref="AM473">
    <cfRule type="expression" dxfId="2261" priority="1767">
      <formula>IF(RIGHT(TEXT(AM473,"0.#"),1)=".",FALSE,TRUE)</formula>
    </cfRule>
    <cfRule type="expression" dxfId="2260" priority="1768">
      <formula>IF(RIGHT(TEXT(AM473,"0.#"),1)=".",TRUE,FALSE)</formula>
    </cfRule>
  </conditionalFormatting>
  <conditionalFormatting sqref="AM474">
    <cfRule type="expression" dxfId="2259" priority="1765">
      <formula>IF(RIGHT(TEXT(AM474,"0.#"),1)=".",FALSE,TRUE)</formula>
    </cfRule>
    <cfRule type="expression" dxfId="2258" priority="1766">
      <formula>IF(RIGHT(TEXT(AM474,"0.#"),1)=".",TRUE,FALSE)</formula>
    </cfRule>
  </conditionalFormatting>
  <conditionalFormatting sqref="AU475">
    <cfRule type="expression" dxfId="2257" priority="1757">
      <formula>IF(RIGHT(TEXT(AU475,"0.#"),1)=".",FALSE,TRUE)</formula>
    </cfRule>
    <cfRule type="expression" dxfId="2256" priority="1758">
      <formula>IF(RIGHT(TEXT(AU475,"0.#"),1)=".",TRUE,FALSE)</formula>
    </cfRule>
  </conditionalFormatting>
  <conditionalFormatting sqref="AU473">
    <cfRule type="expression" dxfId="2255" priority="1761">
      <formula>IF(RIGHT(TEXT(AU473,"0.#"),1)=".",FALSE,TRUE)</formula>
    </cfRule>
    <cfRule type="expression" dxfId="2254" priority="1762">
      <formula>IF(RIGHT(TEXT(AU473,"0.#"),1)=".",TRUE,FALSE)</formula>
    </cfRule>
  </conditionalFormatting>
  <conditionalFormatting sqref="AU474">
    <cfRule type="expression" dxfId="2253" priority="1759">
      <formula>IF(RIGHT(TEXT(AU474,"0.#"),1)=".",FALSE,TRUE)</formula>
    </cfRule>
    <cfRule type="expression" dxfId="2252" priority="1760">
      <formula>IF(RIGHT(TEXT(AU474,"0.#"),1)=".",TRUE,FALSE)</formula>
    </cfRule>
  </conditionalFormatting>
  <conditionalFormatting sqref="AI475">
    <cfRule type="expression" dxfId="2251" priority="1751">
      <formula>IF(RIGHT(TEXT(AI475,"0.#"),1)=".",FALSE,TRUE)</formula>
    </cfRule>
    <cfRule type="expression" dxfId="2250" priority="1752">
      <formula>IF(RIGHT(TEXT(AI475,"0.#"),1)=".",TRUE,FALSE)</formula>
    </cfRule>
  </conditionalFormatting>
  <conditionalFormatting sqref="AI473">
    <cfRule type="expression" dxfId="2249" priority="1755">
      <formula>IF(RIGHT(TEXT(AI473,"0.#"),1)=".",FALSE,TRUE)</formula>
    </cfRule>
    <cfRule type="expression" dxfId="2248" priority="1756">
      <formula>IF(RIGHT(TEXT(AI473,"0.#"),1)=".",TRUE,FALSE)</formula>
    </cfRule>
  </conditionalFormatting>
  <conditionalFormatting sqref="AI474">
    <cfRule type="expression" dxfId="2247" priority="1753">
      <formula>IF(RIGHT(TEXT(AI474,"0.#"),1)=".",FALSE,TRUE)</formula>
    </cfRule>
    <cfRule type="expression" dxfId="2246" priority="1754">
      <formula>IF(RIGHT(TEXT(AI474,"0.#"),1)=".",TRUE,FALSE)</formula>
    </cfRule>
  </conditionalFormatting>
  <conditionalFormatting sqref="AQ473">
    <cfRule type="expression" dxfId="2245" priority="1745">
      <formula>IF(RIGHT(TEXT(AQ473,"0.#"),1)=".",FALSE,TRUE)</formula>
    </cfRule>
    <cfRule type="expression" dxfId="2244" priority="1746">
      <formula>IF(RIGHT(TEXT(AQ473,"0.#"),1)=".",TRUE,FALSE)</formula>
    </cfRule>
  </conditionalFormatting>
  <conditionalFormatting sqref="AQ474">
    <cfRule type="expression" dxfId="2243" priority="1749">
      <formula>IF(RIGHT(TEXT(AQ474,"0.#"),1)=".",FALSE,TRUE)</formula>
    </cfRule>
    <cfRule type="expression" dxfId="2242" priority="1750">
      <formula>IF(RIGHT(TEXT(AQ474,"0.#"),1)=".",TRUE,FALSE)</formula>
    </cfRule>
  </conditionalFormatting>
  <conditionalFormatting sqref="AQ475">
    <cfRule type="expression" dxfId="2241" priority="1747">
      <formula>IF(RIGHT(TEXT(AQ475,"0.#"),1)=".",FALSE,TRUE)</formula>
    </cfRule>
    <cfRule type="expression" dxfId="2240" priority="1748">
      <formula>IF(RIGHT(TEXT(AQ475,"0.#"),1)=".",TRUE,FALSE)</formula>
    </cfRule>
  </conditionalFormatting>
  <conditionalFormatting sqref="AE480">
    <cfRule type="expression" dxfId="2239" priority="1739">
      <formula>IF(RIGHT(TEXT(AE480,"0.#"),1)=".",FALSE,TRUE)</formula>
    </cfRule>
    <cfRule type="expression" dxfId="2238" priority="1740">
      <formula>IF(RIGHT(TEXT(AE480,"0.#"),1)=".",TRUE,FALSE)</formula>
    </cfRule>
  </conditionalFormatting>
  <conditionalFormatting sqref="AE478">
    <cfRule type="expression" dxfId="2237" priority="1743">
      <formula>IF(RIGHT(TEXT(AE478,"0.#"),1)=".",FALSE,TRUE)</formula>
    </cfRule>
    <cfRule type="expression" dxfId="2236" priority="1744">
      <formula>IF(RIGHT(TEXT(AE478,"0.#"),1)=".",TRUE,FALSE)</formula>
    </cfRule>
  </conditionalFormatting>
  <conditionalFormatting sqref="AE479">
    <cfRule type="expression" dxfId="2235" priority="1741">
      <formula>IF(RIGHT(TEXT(AE479,"0.#"),1)=".",FALSE,TRUE)</formula>
    </cfRule>
    <cfRule type="expression" dxfId="2234" priority="1742">
      <formula>IF(RIGHT(TEXT(AE479,"0.#"),1)=".",TRUE,FALSE)</formula>
    </cfRule>
  </conditionalFormatting>
  <conditionalFormatting sqref="AM480">
    <cfRule type="expression" dxfId="2233" priority="1733">
      <formula>IF(RIGHT(TEXT(AM480,"0.#"),1)=".",FALSE,TRUE)</formula>
    </cfRule>
    <cfRule type="expression" dxfId="2232" priority="1734">
      <formula>IF(RIGHT(TEXT(AM480,"0.#"),1)=".",TRUE,FALSE)</formula>
    </cfRule>
  </conditionalFormatting>
  <conditionalFormatting sqref="AM478">
    <cfRule type="expression" dxfId="2231" priority="1737">
      <formula>IF(RIGHT(TEXT(AM478,"0.#"),1)=".",FALSE,TRUE)</formula>
    </cfRule>
    <cfRule type="expression" dxfId="2230" priority="1738">
      <formula>IF(RIGHT(TEXT(AM478,"0.#"),1)=".",TRUE,FALSE)</formula>
    </cfRule>
  </conditionalFormatting>
  <conditionalFormatting sqref="AM479">
    <cfRule type="expression" dxfId="2229" priority="1735">
      <formula>IF(RIGHT(TEXT(AM479,"0.#"),1)=".",FALSE,TRUE)</formula>
    </cfRule>
    <cfRule type="expression" dxfId="2228" priority="1736">
      <formula>IF(RIGHT(TEXT(AM479,"0.#"),1)=".",TRUE,FALSE)</formula>
    </cfRule>
  </conditionalFormatting>
  <conditionalFormatting sqref="AU480">
    <cfRule type="expression" dxfId="2227" priority="1727">
      <formula>IF(RIGHT(TEXT(AU480,"0.#"),1)=".",FALSE,TRUE)</formula>
    </cfRule>
    <cfRule type="expression" dxfId="2226" priority="1728">
      <formula>IF(RIGHT(TEXT(AU480,"0.#"),1)=".",TRUE,FALSE)</formula>
    </cfRule>
  </conditionalFormatting>
  <conditionalFormatting sqref="AU478">
    <cfRule type="expression" dxfId="2225" priority="1731">
      <formula>IF(RIGHT(TEXT(AU478,"0.#"),1)=".",FALSE,TRUE)</formula>
    </cfRule>
    <cfRule type="expression" dxfId="2224" priority="1732">
      <formula>IF(RIGHT(TEXT(AU478,"0.#"),1)=".",TRUE,FALSE)</formula>
    </cfRule>
  </conditionalFormatting>
  <conditionalFormatting sqref="AU479">
    <cfRule type="expression" dxfId="2223" priority="1729">
      <formula>IF(RIGHT(TEXT(AU479,"0.#"),1)=".",FALSE,TRUE)</formula>
    </cfRule>
    <cfRule type="expression" dxfId="2222" priority="1730">
      <formula>IF(RIGHT(TEXT(AU479,"0.#"),1)=".",TRUE,FALSE)</formula>
    </cfRule>
  </conditionalFormatting>
  <conditionalFormatting sqref="AI480">
    <cfRule type="expression" dxfId="2221" priority="1721">
      <formula>IF(RIGHT(TEXT(AI480,"0.#"),1)=".",FALSE,TRUE)</formula>
    </cfRule>
    <cfRule type="expression" dxfId="2220" priority="1722">
      <formula>IF(RIGHT(TEXT(AI480,"0.#"),1)=".",TRUE,FALSE)</formula>
    </cfRule>
  </conditionalFormatting>
  <conditionalFormatting sqref="AI478">
    <cfRule type="expression" dxfId="2219" priority="1725">
      <formula>IF(RIGHT(TEXT(AI478,"0.#"),1)=".",FALSE,TRUE)</formula>
    </cfRule>
    <cfRule type="expression" dxfId="2218" priority="1726">
      <formula>IF(RIGHT(TEXT(AI478,"0.#"),1)=".",TRUE,FALSE)</formula>
    </cfRule>
  </conditionalFormatting>
  <conditionalFormatting sqref="AI479">
    <cfRule type="expression" dxfId="2217" priority="1723">
      <formula>IF(RIGHT(TEXT(AI479,"0.#"),1)=".",FALSE,TRUE)</formula>
    </cfRule>
    <cfRule type="expression" dxfId="2216" priority="1724">
      <formula>IF(RIGHT(TEXT(AI479,"0.#"),1)=".",TRUE,FALSE)</formula>
    </cfRule>
  </conditionalFormatting>
  <conditionalFormatting sqref="AQ478">
    <cfRule type="expression" dxfId="2215" priority="1715">
      <formula>IF(RIGHT(TEXT(AQ478,"0.#"),1)=".",FALSE,TRUE)</formula>
    </cfRule>
    <cfRule type="expression" dxfId="2214" priority="1716">
      <formula>IF(RIGHT(TEXT(AQ478,"0.#"),1)=".",TRUE,FALSE)</formula>
    </cfRule>
  </conditionalFormatting>
  <conditionalFormatting sqref="AQ479">
    <cfRule type="expression" dxfId="2213" priority="1719">
      <formula>IF(RIGHT(TEXT(AQ479,"0.#"),1)=".",FALSE,TRUE)</formula>
    </cfRule>
    <cfRule type="expression" dxfId="2212" priority="1720">
      <formula>IF(RIGHT(TEXT(AQ479,"0.#"),1)=".",TRUE,FALSE)</formula>
    </cfRule>
  </conditionalFormatting>
  <conditionalFormatting sqref="AQ480">
    <cfRule type="expression" dxfId="2211" priority="1717">
      <formula>IF(RIGHT(TEXT(AQ480,"0.#"),1)=".",FALSE,TRUE)</formula>
    </cfRule>
    <cfRule type="expression" dxfId="2210" priority="1718">
      <formula>IF(RIGHT(TEXT(AQ480,"0.#"),1)=".",TRUE,FALSE)</formula>
    </cfRule>
  </conditionalFormatting>
  <conditionalFormatting sqref="AM47">
    <cfRule type="expression" dxfId="2209" priority="2009">
      <formula>IF(RIGHT(TEXT(AM47,"0.#"),1)=".",FALSE,TRUE)</formula>
    </cfRule>
    <cfRule type="expression" dxfId="2208" priority="2010">
      <formula>IF(RIGHT(TEXT(AM47,"0.#"),1)=".",TRUE,FALSE)</formula>
    </cfRule>
  </conditionalFormatting>
  <conditionalFormatting sqref="AI46">
    <cfRule type="expression" dxfId="2207" priority="2013">
      <formula>IF(RIGHT(TEXT(AI46,"0.#"),1)=".",FALSE,TRUE)</formula>
    </cfRule>
    <cfRule type="expression" dxfId="2206" priority="2014">
      <formula>IF(RIGHT(TEXT(AI46,"0.#"),1)=".",TRUE,FALSE)</formula>
    </cfRule>
  </conditionalFormatting>
  <conditionalFormatting sqref="AM46">
    <cfRule type="expression" dxfId="2205" priority="2011">
      <formula>IF(RIGHT(TEXT(AM46,"0.#"),1)=".",FALSE,TRUE)</formula>
    </cfRule>
    <cfRule type="expression" dxfId="2204" priority="2012">
      <formula>IF(RIGHT(TEXT(AM46,"0.#"),1)=".",TRUE,FALSE)</formula>
    </cfRule>
  </conditionalFormatting>
  <conditionalFormatting sqref="AU46:AU48">
    <cfRule type="expression" dxfId="2203" priority="2003">
      <formula>IF(RIGHT(TEXT(AU46,"0.#"),1)=".",FALSE,TRUE)</formula>
    </cfRule>
    <cfRule type="expression" dxfId="2202" priority="2004">
      <formula>IF(RIGHT(TEXT(AU46,"0.#"),1)=".",TRUE,FALSE)</formula>
    </cfRule>
  </conditionalFormatting>
  <conditionalFormatting sqref="AM48">
    <cfRule type="expression" dxfId="2201" priority="2007">
      <formula>IF(RIGHT(TEXT(AM48,"0.#"),1)=".",FALSE,TRUE)</formula>
    </cfRule>
    <cfRule type="expression" dxfId="2200" priority="2008">
      <formula>IF(RIGHT(TEXT(AM48,"0.#"),1)=".",TRUE,FALSE)</formula>
    </cfRule>
  </conditionalFormatting>
  <conditionalFormatting sqref="AQ46:AQ48">
    <cfRule type="expression" dxfId="2199" priority="2005">
      <formula>IF(RIGHT(TEXT(AQ46,"0.#"),1)=".",FALSE,TRUE)</formula>
    </cfRule>
    <cfRule type="expression" dxfId="2198" priority="2006">
      <formula>IF(RIGHT(TEXT(AQ46,"0.#"),1)=".",TRUE,FALSE)</formula>
    </cfRule>
  </conditionalFormatting>
  <conditionalFormatting sqref="AE146:AE147 AI146:AI147 AM146:AM147 AQ146:AQ147 AU146:AU147">
    <cfRule type="expression" dxfId="2197" priority="1997">
      <formula>IF(RIGHT(TEXT(AE146,"0.#"),1)=".",FALSE,TRUE)</formula>
    </cfRule>
    <cfRule type="expression" dxfId="2196" priority="1998">
      <formula>IF(RIGHT(TEXT(AE146,"0.#"),1)=".",TRUE,FALSE)</formula>
    </cfRule>
  </conditionalFormatting>
  <conditionalFormatting sqref="AE142:AE143 AI142:AI143 AM142:AM143 AQ142:AQ143 AU142:AU143">
    <cfRule type="expression" dxfId="2195" priority="1999">
      <formula>IF(RIGHT(TEXT(AE142,"0.#"),1)=".",FALSE,TRUE)</formula>
    </cfRule>
    <cfRule type="expression" dxfId="2194" priority="2000">
      <formula>IF(RIGHT(TEXT(AE142,"0.#"),1)=".",TRUE,FALSE)</formula>
    </cfRule>
  </conditionalFormatting>
  <conditionalFormatting sqref="AE150:AE151 AI150:AI151 AM150:AM151 AQ150:AQ151 AU150:AU151">
    <cfRule type="expression" dxfId="2193" priority="1995">
      <formula>IF(RIGHT(TEXT(AE150,"0.#"),1)=".",FALSE,TRUE)</formula>
    </cfRule>
    <cfRule type="expression" dxfId="2192" priority="1996">
      <formula>IF(RIGHT(TEXT(AE150,"0.#"),1)=".",TRUE,FALSE)</formula>
    </cfRule>
  </conditionalFormatting>
  <conditionalFormatting sqref="AE210:AE211 AI210:AI211 AM210:AM211 AQ210:AQ211 AU210:AU211">
    <cfRule type="expression" dxfId="2191" priority="1985">
      <formula>IF(RIGHT(TEXT(AE210,"0.#"),1)=".",FALSE,TRUE)</formula>
    </cfRule>
    <cfRule type="expression" dxfId="2190" priority="1986">
      <formula>IF(RIGHT(TEXT(AE210,"0.#"),1)=".",TRUE,FALSE)</formula>
    </cfRule>
  </conditionalFormatting>
  <conditionalFormatting sqref="AE202:AE203 AI202:AI203 AM202:AM203 AQ202:AQ203 AU202:AU203">
    <cfRule type="expression" dxfId="2189" priority="1989">
      <formula>IF(RIGHT(TEXT(AE202,"0.#"),1)=".",FALSE,TRUE)</formula>
    </cfRule>
    <cfRule type="expression" dxfId="2188" priority="1990">
      <formula>IF(RIGHT(TEXT(AE202,"0.#"),1)=".",TRUE,FALSE)</formula>
    </cfRule>
  </conditionalFormatting>
  <conditionalFormatting sqref="AE206:AE207 AI206:AI207 AM206:AM207 AQ206:AQ207 AU206:AU207">
    <cfRule type="expression" dxfId="2187" priority="1987">
      <formula>IF(RIGHT(TEXT(AE206,"0.#"),1)=".",FALSE,TRUE)</formula>
    </cfRule>
    <cfRule type="expression" dxfId="2186" priority="1988">
      <formula>IF(RIGHT(TEXT(AE206,"0.#"),1)=".",TRUE,FALSE)</formula>
    </cfRule>
  </conditionalFormatting>
  <conditionalFormatting sqref="AE262:AE263 AI262:AI263 AM262:AM263 AQ262:AQ263 AU262:AU263">
    <cfRule type="expression" dxfId="2185" priority="1979">
      <formula>IF(RIGHT(TEXT(AE262,"0.#"),1)=".",FALSE,TRUE)</formula>
    </cfRule>
    <cfRule type="expression" dxfId="2184" priority="1980">
      <formula>IF(RIGHT(TEXT(AE262,"0.#"),1)=".",TRUE,FALSE)</formula>
    </cfRule>
  </conditionalFormatting>
  <conditionalFormatting sqref="AE254:AE255 AM254:AM255 AQ254:AQ255 AU254:AU255">
    <cfRule type="expression" dxfId="2183" priority="1983">
      <formula>IF(RIGHT(TEXT(AE254,"0.#"),1)=".",FALSE,TRUE)</formula>
    </cfRule>
    <cfRule type="expression" dxfId="2182" priority="1984">
      <formula>IF(RIGHT(TEXT(AE254,"0.#"),1)=".",TRUE,FALSE)</formula>
    </cfRule>
  </conditionalFormatting>
  <conditionalFormatting sqref="AE258:AE259 AM258:AM259 AQ258:AQ259 AU258:AU259">
    <cfRule type="expression" dxfId="2181" priority="1981">
      <formula>IF(RIGHT(TEXT(AE258,"0.#"),1)=".",FALSE,TRUE)</formula>
    </cfRule>
    <cfRule type="expression" dxfId="2180" priority="1982">
      <formula>IF(RIGHT(TEXT(AE258,"0.#"),1)=".",TRUE,FALSE)</formula>
    </cfRule>
  </conditionalFormatting>
  <conditionalFormatting sqref="AE314:AE315 AI314:AI315 AM314:AM315 AQ314:AQ315 AU314:AU315">
    <cfRule type="expression" dxfId="2179" priority="1973">
      <formula>IF(RIGHT(TEXT(AE314,"0.#"),1)=".",FALSE,TRUE)</formula>
    </cfRule>
    <cfRule type="expression" dxfId="2178" priority="1974">
      <formula>IF(RIGHT(TEXT(AE314,"0.#"),1)=".",TRUE,FALSE)</formula>
    </cfRule>
  </conditionalFormatting>
  <conditionalFormatting sqref="AE266:AE267 AI266:AI267 AM266:AM267 AQ266:AQ267 AU266:AU267">
    <cfRule type="expression" dxfId="2177" priority="1977">
      <formula>IF(RIGHT(TEXT(AE266,"0.#"),1)=".",FALSE,TRUE)</formula>
    </cfRule>
    <cfRule type="expression" dxfId="2176" priority="1978">
      <formula>IF(RIGHT(TEXT(AE266,"0.#"),1)=".",TRUE,FALSE)</formula>
    </cfRule>
  </conditionalFormatting>
  <conditionalFormatting sqref="AE270:AE271 AI270:AI271 AM270:AM271 AQ270:AQ271 AU270:AU271">
    <cfRule type="expression" dxfId="2175" priority="1975">
      <formula>IF(RIGHT(TEXT(AE270,"0.#"),1)=".",FALSE,TRUE)</formula>
    </cfRule>
    <cfRule type="expression" dxfId="2174" priority="1976">
      <formula>IF(RIGHT(TEXT(AE270,"0.#"),1)=".",TRUE,FALSE)</formula>
    </cfRule>
  </conditionalFormatting>
  <conditionalFormatting sqref="AE326:AE327 AI326:AI327 AM326:AM327 AQ326:AQ327 AU326:AU327">
    <cfRule type="expression" dxfId="2173" priority="1967">
      <formula>IF(RIGHT(TEXT(AE326,"0.#"),1)=".",FALSE,TRUE)</formula>
    </cfRule>
    <cfRule type="expression" dxfId="2172" priority="1968">
      <formula>IF(RIGHT(TEXT(AE326,"0.#"),1)=".",TRUE,FALSE)</formula>
    </cfRule>
  </conditionalFormatting>
  <conditionalFormatting sqref="AE318:AE319 AI318:AI319 AM318:AM319 AQ318:AQ319 AU318:AU319">
    <cfRule type="expression" dxfId="2171" priority="1971">
      <formula>IF(RIGHT(TEXT(AE318,"0.#"),1)=".",FALSE,TRUE)</formula>
    </cfRule>
    <cfRule type="expression" dxfId="2170" priority="1972">
      <formula>IF(RIGHT(TEXT(AE318,"0.#"),1)=".",TRUE,FALSE)</formula>
    </cfRule>
  </conditionalFormatting>
  <conditionalFormatting sqref="AE322:AE323 AI322:AI323 AM322:AM323 AQ322:AQ323 AU322:AU323">
    <cfRule type="expression" dxfId="2169" priority="1969">
      <formula>IF(RIGHT(TEXT(AE322,"0.#"),1)=".",FALSE,TRUE)</formula>
    </cfRule>
    <cfRule type="expression" dxfId="2168" priority="1970">
      <formula>IF(RIGHT(TEXT(AE322,"0.#"),1)=".",TRUE,FALSE)</formula>
    </cfRule>
  </conditionalFormatting>
  <conditionalFormatting sqref="AE378:AE379 AI378:AI379 AM378:AM379 AQ378:AQ379 AU378:AU379">
    <cfRule type="expression" dxfId="2167" priority="1961">
      <formula>IF(RIGHT(TEXT(AE378,"0.#"),1)=".",FALSE,TRUE)</formula>
    </cfRule>
    <cfRule type="expression" dxfId="2166" priority="1962">
      <formula>IF(RIGHT(TEXT(AE378,"0.#"),1)=".",TRUE,FALSE)</formula>
    </cfRule>
  </conditionalFormatting>
  <conditionalFormatting sqref="AE330:AE331 AI330:AI331 AM330:AM331 AQ330:AQ331 AU330:AU331">
    <cfRule type="expression" dxfId="2165" priority="1965">
      <formula>IF(RIGHT(TEXT(AE330,"0.#"),1)=".",FALSE,TRUE)</formula>
    </cfRule>
    <cfRule type="expression" dxfId="2164" priority="1966">
      <formula>IF(RIGHT(TEXT(AE330,"0.#"),1)=".",TRUE,FALSE)</formula>
    </cfRule>
  </conditionalFormatting>
  <conditionalFormatting sqref="AE374:AE375 AI374:AI375 AM374:AM375 AQ374:AQ375 AU374:AU375">
    <cfRule type="expression" dxfId="2163" priority="1963">
      <formula>IF(RIGHT(TEXT(AE374,"0.#"),1)=".",FALSE,TRUE)</formula>
    </cfRule>
    <cfRule type="expression" dxfId="2162" priority="1964">
      <formula>IF(RIGHT(TEXT(AE374,"0.#"),1)=".",TRUE,FALSE)</formula>
    </cfRule>
  </conditionalFormatting>
  <conditionalFormatting sqref="AE390:AE391 AI390:AI391 AM390:AM391 AQ390:AQ391 AU390:AU391">
    <cfRule type="expression" dxfId="2161" priority="1955">
      <formula>IF(RIGHT(TEXT(AE390,"0.#"),1)=".",FALSE,TRUE)</formula>
    </cfRule>
    <cfRule type="expression" dxfId="2160" priority="1956">
      <formula>IF(RIGHT(TEXT(AE390,"0.#"),1)=".",TRUE,FALSE)</formula>
    </cfRule>
  </conditionalFormatting>
  <conditionalFormatting sqref="AE382:AE383 AI382:AI383 AM382:AM383 AQ382:AQ383 AU382:AU383">
    <cfRule type="expression" dxfId="2159" priority="1959">
      <formula>IF(RIGHT(TEXT(AE382,"0.#"),1)=".",FALSE,TRUE)</formula>
    </cfRule>
    <cfRule type="expression" dxfId="2158" priority="1960">
      <formula>IF(RIGHT(TEXT(AE382,"0.#"),1)=".",TRUE,FALSE)</formula>
    </cfRule>
  </conditionalFormatting>
  <conditionalFormatting sqref="AE386:AE387 AI386:AI387 AM386:AM387 AQ386:AQ387 AU386:AU387">
    <cfRule type="expression" dxfId="2157" priority="1957">
      <formula>IF(RIGHT(TEXT(AE386,"0.#"),1)=".",FALSE,TRUE)</formula>
    </cfRule>
    <cfRule type="expression" dxfId="2156" priority="1958">
      <formula>IF(RIGHT(TEXT(AE386,"0.#"),1)=".",TRUE,FALSE)</formula>
    </cfRule>
  </conditionalFormatting>
  <conditionalFormatting sqref="AE440">
    <cfRule type="expression" dxfId="2155" priority="1949">
      <formula>IF(RIGHT(TEXT(AE440,"0.#"),1)=".",FALSE,TRUE)</formula>
    </cfRule>
    <cfRule type="expression" dxfId="2154" priority="1950">
      <formula>IF(RIGHT(TEXT(AE440,"0.#"),1)=".",TRUE,FALSE)</formula>
    </cfRule>
  </conditionalFormatting>
  <conditionalFormatting sqref="AE438">
    <cfRule type="expression" dxfId="2153" priority="1953">
      <formula>IF(RIGHT(TEXT(AE438,"0.#"),1)=".",FALSE,TRUE)</formula>
    </cfRule>
    <cfRule type="expression" dxfId="2152" priority="1954">
      <formula>IF(RIGHT(TEXT(AE438,"0.#"),1)=".",TRUE,FALSE)</formula>
    </cfRule>
  </conditionalFormatting>
  <conditionalFormatting sqref="AE439">
    <cfRule type="expression" dxfId="2151" priority="1951">
      <formula>IF(RIGHT(TEXT(AE439,"0.#"),1)=".",FALSE,TRUE)</formula>
    </cfRule>
    <cfRule type="expression" dxfId="2150" priority="1952">
      <formula>IF(RIGHT(TEXT(AE439,"0.#"),1)=".",TRUE,FALSE)</formula>
    </cfRule>
  </conditionalFormatting>
  <conditionalFormatting sqref="AM440">
    <cfRule type="expression" dxfId="2149" priority="1943">
      <formula>IF(RIGHT(TEXT(AM440,"0.#"),1)=".",FALSE,TRUE)</formula>
    </cfRule>
    <cfRule type="expression" dxfId="2148" priority="1944">
      <formula>IF(RIGHT(TEXT(AM440,"0.#"),1)=".",TRUE,FALSE)</formula>
    </cfRule>
  </conditionalFormatting>
  <conditionalFormatting sqref="AM438">
    <cfRule type="expression" dxfId="2147" priority="1947">
      <formula>IF(RIGHT(TEXT(AM438,"0.#"),1)=".",FALSE,TRUE)</formula>
    </cfRule>
    <cfRule type="expression" dxfId="2146" priority="1948">
      <formula>IF(RIGHT(TEXT(AM438,"0.#"),1)=".",TRUE,FALSE)</formula>
    </cfRule>
  </conditionalFormatting>
  <conditionalFormatting sqref="AM439">
    <cfRule type="expression" dxfId="2145" priority="1945">
      <formula>IF(RIGHT(TEXT(AM439,"0.#"),1)=".",FALSE,TRUE)</formula>
    </cfRule>
    <cfRule type="expression" dxfId="2144" priority="1946">
      <formula>IF(RIGHT(TEXT(AM439,"0.#"),1)=".",TRUE,FALSE)</formula>
    </cfRule>
  </conditionalFormatting>
  <conditionalFormatting sqref="AU440">
    <cfRule type="expression" dxfId="2143" priority="1937">
      <formula>IF(RIGHT(TEXT(AU440,"0.#"),1)=".",FALSE,TRUE)</formula>
    </cfRule>
    <cfRule type="expression" dxfId="2142" priority="1938">
      <formula>IF(RIGHT(TEXT(AU440,"0.#"),1)=".",TRUE,FALSE)</formula>
    </cfRule>
  </conditionalFormatting>
  <conditionalFormatting sqref="AU438">
    <cfRule type="expression" dxfId="2141" priority="1941">
      <formula>IF(RIGHT(TEXT(AU438,"0.#"),1)=".",FALSE,TRUE)</formula>
    </cfRule>
    <cfRule type="expression" dxfId="2140" priority="1942">
      <formula>IF(RIGHT(TEXT(AU438,"0.#"),1)=".",TRUE,FALSE)</formula>
    </cfRule>
  </conditionalFormatting>
  <conditionalFormatting sqref="AU439">
    <cfRule type="expression" dxfId="2139" priority="1939">
      <formula>IF(RIGHT(TEXT(AU439,"0.#"),1)=".",FALSE,TRUE)</formula>
    </cfRule>
    <cfRule type="expression" dxfId="2138" priority="1940">
      <formula>IF(RIGHT(TEXT(AU439,"0.#"),1)=".",TRUE,FALSE)</formula>
    </cfRule>
  </conditionalFormatting>
  <conditionalFormatting sqref="AI440">
    <cfRule type="expression" dxfId="2137" priority="1931">
      <formula>IF(RIGHT(TEXT(AI440,"0.#"),1)=".",FALSE,TRUE)</formula>
    </cfRule>
    <cfRule type="expression" dxfId="2136" priority="1932">
      <formula>IF(RIGHT(TEXT(AI440,"0.#"),1)=".",TRUE,FALSE)</formula>
    </cfRule>
  </conditionalFormatting>
  <conditionalFormatting sqref="AI438">
    <cfRule type="expression" dxfId="2135" priority="1935">
      <formula>IF(RIGHT(TEXT(AI438,"0.#"),1)=".",FALSE,TRUE)</formula>
    </cfRule>
    <cfRule type="expression" dxfId="2134" priority="1936">
      <formula>IF(RIGHT(TEXT(AI438,"0.#"),1)=".",TRUE,FALSE)</formula>
    </cfRule>
  </conditionalFormatting>
  <conditionalFormatting sqref="AI439">
    <cfRule type="expression" dxfId="2133" priority="1933">
      <formula>IF(RIGHT(TEXT(AI439,"0.#"),1)=".",FALSE,TRUE)</formula>
    </cfRule>
    <cfRule type="expression" dxfId="2132" priority="1934">
      <formula>IF(RIGHT(TEXT(AI439,"0.#"),1)=".",TRUE,FALSE)</formula>
    </cfRule>
  </conditionalFormatting>
  <conditionalFormatting sqref="AQ438">
    <cfRule type="expression" dxfId="2131" priority="1925">
      <formula>IF(RIGHT(TEXT(AQ438,"0.#"),1)=".",FALSE,TRUE)</formula>
    </cfRule>
    <cfRule type="expression" dxfId="2130" priority="1926">
      <formula>IF(RIGHT(TEXT(AQ438,"0.#"),1)=".",TRUE,FALSE)</formula>
    </cfRule>
  </conditionalFormatting>
  <conditionalFormatting sqref="AQ439">
    <cfRule type="expression" dxfId="2129" priority="1929">
      <formula>IF(RIGHT(TEXT(AQ439,"0.#"),1)=".",FALSE,TRUE)</formula>
    </cfRule>
    <cfRule type="expression" dxfId="2128" priority="1930">
      <formula>IF(RIGHT(TEXT(AQ439,"0.#"),1)=".",TRUE,FALSE)</formula>
    </cfRule>
  </conditionalFormatting>
  <conditionalFormatting sqref="AQ440">
    <cfRule type="expression" dxfId="2127" priority="1927">
      <formula>IF(RIGHT(TEXT(AQ440,"0.#"),1)=".",FALSE,TRUE)</formula>
    </cfRule>
    <cfRule type="expression" dxfId="2126" priority="1928">
      <formula>IF(RIGHT(TEXT(AQ440,"0.#"),1)=".",TRUE,FALSE)</formula>
    </cfRule>
  </conditionalFormatting>
  <conditionalFormatting sqref="AE445">
    <cfRule type="expression" dxfId="2125" priority="1919">
      <formula>IF(RIGHT(TEXT(AE445,"0.#"),1)=".",FALSE,TRUE)</formula>
    </cfRule>
    <cfRule type="expression" dxfId="2124" priority="1920">
      <formula>IF(RIGHT(TEXT(AE445,"0.#"),1)=".",TRUE,FALSE)</formula>
    </cfRule>
  </conditionalFormatting>
  <conditionalFormatting sqref="AE443">
    <cfRule type="expression" dxfId="2123" priority="1923">
      <formula>IF(RIGHT(TEXT(AE443,"0.#"),1)=".",FALSE,TRUE)</formula>
    </cfRule>
    <cfRule type="expression" dxfId="2122" priority="1924">
      <formula>IF(RIGHT(TEXT(AE443,"0.#"),1)=".",TRUE,FALSE)</formula>
    </cfRule>
  </conditionalFormatting>
  <conditionalFormatting sqref="AE444">
    <cfRule type="expression" dxfId="2121" priority="1921">
      <formula>IF(RIGHT(TEXT(AE444,"0.#"),1)=".",FALSE,TRUE)</formula>
    </cfRule>
    <cfRule type="expression" dxfId="2120" priority="1922">
      <formula>IF(RIGHT(TEXT(AE444,"0.#"),1)=".",TRUE,FALSE)</formula>
    </cfRule>
  </conditionalFormatting>
  <conditionalFormatting sqref="AM445">
    <cfRule type="expression" dxfId="2119" priority="1913">
      <formula>IF(RIGHT(TEXT(AM445,"0.#"),1)=".",FALSE,TRUE)</formula>
    </cfRule>
    <cfRule type="expression" dxfId="2118" priority="1914">
      <formula>IF(RIGHT(TEXT(AM445,"0.#"),1)=".",TRUE,FALSE)</formula>
    </cfRule>
  </conditionalFormatting>
  <conditionalFormatting sqref="AM443">
    <cfRule type="expression" dxfId="2117" priority="1917">
      <formula>IF(RIGHT(TEXT(AM443,"0.#"),1)=".",FALSE,TRUE)</formula>
    </cfRule>
    <cfRule type="expression" dxfId="2116" priority="1918">
      <formula>IF(RIGHT(TEXT(AM443,"0.#"),1)=".",TRUE,FALSE)</formula>
    </cfRule>
  </conditionalFormatting>
  <conditionalFormatting sqref="AM444">
    <cfRule type="expression" dxfId="2115" priority="1915">
      <formula>IF(RIGHT(TEXT(AM444,"0.#"),1)=".",FALSE,TRUE)</formula>
    </cfRule>
    <cfRule type="expression" dxfId="2114" priority="1916">
      <formula>IF(RIGHT(TEXT(AM444,"0.#"),1)=".",TRUE,FALSE)</formula>
    </cfRule>
  </conditionalFormatting>
  <conditionalFormatting sqref="AU445">
    <cfRule type="expression" dxfId="2113" priority="1907">
      <formula>IF(RIGHT(TEXT(AU445,"0.#"),1)=".",FALSE,TRUE)</formula>
    </cfRule>
    <cfRule type="expression" dxfId="2112" priority="1908">
      <formula>IF(RIGHT(TEXT(AU445,"0.#"),1)=".",TRUE,FALSE)</formula>
    </cfRule>
  </conditionalFormatting>
  <conditionalFormatting sqref="AU443">
    <cfRule type="expression" dxfId="2111" priority="1911">
      <formula>IF(RIGHT(TEXT(AU443,"0.#"),1)=".",FALSE,TRUE)</formula>
    </cfRule>
    <cfRule type="expression" dxfId="2110" priority="1912">
      <formula>IF(RIGHT(TEXT(AU443,"0.#"),1)=".",TRUE,FALSE)</formula>
    </cfRule>
  </conditionalFormatting>
  <conditionalFormatting sqref="AU444">
    <cfRule type="expression" dxfId="2109" priority="1909">
      <formula>IF(RIGHT(TEXT(AU444,"0.#"),1)=".",FALSE,TRUE)</formula>
    </cfRule>
    <cfRule type="expression" dxfId="2108" priority="1910">
      <formula>IF(RIGHT(TEXT(AU444,"0.#"),1)=".",TRUE,FALSE)</formula>
    </cfRule>
  </conditionalFormatting>
  <conditionalFormatting sqref="AI445">
    <cfRule type="expression" dxfId="2107" priority="1901">
      <formula>IF(RIGHT(TEXT(AI445,"0.#"),1)=".",FALSE,TRUE)</formula>
    </cfRule>
    <cfRule type="expression" dxfId="2106" priority="1902">
      <formula>IF(RIGHT(TEXT(AI445,"0.#"),1)=".",TRUE,FALSE)</formula>
    </cfRule>
  </conditionalFormatting>
  <conditionalFormatting sqref="AI443">
    <cfRule type="expression" dxfId="2105" priority="1905">
      <formula>IF(RIGHT(TEXT(AI443,"0.#"),1)=".",FALSE,TRUE)</formula>
    </cfRule>
    <cfRule type="expression" dxfId="2104" priority="1906">
      <formula>IF(RIGHT(TEXT(AI443,"0.#"),1)=".",TRUE,FALSE)</formula>
    </cfRule>
  </conditionalFormatting>
  <conditionalFormatting sqref="AI444">
    <cfRule type="expression" dxfId="2103" priority="1903">
      <formula>IF(RIGHT(TEXT(AI444,"0.#"),1)=".",FALSE,TRUE)</formula>
    </cfRule>
    <cfRule type="expression" dxfId="2102" priority="1904">
      <formula>IF(RIGHT(TEXT(AI444,"0.#"),1)=".",TRUE,FALSE)</formula>
    </cfRule>
  </conditionalFormatting>
  <conditionalFormatting sqref="AQ443">
    <cfRule type="expression" dxfId="2101" priority="1895">
      <formula>IF(RIGHT(TEXT(AQ443,"0.#"),1)=".",FALSE,TRUE)</formula>
    </cfRule>
    <cfRule type="expression" dxfId="2100" priority="1896">
      <formula>IF(RIGHT(TEXT(AQ443,"0.#"),1)=".",TRUE,FALSE)</formula>
    </cfRule>
  </conditionalFormatting>
  <conditionalFormatting sqref="AQ444">
    <cfRule type="expression" dxfId="2099" priority="1899">
      <formula>IF(RIGHT(TEXT(AQ444,"0.#"),1)=".",FALSE,TRUE)</formula>
    </cfRule>
    <cfRule type="expression" dxfId="2098" priority="1900">
      <formula>IF(RIGHT(TEXT(AQ444,"0.#"),1)=".",TRUE,FALSE)</formula>
    </cfRule>
  </conditionalFormatting>
  <conditionalFormatting sqref="AQ445">
    <cfRule type="expression" dxfId="2097" priority="1897">
      <formula>IF(RIGHT(TEXT(AQ445,"0.#"),1)=".",FALSE,TRUE)</formula>
    </cfRule>
    <cfRule type="expression" dxfId="2096" priority="1898">
      <formula>IF(RIGHT(TEXT(AQ445,"0.#"),1)=".",TRUE,FALSE)</formula>
    </cfRule>
  </conditionalFormatting>
  <conditionalFormatting sqref="Y873:Y900">
    <cfRule type="expression" dxfId="2095" priority="2125">
      <formula>IF(RIGHT(TEXT(Y873,"0.#"),1)=".",FALSE,TRUE)</formula>
    </cfRule>
    <cfRule type="expression" dxfId="2094" priority="2126">
      <formula>IF(RIGHT(TEXT(Y873,"0.#"),1)=".",TRUE,FALSE)</formula>
    </cfRule>
  </conditionalFormatting>
  <conditionalFormatting sqref="Y872">
    <cfRule type="expression" dxfId="2093" priority="2119">
      <formula>IF(RIGHT(TEXT(Y872,"0.#"),1)=".",FALSE,TRUE)</formula>
    </cfRule>
    <cfRule type="expression" dxfId="2092" priority="2120">
      <formula>IF(RIGHT(TEXT(Y872,"0.#"),1)=".",TRUE,FALSE)</formula>
    </cfRule>
  </conditionalFormatting>
  <conditionalFormatting sqref="Y906:Y933">
    <cfRule type="expression" dxfId="2091" priority="2113">
      <formula>IF(RIGHT(TEXT(Y906,"0.#"),1)=".",FALSE,TRUE)</formula>
    </cfRule>
    <cfRule type="expression" dxfId="2090" priority="2114">
      <formula>IF(RIGHT(TEXT(Y906,"0.#"),1)=".",TRUE,FALSE)</formula>
    </cfRule>
  </conditionalFormatting>
  <conditionalFormatting sqref="Y939:Y966">
    <cfRule type="expression" dxfId="2089" priority="2101">
      <formula>IF(RIGHT(TEXT(Y939,"0.#"),1)=".",FALSE,TRUE)</formula>
    </cfRule>
    <cfRule type="expression" dxfId="2088" priority="2102">
      <formula>IF(RIGHT(TEXT(Y939,"0.#"),1)=".",TRUE,FALSE)</formula>
    </cfRule>
  </conditionalFormatting>
  <conditionalFormatting sqref="Y937:Y938">
    <cfRule type="expression" dxfId="2087" priority="2095">
      <formula>IF(RIGHT(TEXT(Y937,"0.#"),1)=".",FALSE,TRUE)</formula>
    </cfRule>
    <cfRule type="expression" dxfId="2086" priority="2096">
      <formula>IF(RIGHT(TEXT(Y937,"0.#"),1)=".",TRUE,FALSE)</formula>
    </cfRule>
  </conditionalFormatting>
  <conditionalFormatting sqref="Y972:Y999">
    <cfRule type="expression" dxfId="2085" priority="2089">
      <formula>IF(RIGHT(TEXT(Y972,"0.#"),1)=".",FALSE,TRUE)</formula>
    </cfRule>
    <cfRule type="expression" dxfId="2084" priority="2090">
      <formula>IF(RIGHT(TEXT(Y972,"0.#"),1)=".",TRUE,FALSE)</formula>
    </cfRule>
  </conditionalFormatting>
  <conditionalFormatting sqref="Y970:Y971">
    <cfRule type="expression" dxfId="2083" priority="2083">
      <formula>IF(RIGHT(TEXT(Y970,"0.#"),1)=".",FALSE,TRUE)</formula>
    </cfRule>
    <cfRule type="expression" dxfId="2082" priority="2084">
      <formula>IF(RIGHT(TEXT(Y970,"0.#"),1)=".",TRUE,FALSE)</formula>
    </cfRule>
  </conditionalFormatting>
  <conditionalFormatting sqref="Y1005:Y1032">
    <cfRule type="expression" dxfId="2081" priority="2077">
      <formula>IF(RIGHT(TEXT(Y1005,"0.#"),1)=".",FALSE,TRUE)</formula>
    </cfRule>
    <cfRule type="expression" dxfId="2080" priority="2078">
      <formula>IF(RIGHT(TEXT(Y1005,"0.#"),1)=".",TRUE,FALSE)</formula>
    </cfRule>
  </conditionalFormatting>
  <conditionalFormatting sqref="W23">
    <cfRule type="expression" dxfId="2079" priority="2361">
      <formula>IF(RIGHT(TEXT(W23,"0.#"),1)=".",FALSE,TRUE)</formula>
    </cfRule>
    <cfRule type="expression" dxfId="2078" priority="2362">
      <formula>IF(RIGHT(TEXT(W23,"0.#"),1)=".",TRUE,FALSE)</formula>
    </cfRule>
  </conditionalFormatting>
  <conditionalFormatting sqref="W24:W27">
    <cfRule type="expression" dxfId="2077" priority="2359">
      <formula>IF(RIGHT(TEXT(W24,"0.#"),1)=".",FALSE,TRUE)</formula>
    </cfRule>
    <cfRule type="expression" dxfId="2076" priority="2360">
      <formula>IF(RIGHT(TEXT(W24,"0.#"),1)=".",TRUE,FALSE)</formula>
    </cfRule>
  </conditionalFormatting>
  <conditionalFormatting sqref="W28">
    <cfRule type="expression" dxfId="2075" priority="2351">
      <formula>IF(RIGHT(TEXT(W28,"0.#"),1)=".",FALSE,TRUE)</formula>
    </cfRule>
    <cfRule type="expression" dxfId="2074" priority="2352">
      <formula>IF(RIGHT(TEXT(W28,"0.#"),1)=".",TRUE,FALSE)</formula>
    </cfRule>
  </conditionalFormatting>
  <conditionalFormatting sqref="P23">
    <cfRule type="expression" dxfId="2073" priority="2349">
      <formula>IF(RIGHT(TEXT(P23,"0.#"),1)=".",FALSE,TRUE)</formula>
    </cfRule>
    <cfRule type="expression" dxfId="2072" priority="2350">
      <formula>IF(RIGHT(TEXT(P23,"0.#"),1)=".",TRUE,FALSE)</formula>
    </cfRule>
  </conditionalFormatting>
  <conditionalFormatting sqref="P24:P27">
    <cfRule type="expression" dxfId="2071" priority="2347">
      <formula>IF(RIGHT(TEXT(P24,"0.#"),1)=".",FALSE,TRUE)</formula>
    </cfRule>
    <cfRule type="expression" dxfId="2070" priority="2348">
      <formula>IF(RIGHT(TEXT(P24,"0.#"),1)=".",TRUE,FALSE)</formula>
    </cfRule>
  </conditionalFormatting>
  <conditionalFormatting sqref="P28">
    <cfRule type="expression" dxfId="2069" priority="2345">
      <formula>IF(RIGHT(TEXT(P28,"0.#"),1)=".",FALSE,TRUE)</formula>
    </cfRule>
    <cfRule type="expression" dxfId="2068" priority="2346">
      <formula>IF(RIGHT(TEXT(P28,"0.#"),1)=".",TRUE,FALSE)</formula>
    </cfRule>
  </conditionalFormatting>
  <conditionalFormatting sqref="AQ114">
    <cfRule type="expression" dxfId="2067" priority="2329">
      <formula>IF(RIGHT(TEXT(AQ114,"0.#"),1)=".",FALSE,TRUE)</formula>
    </cfRule>
    <cfRule type="expression" dxfId="2066" priority="2330">
      <formula>IF(RIGHT(TEXT(AQ114,"0.#"),1)=".",TRUE,FALSE)</formula>
    </cfRule>
  </conditionalFormatting>
  <conditionalFormatting sqref="AQ104">
    <cfRule type="expression" dxfId="2065" priority="2343">
      <formula>IF(RIGHT(TEXT(AQ104,"0.#"),1)=".",FALSE,TRUE)</formula>
    </cfRule>
    <cfRule type="expression" dxfId="2064" priority="2344">
      <formula>IF(RIGHT(TEXT(AQ104,"0.#"),1)=".",TRUE,FALSE)</formula>
    </cfRule>
  </conditionalFormatting>
  <conditionalFormatting sqref="AQ105">
    <cfRule type="expression" dxfId="2063" priority="2341">
      <formula>IF(RIGHT(TEXT(AQ105,"0.#"),1)=".",FALSE,TRUE)</formula>
    </cfRule>
    <cfRule type="expression" dxfId="2062" priority="2342">
      <formula>IF(RIGHT(TEXT(AQ105,"0.#"),1)=".",TRUE,FALSE)</formula>
    </cfRule>
  </conditionalFormatting>
  <conditionalFormatting sqref="AQ107">
    <cfRule type="expression" dxfId="2061" priority="2339">
      <formula>IF(RIGHT(TEXT(AQ107,"0.#"),1)=".",FALSE,TRUE)</formula>
    </cfRule>
    <cfRule type="expression" dxfId="2060" priority="2340">
      <formula>IF(RIGHT(TEXT(AQ107,"0.#"),1)=".",TRUE,FALSE)</formula>
    </cfRule>
  </conditionalFormatting>
  <conditionalFormatting sqref="AQ108">
    <cfRule type="expression" dxfId="2059" priority="2337">
      <formula>IF(RIGHT(TEXT(AQ108,"0.#"),1)=".",FALSE,TRUE)</formula>
    </cfRule>
    <cfRule type="expression" dxfId="2058" priority="2338">
      <formula>IF(RIGHT(TEXT(AQ108,"0.#"),1)=".",TRUE,FALSE)</formula>
    </cfRule>
  </conditionalFormatting>
  <conditionalFormatting sqref="AQ110">
    <cfRule type="expression" dxfId="2057" priority="2335">
      <formula>IF(RIGHT(TEXT(AQ110,"0.#"),1)=".",FALSE,TRUE)</formula>
    </cfRule>
    <cfRule type="expression" dxfId="2056" priority="2336">
      <formula>IF(RIGHT(TEXT(AQ110,"0.#"),1)=".",TRUE,FALSE)</formula>
    </cfRule>
  </conditionalFormatting>
  <conditionalFormatting sqref="AQ111">
    <cfRule type="expression" dxfId="2055" priority="2333">
      <formula>IF(RIGHT(TEXT(AQ111,"0.#"),1)=".",FALSE,TRUE)</formula>
    </cfRule>
    <cfRule type="expression" dxfId="2054" priority="2334">
      <formula>IF(RIGHT(TEXT(AQ111,"0.#"),1)=".",TRUE,FALSE)</formula>
    </cfRule>
  </conditionalFormatting>
  <conditionalFormatting sqref="AQ113">
    <cfRule type="expression" dxfId="2053" priority="2331">
      <formula>IF(RIGHT(TEXT(AQ113,"0.#"),1)=".",FALSE,TRUE)</formula>
    </cfRule>
    <cfRule type="expression" dxfId="2052" priority="2332">
      <formula>IF(RIGHT(TEXT(AQ113,"0.#"),1)=".",TRUE,FALSE)</formula>
    </cfRule>
  </conditionalFormatting>
  <conditionalFormatting sqref="AE67">
    <cfRule type="expression" dxfId="2051" priority="2261">
      <formula>IF(RIGHT(TEXT(AE67,"0.#"),1)=".",FALSE,TRUE)</formula>
    </cfRule>
    <cfRule type="expression" dxfId="2050" priority="2262">
      <formula>IF(RIGHT(TEXT(AE67,"0.#"),1)=".",TRUE,FALSE)</formula>
    </cfRule>
  </conditionalFormatting>
  <conditionalFormatting sqref="AE68">
    <cfRule type="expression" dxfId="2049" priority="2259">
      <formula>IF(RIGHT(TEXT(AE68,"0.#"),1)=".",FALSE,TRUE)</formula>
    </cfRule>
    <cfRule type="expression" dxfId="2048" priority="2260">
      <formula>IF(RIGHT(TEXT(AE68,"0.#"),1)=".",TRUE,FALSE)</formula>
    </cfRule>
  </conditionalFormatting>
  <conditionalFormatting sqref="AE69">
    <cfRule type="expression" dxfId="2047" priority="2257">
      <formula>IF(RIGHT(TEXT(AE69,"0.#"),1)=".",FALSE,TRUE)</formula>
    </cfRule>
    <cfRule type="expression" dxfId="2046" priority="2258">
      <formula>IF(RIGHT(TEXT(AE69,"0.#"),1)=".",TRUE,FALSE)</formula>
    </cfRule>
  </conditionalFormatting>
  <conditionalFormatting sqref="AI69">
    <cfRule type="expression" dxfId="2045" priority="2255">
      <formula>IF(RIGHT(TEXT(AI69,"0.#"),1)=".",FALSE,TRUE)</formula>
    </cfRule>
    <cfRule type="expression" dxfId="2044" priority="2256">
      <formula>IF(RIGHT(TEXT(AI69,"0.#"),1)=".",TRUE,FALSE)</formula>
    </cfRule>
  </conditionalFormatting>
  <conditionalFormatting sqref="AI68">
    <cfRule type="expression" dxfId="2043" priority="2253">
      <formula>IF(RIGHT(TEXT(AI68,"0.#"),1)=".",FALSE,TRUE)</formula>
    </cfRule>
    <cfRule type="expression" dxfId="2042" priority="2254">
      <formula>IF(RIGHT(TEXT(AI68,"0.#"),1)=".",TRUE,FALSE)</formula>
    </cfRule>
  </conditionalFormatting>
  <conditionalFormatting sqref="AI67">
    <cfRule type="expression" dxfId="2041" priority="2251">
      <formula>IF(RIGHT(TEXT(AI67,"0.#"),1)=".",FALSE,TRUE)</formula>
    </cfRule>
    <cfRule type="expression" dxfId="2040" priority="2252">
      <formula>IF(RIGHT(TEXT(AI67,"0.#"),1)=".",TRUE,FALSE)</formula>
    </cfRule>
  </conditionalFormatting>
  <conditionalFormatting sqref="AM67">
    <cfRule type="expression" dxfId="2039" priority="2249">
      <formula>IF(RIGHT(TEXT(AM67,"0.#"),1)=".",FALSE,TRUE)</formula>
    </cfRule>
    <cfRule type="expression" dxfId="2038" priority="2250">
      <formula>IF(RIGHT(TEXT(AM67,"0.#"),1)=".",TRUE,FALSE)</formula>
    </cfRule>
  </conditionalFormatting>
  <conditionalFormatting sqref="AM68">
    <cfRule type="expression" dxfId="2037" priority="2247">
      <formula>IF(RIGHT(TEXT(AM68,"0.#"),1)=".",FALSE,TRUE)</formula>
    </cfRule>
    <cfRule type="expression" dxfId="2036" priority="2248">
      <formula>IF(RIGHT(TEXT(AM68,"0.#"),1)=".",TRUE,FALSE)</formula>
    </cfRule>
  </conditionalFormatting>
  <conditionalFormatting sqref="AM69">
    <cfRule type="expression" dxfId="2035" priority="2245">
      <formula>IF(RIGHT(TEXT(AM69,"0.#"),1)=".",FALSE,TRUE)</formula>
    </cfRule>
    <cfRule type="expression" dxfId="2034" priority="2246">
      <formula>IF(RIGHT(TEXT(AM69,"0.#"),1)=".",TRUE,FALSE)</formula>
    </cfRule>
  </conditionalFormatting>
  <conditionalFormatting sqref="AQ67:AQ69">
    <cfRule type="expression" dxfId="2033" priority="2243">
      <formula>IF(RIGHT(TEXT(AQ67,"0.#"),1)=".",FALSE,TRUE)</formula>
    </cfRule>
    <cfRule type="expression" dxfId="2032" priority="2244">
      <formula>IF(RIGHT(TEXT(AQ67,"0.#"),1)=".",TRUE,FALSE)</formula>
    </cfRule>
  </conditionalFormatting>
  <conditionalFormatting sqref="AU67:AU69">
    <cfRule type="expression" dxfId="2031" priority="2241">
      <formula>IF(RIGHT(TEXT(AU67,"0.#"),1)=".",FALSE,TRUE)</formula>
    </cfRule>
    <cfRule type="expression" dxfId="2030" priority="2242">
      <formula>IF(RIGHT(TEXT(AU67,"0.#"),1)=".",TRUE,FALSE)</formula>
    </cfRule>
  </conditionalFormatting>
  <conditionalFormatting sqref="AE70">
    <cfRule type="expression" dxfId="2029" priority="2239">
      <formula>IF(RIGHT(TEXT(AE70,"0.#"),1)=".",FALSE,TRUE)</formula>
    </cfRule>
    <cfRule type="expression" dxfId="2028" priority="2240">
      <formula>IF(RIGHT(TEXT(AE70,"0.#"),1)=".",TRUE,FALSE)</formula>
    </cfRule>
  </conditionalFormatting>
  <conditionalFormatting sqref="AE71">
    <cfRule type="expression" dxfId="2027" priority="2237">
      <formula>IF(RIGHT(TEXT(AE71,"0.#"),1)=".",FALSE,TRUE)</formula>
    </cfRule>
    <cfRule type="expression" dxfId="2026" priority="2238">
      <formula>IF(RIGHT(TEXT(AE71,"0.#"),1)=".",TRUE,FALSE)</formula>
    </cfRule>
  </conditionalFormatting>
  <conditionalFormatting sqref="AE72">
    <cfRule type="expression" dxfId="2025" priority="2235">
      <formula>IF(RIGHT(TEXT(AE72,"0.#"),1)=".",FALSE,TRUE)</formula>
    </cfRule>
    <cfRule type="expression" dxfId="2024" priority="2236">
      <formula>IF(RIGHT(TEXT(AE72,"0.#"),1)=".",TRUE,FALSE)</formula>
    </cfRule>
  </conditionalFormatting>
  <conditionalFormatting sqref="AI72">
    <cfRule type="expression" dxfId="2023" priority="2233">
      <formula>IF(RIGHT(TEXT(AI72,"0.#"),1)=".",FALSE,TRUE)</formula>
    </cfRule>
    <cfRule type="expression" dxfId="2022" priority="2234">
      <formula>IF(RIGHT(TEXT(AI72,"0.#"),1)=".",TRUE,FALSE)</formula>
    </cfRule>
  </conditionalFormatting>
  <conditionalFormatting sqref="AI71">
    <cfRule type="expression" dxfId="2021" priority="2231">
      <formula>IF(RIGHT(TEXT(AI71,"0.#"),1)=".",FALSE,TRUE)</formula>
    </cfRule>
    <cfRule type="expression" dxfId="2020" priority="2232">
      <formula>IF(RIGHT(TEXT(AI71,"0.#"),1)=".",TRUE,FALSE)</formula>
    </cfRule>
  </conditionalFormatting>
  <conditionalFormatting sqref="AI70">
    <cfRule type="expression" dxfId="2019" priority="2229">
      <formula>IF(RIGHT(TEXT(AI70,"0.#"),1)=".",FALSE,TRUE)</formula>
    </cfRule>
    <cfRule type="expression" dxfId="2018" priority="2230">
      <formula>IF(RIGHT(TEXT(AI70,"0.#"),1)=".",TRUE,FALSE)</formula>
    </cfRule>
  </conditionalFormatting>
  <conditionalFormatting sqref="AM70">
    <cfRule type="expression" dxfId="2017" priority="2227">
      <formula>IF(RIGHT(TEXT(AM70,"0.#"),1)=".",FALSE,TRUE)</formula>
    </cfRule>
    <cfRule type="expression" dxfId="2016" priority="2228">
      <formula>IF(RIGHT(TEXT(AM70,"0.#"),1)=".",TRUE,FALSE)</formula>
    </cfRule>
  </conditionalFormatting>
  <conditionalFormatting sqref="AM71">
    <cfRule type="expression" dxfId="2015" priority="2225">
      <formula>IF(RIGHT(TEXT(AM71,"0.#"),1)=".",FALSE,TRUE)</formula>
    </cfRule>
    <cfRule type="expression" dxfId="2014" priority="2226">
      <formula>IF(RIGHT(TEXT(AM71,"0.#"),1)=".",TRUE,FALSE)</formula>
    </cfRule>
  </conditionalFormatting>
  <conditionalFormatting sqref="AM72">
    <cfRule type="expression" dxfId="2013" priority="2223">
      <formula>IF(RIGHT(TEXT(AM72,"0.#"),1)=".",FALSE,TRUE)</formula>
    </cfRule>
    <cfRule type="expression" dxfId="2012" priority="2224">
      <formula>IF(RIGHT(TEXT(AM72,"0.#"),1)=".",TRUE,FALSE)</formula>
    </cfRule>
  </conditionalFormatting>
  <conditionalFormatting sqref="AQ70:AQ72">
    <cfRule type="expression" dxfId="2011" priority="2221">
      <formula>IF(RIGHT(TEXT(AQ70,"0.#"),1)=".",FALSE,TRUE)</formula>
    </cfRule>
    <cfRule type="expression" dxfId="2010" priority="2222">
      <formula>IF(RIGHT(TEXT(AQ70,"0.#"),1)=".",TRUE,FALSE)</formula>
    </cfRule>
  </conditionalFormatting>
  <conditionalFormatting sqref="AU70:AU72">
    <cfRule type="expression" dxfId="2009" priority="2219">
      <formula>IF(RIGHT(TEXT(AU70,"0.#"),1)=".",FALSE,TRUE)</formula>
    </cfRule>
    <cfRule type="expression" dxfId="2008" priority="2220">
      <formula>IF(RIGHT(TEXT(AU70,"0.#"),1)=".",TRUE,FALSE)</formula>
    </cfRule>
  </conditionalFormatting>
  <conditionalFormatting sqref="AU656">
    <cfRule type="expression" dxfId="2007" priority="737">
      <formula>IF(RIGHT(TEXT(AU656,"0.#"),1)=".",FALSE,TRUE)</formula>
    </cfRule>
    <cfRule type="expression" dxfId="2006" priority="738">
      <formula>IF(RIGHT(TEXT(AU656,"0.#"),1)=".",TRUE,FALSE)</formula>
    </cfRule>
  </conditionalFormatting>
  <conditionalFormatting sqref="AQ655">
    <cfRule type="expression" dxfId="2005" priority="729">
      <formula>IF(RIGHT(TEXT(AQ655,"0.#"),1)=".",FALSE,TRUE)</formula>
    </cfRule>
    <cfRule type="expression" dxfId="2004" priority="730">
      <formula>IF(RIGHT(TEXT(AQ655,"0.#"),1)=".",TRUE,FALSE)</formula>
    </cfRule>
  </conditionalFormatting>
  <conditionalFormatting sqref="AI696">
    <cfRule type="expression" dxfId="2003" priority="521">
      <formula>IF(RIGHT(TEXT(AI696,"0.#"),1)=".",FALSE,TRUE)</formula>
    </cfRule>
    <cfRule type="expression" dxfId="2002" priority="522">
      <formula>IF(RIGHT(TEXT(AI696,"0.#"),1)=".",TRUE,FALSE)</formula>
    </cfRule>
  </conditionalFormatting>
  <conditionalFormatting sqref="AQ694">
    <cfRule type="expression" dxfId="2001" priority="515">
      <formula>IF(RIGHT(TEXT(AQ694,"0.#"),1)=".",FALSE,TRUE)</formula>
    </cfRule>
    <cfRule type="expression" dxfId="2000" priority="516">
      <formula>IF(RIGHT(TEXT(AQ694,"0.#"),1)=".",TRUE,FALSE)</formula>
    </cfRule>
  </conditionalFormatting>
  <conditionalFormatting sqref="AL873:AO900">
    <cfRule type="expression" dxfId="1999" priority="2127">
      <formula>IF(AND(AL873&gt;=0, RIGHT(TEXT(AL873,"0.#"),1)&lt;&gt;"."),TRUE,FALSE)</formula>
    </cfRule>
    <cfRule type="expression" dxfId="1998" priority="2128">
      <formula>IF(AND(AL873&gt;=0, RIGHT(TEXT(AL873,"0.#"),1)="."),TRUE,FALSE)</formula>
    </cfRule>
    <cfRule type="expression" dxfId="1997" priority="2129">
      <formula>IF(AND(AL873&lt;0, RIGHT(TEXT(AL873,"0.#"),1)&lt;&gt;"."),TRUE,FALSE)</formula>
    </cfRule>
    <cfRule type="expression" dxfId="1996" priority="2130">
      <formula>IF(AND(AL873&lt;0, RIGHT(TEXT(AL873,"0.#"),1)="."),TRUE,FALSE)</formula>
    </cfRule>
  </conditionalFormatting>
  <conditionalFormatting sqref="AL872:AO872">
    <cfRule type="expression" dxfId="1995" priority="2121">
      <formula>IF(AND(AL872&gt;=0, RIGHT(TEXT(AL872,"0.#"),1)&lt;&gt;"."),TRUE,FALSE)</formula>
    </cfRule>
    <cfRule type="expression" dxfId="1994" priority="2122">
      <formula>IF(AND(AL872&gt;=0, RIGHT(TEXT(AL872,"0.#"),1)="."),TRUE,FALSE)</formula>
    </cfRule>
    <cfRule type="expression" dxfId="1993" priority="2123">
      <formula>IF(AND(AL872&lt;0, RIGHT(TEXT(AL872,"0.#"),1)&lt;&gt;"."),TRUE,FALSE)</formula>
    </cfRule>
    <cfRule type="expression" dxfId="1992" priority="2124">
      <formula>IF(AND(AL872&lt;0, RIGHT(TEXT(AL872,"0.#"),1)="."),TRUE,FALSE)</formula>
    </cfRule>
  </conditionalFormatting>
  <conditionalFormatting sqref="AL906:AO933">
    <cfRule type="expression" dxfId="1991" priority="2115">
      <formula>IF(AND(AL906&gt;=0, RIGHT(TEXT(AL906,"0.#"),1)&lt;&gt;"."),TRUE,FALSE)</formula>
    </cfRule>
    <cfRule type="expression" dxfId="1990" priority="2116">
      <formula>IF(AND(AL906&gt;=0, RIGHT(TEXT(AL906,"0.#"),1)="."),TRUE,FALSE)</formula>
    </cfRule>
    <cfRule type="expression" dxfId="1989" priority="2117">
      <formula>IF(AND(AL906&lt;0, RIGHT(TEXT(AL906,"0.#"),1)&lt;&gt;"."),TRUE,FALSE)</formula>
    </cfRule>
    <cfRule type="expression" dxfId="1988" priority="2118">
      <formula>IF(AND(AL906&lt;0, RIGHT(TEXT(AL906,"0.#"),1)="."),TRUE,FALSE)</formula>
    </cfRule>
  </conditionalFormatting>
  <conditionalFormatting sqref="AL939:AO966">
    <cfRule type="expression" dxfId="1987" priority="2103">
      <formula>IF(AND(AL939&gt;=0, RIGHT(TEXT(AL939,"0.#"),1)&lt;&gt;"."),TRUE,FALSE)</formula>
    </cfRule>
    <cfRule type="expression" dxfId="1986" priority="2104">
      <formula>IF(AND(AL939&gt;=0, RIGHT(TEXT(AL939,"0.#"),1)="."),TRUE,FALSE)</formula>
    </cfRule>
    <cfRule type="expression" dxfId="1985" priority="2105">
      <formula>IF(AND(AL939&lt;0, RIGHT(TEXT(AL939,"0.#"),1)&lt;&gt;"."),TRUE,FALSE)</formula>
    </cfRule>
    <cfRule type="expression" dxfId="1984" priority="2106">
      <formula>IF(AND(AL939&lt;0, RIGHT(TEXT(AL939,"0.#"),1)="."),TRUE,FALSE)</formula>
    </cfRule>
  </conditionalFormatting>
  <conditionalFormatting sqref="AL937:AO938">
    <cfRule type="expression" dxfId="1983" priority="2097">
      <formula>IF(AND(AL937&gt;=0, RIGHT(TEXT(AL937,"0.#"),1)&lt;&gt;"."),TRUE,FALSE)</formula>
    </cfRule>
    <cfRule type="expression" dxfId="1982" priority="2098">
      <formula>IF(AND(AL937&gt;=0, RIGHT(TEXT(AL937,"0.#"),1)="."),TRUE,FALSE)</formula>
    </cfRule>
    <cfRule type="expression" dxfId="1981" priority="2099">
      <formula>IF(AND(AL937&lt;0, RIGHT(TEXT(AL937,"0.#"),1)&lt;&gt;"."),TRUE,FALSE)</formula>
    </cfRule>
    <cfRule type="expression" dxfId="1980" priority="2100">
      <formula>IF(AND(AL937&lt;0, RIGHT(TEXT(AL937,"0.#"),1)="."),TRUE,FALSE)</formula>
    </cfRule>
  </conditionalFormatting>
  <conditionalFormatting sqref="AL972:AO999">
    <cfRule type="expression" dxfId="1979" priority="2091">
      <formula>IF(AND(AL972&gt;=0, RIGHT(TEXT(AL972,"0.#"),1)&lt;&gt;"."),TRUE,FALSE)</formula>
    </cfRule>
    <cfRule type="expression" dxfId="1978" priority="2092">
      <formula>IF(AND(AL972&gt;=0, RIGHT(TEXT(AL972,"0.#"),1)="."),TRUE,FALSE)</formula>
    </cfRule>
    <cfRule type="expression" dxfId="1977" priority="2093">
      <formula>IF(AND(AL972&lt;0, RIGHT(TEXT(AL972,"0.#"),1)&lt;&gt;"."),TRUE,FALSE)</formula>
    </cfRule>
    <cfRule type="expression" dxfId="1976" priority="2094">
      <formula>IF(AND(AL972&lt;0, RIGHT(TEXT(AL972,"0.#"),1)="."),TRUE,FALSE)</formula>
    </cfRule>
  </conditionalFormatting>
  <conditionalFormatting sqref="AL970:AO971">
    <cfRule type="expression" dxfId="1975" priority="2085">
      <formula>IF(AND(AL970&gt;=0, RIGHT(TEXT(AL970,"0.#"),1)&lt;&gt;"."),TRUE,FALSE)</formula>
    </cfRule>
    <cfRule type="expression" dxfId="1974" priority="2086">
      <formula>IF(AND(AL970&gt;=0, RIGHT(TEXT(AL970,"0.#"),1)="."),TRUE,FALSE)</formula>
    </cfRule>
    <cfRule type="expression" dxfId="1973" priority="2087">
      <formula>IF(AND(AL970&lt;0, RIGHT(TEXT(AL970,"0.#"),1)&lt;&gt;"."),TRUE,FALSE)</formula>
    </cfRule>
    <cfRule type="expression" dxfId="1972" priority="2088">
      <formula>IF(AND(AL970&lt;0, RIGHT(TEXT(AL970,"0.#"),1)="."),TRUE,FALSE)</formula>
    </cfRule>
  </conditionalFormatting>
  <conditionalFormatting sqref="AL1005:AO1032">
    <cfRule type="expression" dxfId="1971" priority="2079">
      <formula>IF(AND(AL1005&gt;=0, RIGHT(TEXT(AL1005,"0.#"),1)&lt;&gt;"."),TRUE,FALSE)</formula>
    </cfRule>
    <cfRule type="expression" dxfId="1970" priority="2080">
      <formula>IF(AND(AL1005&gt;=0, RIGHT(TEXT(AL1005,"0.#"),1)="."),TRUE,FALSE)</formula>
    </cfRule>
    <cfRule type="expression" dxfId="1969" priority="2081">
      <formula>IF(AND(AL1005&lt;0, RIGHT(TEXT(AL1005,"0.#"),1)&lt;&gt;"."),TRUE,FALSE)</formula>
    </cfRule>
    <cfRule type="expression" dxfId="1968" priority="2082">
      <formula>IF(AND(AL1005&lt;0, RIGHT(TEXT(AL1005,"0.#"),1)="."),TRUE,FALSE)</formula>
    </cfRule>
  </conditionalFormatting>
  <conditionalFormatting sqref="AL1003:AO1004">
    <cfRule type="expression" dxfId="1967" priority="2073">
      <formula>IF(AND(AL1003&gt;=0, RIGHT(TEXT(AL1003,"0.#"),1)&lt;&gt;"."),TRUE,FALSE)</formula>
    </cfRule>
    <cfRule type="expression" dxfId="1966" priority="2074">
      <formula>IF(AND(AL1003&gt;=0, RIGHT(TEXT(AL1003,"0.#"),1)="."),TRUE,FALSE)</formula>
    </cfRule>
    <cfRule type="expression" dxfId="1965" priority="2075">
      <formula>IF(AND(AL1003&lt;0, RIGHT(TEXT(AL1003,"0.#"),1)&lt;&gt;"."),TRUE,FALSE)</formula>
    </cfRule>
    <cfRule type="expression" dxfId="1964" priority="2076">
      <formula>IF(AND(AL1003&lt;0, RIGHT(TEXT(AL1003,"0.#"),1)="."),TRUE,FALSE)</formula>
    </cfRule>
  </conditionalFormatting>
  <conditionalFormatting sqref="Y1003:Y1004">
    <cfRule type="expression" dxfId="1963" priority="2071">
      <formula>IF(RIGHT(TEXT(Y1003,"0.#"),1)=".",FALSE,TRUE)</formula>
    </cfRule>
    <cfRule type="expression" dxfId="1962" priority="2072">
      <formula>IF(RIGHT(TEXT(Y1003,"0.#"),1)=".",TRUE,FALSE)</formula>
    </cfRule>
  </conditionalFormatting>
  <conditionalFormatting sqref="AL1038:AO1065">
    <cfRule type="expression" dxfId="1961" priority="2067">
      <formula>IF(AND(AL1038&gt;=0, RIGHT(TEXT(AL1038,"0.#"),1)&lt;&gt;"."),TRUE,FALSE)</formula>
    </cfRule>
    <cfRule type="expression" dxfId="1960" priority="2068">
      <formula>IF(AND(AL1038&gt;=0, RIGHT(TEXT(AL1038,"0.#"),1)="."),TRUE,FALSE)</formula>
    </cfRule>
    <cfRule type="expression" dxfId="1959" priority="2069">
      <formula>IF(AND(AL1038&lt;0, RIGHT(TEXT(AL1038,"0.#"),1)&lt;&gt;"."),TRUE,FALSE)</formula>
    </cfRule>
    <cfRule type="expression" dxfId="1958" priority="2070">
      <formula>IF(AND(AL1038&lt;0, RIGHT(TEXT(AL1038,"0.#"),1)="."),TRUE,FALSE)</formula>
    </cfRule>
  </conditionalFormatting>
  <conditionalFormatting sqref="Y1038:Y1065">
    <cfRule type="expression" dxfId="1957" priority="2065">
      <formula>IF(RIGHT(TEXT(Y1038,"0.#"),1)=".",FALSE,TRUE)</formula>
    </cfRule>
    <cfRule type="expression" dxfId="1956" priority="2066">
      <formula>IF(RIGHT(TEXT(Y1038,"0.#"),1)=".",TRUE,FALSE)</formula>
    </cfRule>
  </conditionalFormatting>
  <conditionalFormatting sqref="AL1036:AO1037">
    <cfRule type="expression" dxfId="1955" priority="2061">
      <formula>IF(AND(AL1036&gt;=0, RIGHT(TEXT(AL1036,"0.#"),1)&lt;&gt;"."),TRUE,FALSE)</formula>
    </cfRule>
    <cfRule type="expression" dxfId="1954" priority="2062">
      <formula>IF(AND(AL1036&gt;=0, RIGHT(TEXT(AL1036,"0.#"),1)="."),TRUE,FALSE)</formula>
    </cfRule>
    <cfRule type="expression" dxfId="1953" priority="2063">
      <formula>IF(AND(AL1036&lt;0, RIGHT(TEXT(AL1036,"0.#"),1)&lt;&gt;"."),TRUE,FALSE)</formula>
    </cfRule>
    <cfRule type="expression" dxfId="1952" priority="2064">
      <formula>IF(AND(AL1036&lt;0, RIGHT(TEXT(AL1036,"0.#"),1)="."),TRUE,FALSE)</formula>
    </cfRule>
  </conditionalFormatting>
  <conditionalFormatting sqref="Y1036:Y1037">
    <cfRule type="expression" dxfId="1951" priority="2059">
      <formula>IF(RIGHT(TEXT(Y1036,"0.#"),1)=".",FALSE,TRUE)</formula>
    </cfRule>
    <cfRule type="expression" dxfId="1950" priority="2060">
      <formula>IF(RIGHT(TEXT(Y1036,"0.#"),1)=".",TRUE,FALSE)</formula>
    </cfRule>
  </conditionalFormatting>
  <conditionalFormatting sqref="AL1071:AO1098">
    <cfRule type="expression" dxfId="1949" priority="2055">
      <formula>IF(AND(AL1071&gt;=0, RIGHT(TEXT(AL1071,"0.#"),1)&lt;&gt;"."),TRUE,FALSE)</formula>
    </cfRule>
    <cfRule type="expression" dxfId="1948" priority="2056">
      <formula>IF(AND(AL1071&gt;=0, RIGHT(TEXT(AL1071,"0.#"),1)="."),TRUE,FALSE)</formula>
    </cfRule>
    <cfRule type="expression" dxfId="1947" priority="2057">
      <formula>IF(AND(AL1071&lt;0, RIGHT(TEXT(AL1071,"0.#"),1)&lt;&gt;"."),TRUE,FALSE)</formula>
    </cfRule>
    <cfRule type="expression" dxfId="1946" priority="2058">
      <formula>IF(AND(AL1071&lt;0, RIGHT(TEXT(AL1071,"0.#"),1)="."),TRUE,FALSE)</formula>
    </cfRule>
  </conditionalFormatting>
  <conditionalFormatting sqref="Y1071:Y1098">
    <cfRule type="expression" dxfId="1945" priority="2053">
      <formula>IF(RIGHT(TEXT(Y1071,"0.#"),1)=".",FALSE,TRUE)</formula>
    </cfRule>
    <cfRule type="expression" dxfId="1944" priority="2054">
      <formula>IF(RIGHT(TEXT(Y1071,"0.#"),1)=".",TRUE,FALSE)</formula>
    </cfRule>
  </conditionalFormatting>
  <conditionalFormatting sqref="AL1069:AO1070">
    <cfRule type="expression" dxfId="1943" priority="2049">
      <formula>IF(AND(AL1069&gt;=0, RIGHT(TEXT(AL1069,"0.#"),1)&lt;&gt;"."),TRUE,FALSE)</formula>
    </cfRule>
    <cfRule type="expression" dxfId="1942" priority="2050">
      <formula>IF(AND(AL1069&gt;=0, RIGHT(TEXT(AL1069,"0.#"),1)="."),TRUE,FALSE)</formula>
    </cfRule>
    <cfRule type="expression" dxfId="1941" priority="2051">
      <formula>IF(AND(AL1069&lt;0, RIGHT(TEXT(AL1069,"0.#"),1)&lt;&gt;"."),TRUE,FALSE)</formula>
    </cfRule>
    <cfRule type="expression" dxfId="1940" priority="2052">
      <formula>IF(AND(AL1069&lt;0, RIGHT(TEXT(AL1069,"0.#"),1)="."),TRUE,FALSE)</formula>
    </cfRule>
  </conditionalFormatting>
  <conditionalFormatting sqref="Y1069:Y1070">
    <cfRule type="expression" dxfId="1939" priority="2047">
      <formula>IF(RIGHT(TEXT(Y1069,"0.#"),1)=".",FALSE,TRUE)</formula>
    </cfRule>
    <cfRule type="expression" dxfId="1938" priority="2048">
      <formula>IF(RIGHT(TEXT(Y1069,"0.#"),1)=".",TRUE,FALSE)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M40">
    <cfRule type="expression" dxfId="1931" priority="2031">
      <formula>IF(RIGHT(TEXT(AM40,"0.#"),1)=".",FALSE,TRUE)</formula>
    </cfRule>
    <cfRule type="expression" dxfId="1930" priority="2032">
      <formula>IF(RIGHT(TEXT(AM40,"0.#"),1)=".",TRUE,FALSE)</formula>
    </cfRule>
  </conditionalFormatting>
  <conditionalFormatting sqref="AQ40">
    <cfRule type="expression" dxfId="1929" priority="2027">
      <formula>IF(RIGHT(TEXT(AQ40,"0.#"),1)=".",FALSE,TRUE)</formula>
    </cfRule>
    <cfRule type="expression" dxfId="1928" priority="2028">
      <formula>IF(RIGHT(TEXT(AQ40,"0.#"),1)=".",TRUE,FALSE)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E458:AE460 AI458:AI460 AM458:AM460">
    <cfRule type="expression" dxfId="755" priority="55">
      <formula>IF(RIGHT(TEXT(AE458,"0.#"),1)=".",FALSE,TRUE)</formula>
    </cfRule>
    <cfRule type="expression" dxfId="754" priority="56">
      <formula>IF(RIGHT(TEXT(AE458,"0.#"),1)=".",TRUE,FALSE)</formula>
    </cfRule>
  </conditionalFormatting>
  <conditionalFormatting sqref="AU458:AU460">
    <cfRule type="expression" dxfId="753" priority="53">
      <formula>IF(RIGHT(TEXT(AU458,"0.#"),1)=".",FALSE,TRUE)</formula>
    </cfRule>
    <cfRule type="expression" dxfId="752" priority="54">
      <formula>IF(RIGHT(TEXT(AU458,"0.#"),1)=".",TRUE,FALSE)</formula>
    </cfRule>
  </conditionalFormatting>
  <conditionalFormatting sqref="AQ458:AQ460">
    <cfRule type="expression" dxfId="751" priority="51">
      <formula>IF(RIGHT(TEXT(AQ458,"0.#"),1)=".",FALSE,TRUE)</formula>
    </cfRule>
    <cfRule type="expression" dxfId="750" priority="52">
      <formula>IF(RIGHT(TEXT(AQ458,"0.#"),1)=".",TRUE,FALSE)</formula>
    </cfRule>
  </conditionalFormatting>
  <conditionalFormatting sqref="AE138:AE139 AU138:AU139 AI138:AI139 AM138:AM139 AQ138:AQ139">
    <cfRule type="expression" dxfId="749" priority="49">
      <formula>IF(RIGHT(TEXT(AE138,"0.#"),1)=".",FALSE,TRUE)</formula>
    </cfRule>
    <cfRule type="expression" dxfId="748" priority="50">
      <formula>IF(RIGHT(TEXT(AE138,"0.#"),1)=".",TRUE,FALSE)</formula>
    </cfRule>
  </conditionalFormatting>
  <conditionalFormatting sqref="AE194:AE195 AU194:AU195 AI194:AI195 AM194:AM195 AQ194:AQ195">
    <cfRule type="expression" dxfId="747" priority="47">
      <formula>IF(RIGHT(TEXT(AE194,"0.#"),1)=".",FALSE,TRUE)</formula>
    </cfRule>
    <cfRule type="expression" dxfId="746" priority="48">
      <formula>IF(RIGHT(TEXT(AE194,"0.#"),1)=".",TRUE,FALSE)</formula>
    </cfRule>
  </conditionalFormatting>
  <conditionalFormatting sqref="AE198:AE199 AU198:AU199 AI198:AI199 AM198:AM199 AQ198:AQ199">
    <cfRule type="expression" dxfId="745" priority="45">
      <formula>IF(RIGHT(TEXT(AE198,"0.#"),1)=".",FALSE,TRUE)</formula>
    </cfRule>
    <cfRule type="expression" dxfId="744" priority="46">
      <formula>IF(RIGHT(TEXT(AE198,"0.#"),1)=".",TRUE,FALSE)</formula>
    </cfRule>
  </conditionalFormatting>
  <conditionalFormatting sqref="AI254:AI255">
    <cfRule type="expression" dxfId="743" priority="43">
      <formula>IF(RIGHT(TEXT(AI254,"0.#"),1)=".",FALSE,TRUE)</formula>
    </cfRule>
    <cfRule type="expression" dxfId="742" priority="44">
      <formula>IF(RIGHT(TEXT(AI254,"0.#"),1)=".",TRUE,FALSE)</formula>
    </cfRule>
  </conditionalFormatting>
  <conditionalFormatting sqref="AI258:AI259">
    <cfRule type="expression" dxfId="741" priority="41">
      <formula>IF(RIGHT(TEXT(AI258,"0.#"),1)=".",FALSE,TRUE)</formula>
    </cfRule>
    <cfRule type="expression" dxfId="740" priority="42">
      <formula>IF(RIGHT(TEXT(AI258,"0.#"),1)=".",TRUE,FALSE)</formula>
    </cfRule>
  </conditionalFormatting>
  <conditionalFormatting sqref="AU783">
    <cfRule type="expression" dxfId="739" priority="39">
      <formula>IF(RIGHT(TEXT(AU783,"0.#"),1)=".",FALSE,TRUE)</formula>
    </cfRule>
    <cfRule type="expression" dxfId="738" priority="40">
      <formula>IF(RIGHT(TEXT(AU783,"0.#"),1)=".",TRUE,FALSE)</formula>
    </cfRule>
  </conditionalFormatting>
  <conditionalFormatting sqref="AU784:AU785 AU782">
    <cfRule type="expression" dxfId="737" priority="37">
      <formula>IF(RIGHT(TEXT(AU782,"0.#"),1)=".",FALSE,TRUE)</formula>
    </cfRule>
    <cfRule type="expression" dxfId="736" priority="38">
      <formula>IF(RIGHT(TEXT(AU782,"0.#"),1)=".",TRUE,FALSE)</formula>
    </cfRule>
  </conditionalFormatting>
  <conditionalFormatting sqref="Y795">
    <cfRule type="expression" dxfId="735" priority="35">
      <formula>IF(RIGHT(TEXT(Y795,"0.#"),1)=".",FALSE,TRUE)</formula>
    </cfRule>
    <cfRule type="expression" dxfId="734" priority="36">
      <formula>IF(RIGHT(TEXT(Y795,"0.#"),1)=".",TRUE,FALSE)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Y871">
    <cfRule type="expression" dxfId="727" priority="23">
      <formula>IF(RIGHT(TEXT(Y871,"0.#"),1)=".",FALSE,TRUE)</formula>
    </cfRule>
    <cfRule type="expression" dxfId="726" priority="24">
      <formula>IF(RIGHT(TEXT(Y871,"0.#"),1)=".",TRUE,FALSE)</formula>
    </cfRule>
  </conditionalFormatting>
  <conditionalFormatting sqref="AL871:AO871">
    <cfRule type="expression" dxfId="725" priority="25">
      <formula>IF(AND(AL871&gt;=0, RIGHT(TEXT(AL871,"0.#"),1)&lt;&gt;"."),TRUE,FALSE)</formula>
    </cfRule>
    <cfRule type="expression" dxfId="724" priority="26">
      <formula>IF(AND(AL871&gt;=0, RIGHT(TEXT(AL871,"0.#"),1)="."),TRUE,FALSE)</formula>
    </cfRule>
    <cfRule type="expression" dxfId="723" priority="27">
      <formula>IF(AND(AL871&lt;0, RIGHT(TEXT(AL871,"0.#"),1)&lt;&gt;"."),TRUE,FALSE)</formula>
    </cfRule>
    <cfRule type="expression" dxfId="722" priority="28">
      <formula>IF(AND(AL871&lt;0, RIGHT(TEXT(AL871,"0.#"),1)="."),TRUE,FALSE)</formula>
    </cfRule>
  </conditionalFormatting>
  <conditionalFormatting sqref="Y904:Y905">
    <cfRule type="expression" dxfId="721" priority="17">
      <formula>IF(RIGHT(TEXT(Y904,"0.#"),1)=".",FALSE,TRUE)</formula>
    </cfRule>
    <cfRule type="expression" dxfId="720" priority="18">
      <formula>IF(RIGHT(TEXT(Y904,"0.#"),1)=".",TRUE,FALSE)</formula>
    </cfRule>
  </conditionalFormatting>
  <conditionalFormatting sqref="AL904:AO905">
    <cfRule type="expression" dxfId="719" priority="19">
      <formula>IF(AND(AL904&gt;=0, RIGHT(TEXT(AL904,"0.#"),1)&lt;&gt;"."),TRUE,FALSE)</formula>
    </cfRule>
    <cfRule type="expression" dxfId="718" priority="20">
      <formula>IF(AND(AL904&gt;=0, RIGHT(TEXT(AL904,"0.#"),1)="."),TRUE,FALSE)</formula>
    </cfRule>
    <cfRule type="expression" dxfId="717" priority="21">
      <formula>IF(AND(AL904&lt;0, RIGHT(TEXT(AL904,"0.#"),1)&lt;&gt;"."),TRUE,FALSE)</formula>
    </cfRule>
    <cfRule type="expression" dxfId="716" priority="22">
      <formula>IF(AND(AL904&lt;0, RIGHT(TEXT(AL904,"0.#"),1)="."),TRUE,FALSE)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1">
    <cfRule type="expression" dxfId="711" priority="7">
      <formula>IF(RIGHT(TEXT(AM41,"0.#"),1)=".",FALSE,TRUE)</formula>
    </cfRule>
    <cfRule type="expression" dxfId="710" priority="8">
      <formula>IF(RIGHT(TEXT(AM41,"0.#"),1)=".",TRUE,FALSE)</formula>
    </cfRule>
  </conditionalFormatting>
  <conditionalFormatting sqref="AE41">
    <cfRule type="expression" dxfId="709" priority="11">
      <formula>IF(RIGHT(TEXT(AE41,"0.#"),1)=".",FALSE,TRUE)</formula>
    </cfRule>
    <cfRule type="expression" dxfId="708" priority="12">
      <formula>IF(RIGHT(TEXT(AE41,"0.#"),1)=".",TRUE,FALSE)</formula>
    </cfRule>
  </conditionalFormatting>
  <conditionalFormatting sqref="AI41">
    <cfRule type="expression" dxfId="707" priority="9">
      <formula>IF(RIGHT(TEXT(AI41,"0.#"),1)=".",FALSE,TRUE)</formula>
    </cfRule>
    <cfRule type="expression" dxfId="706" priority="10">
      <formula>IF(RIGHT(TEXT(AI41,"0.#"),1)=".",TRUE,FALSE)</formula>
    </cfRule>
  </conditionalFormatting>
  <conditionalFormatting sqref="AQ39">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16383" man="1"/>
    <brk id="699" max="16383" man="1"/>
    <brk id="718" max="16383" man="1"/>
    <brk id="740" max="16383" man="1"/>
    <brk id="901"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602</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601</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67" sqref="AE67:AH6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50" t="s">
        <v>392</v>
      </c>
      <c r="AF2" s="250"/>
      <c r="AG2" s="250"/>
      <c r="AH2" s="250"/>
      <c r="AI2" s="250" t="s">
        <v>390</v>
      </c>
      <c r="AJ2" s="250"/>
      <c r="AK2" s="250"/>
      <c r="AL2" s="250"/>
      <c r="AM2" s="250" t="s">
        <v>419</v>
      </c>
      <c r="AN2" s="250"/>
      <c r="AO2" s="250"/>
      <c r="AP2" s="244"/>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1"/>
      <c r="AF3" s="251"/>
      <c r="AG3" s="251"/>
      <c r="AH3" s="251"/>
      <c r="AI3" s="251"/>
      <c r="AJ3" s="251"/>
      <c r="AK3" s="251"/>
      <c r="AL3" s="251"/>
      <c r="AM3" s="251"/>
      <c r="AN3" s="251"/>
      <c r="AO3" s="251"/>
      <c r="AP3" s="247"/>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8"/>
      <c r="AF4" s="219"/>
      <c r="AG4" s="219"/>
      <c r="AH4" s="219"/>
      <c r="AI4" s="218"/>
      <c r="AJ4" s="219"/>
      <c r="AK4" s="219"/>
      <c r="AL4" s="219"/>
      <c r="AM4" s="218"/>
      <c r="AN4" s="219"/>
      <c r="AO4" s="219"/>
      <c r="AP4" s="219"/>
      <c r="AQ4" s="352"/>
      <c r="AR4" s="207"/>
      <c r="AS4" s="207"/>
      <c r="AT4" s="353"/>
      <c r="AU4" s="219"/>
      <c r="AV4" s="219"/>
      <c r="AW4" s="219"/>
      <c r="AX4" s="221"/>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8"/>
      <c r="AF5" s="219"/>
      <c r="AG5" s="219"/>
      <c r="AH5" s="219"/>
      <c r="AI5" s="218"/>
      <c r="AJ5" s="219"/>
      <c r="AK5" s="219"/>
      <c r="AL5" s="219"/>
      <c r="AM5" s="218"/>
      <c r="AN5" s="219"/>
      <c r="AO5" s="219"/>
      <c r="AP5" s="219"/>
      <c r="AQ5" s="352"/>
      <c r="AR5" s="207"/>
      <c r="AS5" s="207"/>
      <c r="AT5" s="353"/>
      <c r="AU5" s="219"/>
      <c r="AV5" s="219"/>
      <c r="AW5" s="219"/>
      <c r="AX5" s="221"/>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8"/>
      <c r="AF6" s="219"/>
      <c r="AG6" s="219"/>
      <c r="AH6" s="219"/>
      <c r="AI6" s="218"/>
      <c r="AJ6" s="219"/>
      <c r="AK6" s="219"/>
      <c r="AL6" s="219"/>
      <c r="AM6" s="218"/>
      <c r="AN6" s="219"/>
      <c r="AO6" s="219"/>
      <c r="AP6" s="219"/>
      <c r="AQ6" s="352"/>
      <c r="AR6" s="207"/>
      <c r="AS6" s="207"/>
      <c r="AT6" s="353"/>
      <c r="AU6" s="219"/>
      <c r="AV6" s="219"/>
      <c r="AW6" s="219"/>
      <c r="AX6" s="221"/>
    </row>
    <row r="7" spans="1:50" customFormat="1" ht="23.25" customHeight="1" x14ac:dyDescent="0.15">
      <c r="A7" s="226" t="s">
        <v>380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50" t="s">
        <v>392</v>
      </c>
      <c r="AF9" s="250"/>
      <c r="AG9" s="250"/>
      <c r="AH9" s="250"/>
      <c r="AI9" s="250" t="s">
        <v>390</v>
      </c>
      <c r="AJ9" s="250"/>
      <c r="AK9" s="250"/>
      <c r="AL9" s="250"/>
      <c r="AM9" s="250" t="s">
        <v>419</v>
      </c>
      <c r="AN9" s="250"/>
      <c r="AO9" s="250"/>
      <c r="AP9" s="244"/>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1"/>
      <c r="AF10" s="251"/>
      <c r="AG10" s="251"/>
      <c r="AH10" s="251"/>
      <c r="AI10" s="251"/>
      <c r="AJ10" s="251"/>
      <c r="AK10" s="251"/>
      <c r="AL10" s="251"/>
      <c r="AM10" s="251"/>
      <c r="AN10" s="251"/>
      <c r="AO10" s="251"/>
      <c r="AP10" s="247"/>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8"/>
      <c r="AF11" s="219"/>
      <c r="AG11" s="219"/>
      <c r="AH11" s="219"/>
      <c r="AI11" s="218"/>
      <c r="AJ11" s="219"/>
      <c r="AK11" s="219"/>
      <c r="AL11" s="219"/>
      <c r="AM11" s="218"/>
      <c r="AN11" s="219"/>
      <c r="AO11" s="219"/>
      <c r="AP11" s="219"/>
      <c r="AQ11" s="352"/>
      <c r="AR11" s="207"/>
      <c r="AS11" s="207"/>
      <c r="AT11" s="353"/>
      <c r="AU11" s="219"/>
      <c r="AV11" s="219"/>
      <c r="AW11" s="219"/>
      <c r="AX11" s="221"/>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8"/>
      <c r="AF12" s="219"/>
      <c r="AG12" s="219"/>
      <c r="AH12" s="219"/>
      <c r="AI12" s="218"/>
      <c r="AJ12" s="219"/>
      <c r="AK12" s="219"/>
      <c r="AL12" s="219"/>
      <c r="AM12" s="218"/>
      <c r="AN12" s="219"/>
      <c r="AO12" s="219"/>
      <c r="AP12" s="219"/>
      <c r="AQ12" s="352"/>
      <c r="AR12" s="207"/>
      <c r="AS12" s="207"/>
      <c r="AT12" s="353"/>
      <c r="AU12" s="219"/>
      <c r="AV12" s="219"/>
      <c r="AW12" s="219"/>
      <c r="AX12" s="221"/>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8"/>
      <c r="AF13" s="219"/>
      <c r="AG13" s="219"/>
      <c r="AH13" s="219"/>
      <c r="AI13" s="218"/>
      <c r="AJ13" s="219"/>
      <c r="AK13" s="219"/>
      <c r="AL13" s="219"/>
      <c r="AM13" s="218"/>
      <c r="AN13" s="219"/>
      <c r="AO13" s="219"/>
      <c r="AP13" s="219"/>
      <c r="AQ13" s="352"/>
      <c r="AR13" s="207"/>
      <c r="AS13" s="207"/>
      <c r="AT13" s="353"/>
      <c r="AU13" s="219"/>
      <c r="AV13" s="219"/>
      <c r="AW13" s="219"/>
      <c r="AX13" s="221"/>
    </row>
    <row r="14" spans="1:50" customFormat="1" ht="23.25" customHeight="1" x14ac:dyDescent="0.15">
      <c r="A14" s="226" t="s">
        <v>380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50" t="s">
        <v>392</v>
      </c>
      <c r="AF16" s="250"/>
      <c r="AG16" s="250"/>
      <c r="AH16" s="250"/>
      <c r="AI16" s="250" t="s">
        <v>390</v>
      </c>
      <c r="AJ16" s="250"/>
      <c r="AK16" s="250"/>
      <c r="AL16" s="250"/>
      <c r="AM16" s="250" t="s">
        <v>419</v>
      </c>
      <c r="AN16" s="250"/>
      <c r="AO16" s="250"/>
      <c r="AP16" s="244"/>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1"/>
      <c r="AF17" s="251"/>
      <c r="AG17" s="251"/>
      <c r="AH17" s="251"/>
      <c r="AI17" s="251"/>
      <c r="AJ17" s="251"/>
      <c r="AK17" s="251"/>
      <c r="AL17" s="251"/>
      <c r="AM17" s="251"/>
      <c r="AN17" s="251"/>
      <c r="AO17" s="251"/>
      <c r="AP17" s="247"/>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8"/>
      <c r="AF18" s="219"/>
      <c r="AG18" s="219"/>
      <c r="AH18" s="219"/>
      <c r="AI18" s="218"/>
      <c r="AJ18" s="219"/>
      <c r="AK18" s="219"/>
      <c r="AL18" s="219"/>
      <c r="AM18" s="218"/>
      <c r="AN18" s="219"/>
      <c r="AO18" s="219"/>
      <c r="AP18" s="219"/>
      <c r="AQ18" s="352"/>
      <c r="AR18" s="207"/>
      <c r="AS18" s="207"/>
      <c r="AT18" s="353"/>
      <c r="AU18" s="219"/>
      <c r="AV18" s="219"/>
      <c r="AW18" s="219"/>
      <c r="AX18" s="221"/>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8"/>
      <c r="AF19" s="219"/>
      <c r="AG19" s="219"/>
      <c r="AH19" s="219"/>
      <c r="AI19" s="218"/>
      <c r="AJ19" s="219"/>
      <c r="AK19" s="219"/>
      <c r="AL19" s="219"/>
      <c r="AM19" s="218"/>
      <c r="AN19" s="219"/>
      <c r="AO19" s="219"/>
      <c r="AP19" s="219"/>
      <c r="AQ19" s="352"/>
      <c r="AR19" s="207"/>
      <c r="AS19" s="207"/>
      <c r="AT19" s="353"/>
      <c r="AU19" s="219"/>
      <c r="AV19" s="219"/>
      <c r="AW19" s="219"/>
      <c r="AX19" s="221"/>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8"/>
      <c r="AF20" s="219"/>
      <c r="AG20" s="219"/>
      <c r="AH20" s="219"/>
      <c r="AI20" s="218"/>
      <c r="AJ20" s="219"/>
      <c r="AK20" s="219"/>
      <c r="AL20" s="219"/>
      <c r="AM20" s="218"/>
      <c r="AN20" s="219"/>
      <c r="AO20" s="219"/>
      <c r="AP20" s="219"/>
      <c r="AQ20" s="352"/>
      <c r="AR20" s="207"/>
      <c r="AS20" s="207"/>
      <c r="AT20" s="353"/>
      <c r="AU20" s="219"/>
      <c r="AV20" s="219"/>
      <c r="AW20" s="219"/>
      <c r="AX20" s="221"/>
    </row>
    <row r="21" spans="1:50" customFormat="1" ht="23.25" customHeight="1" x14ac:dyDescent="0.15">
      <c r="A21" s="226" t="s">
        <v>380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50" t="s">
        <v>392</v>
      </c>
      <c r="AF23" s="250"/>
      <c r="AG23" s="250"/>
      <c r="AH23" s="250"/>
      <c r="AI23" s="250" t="s">
        <v>390</v>
      </c>
      <c r="AJ23" s="250"/>
      <c r="AK23" s="250"/>
      <c r="AL23" s="250"/>
      <c r="AM23" s="250" t="s">
        <v>419</v>
      </c>
      <c r="AN23" s="250"/>
      <c r="AO23" s="250"/>
      <c r="AP23" s="244"/>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1"/>
      <c r="AF24" s="251"/>
      <c r="AG24" s="251"/>
      <c r="AH24" s="251"/>
      <c r="AI24" s="251"/>
      <c r="AJ24" s="251"/>
      <c r="AK24" s="251"/>
      <c r="AL24" s="251"/>
      <c r="AM24" s="251"/>
      <c r="AN24" s="251"/>
      <c r="AO24" s="251"/>
      <c r="AP24" s="247"/>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8"/>
      <c r="AF25" s="219"/>
      <c r="AG25" s="219"/>
      <c r="AH25" s="219"/>
      <c r="AI25" s="218"/>
      <c r="AJ25" s="219"/>
      <c r="AK25" s="219"/>
      <c r="AL25" s="219"/>
      <c r="AM25" s="218"/>
      <c r="AN25" s="219"/>
      <c r="AO25" s="219"/>
      <c r="AP25" s="219"/>
      <c r="AQ25" s="352"/>
      <c r="AR25" s="207"/>
      <c r="AS25" s="207"/>
      <c r="AT25" s="353"/>
      <c r="AU25" s="219"/>
      <c r="AV25" s="219"/>
      <c r="AW25" s="219"/>
      <c r="AX25" s="221"/>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8"/>
      <c r="AF26" s="219"/>
      <c r="AG26" s="219"/>
      <c r="AH26" s="219"/>
      <c r="AI26" s="218"/>
      <c r="AJ26" s="219"/>
      <c r="AK26" s="219"/>
      <c r="AL26" s="219"/>
      <c r="AM26" s="218"/>
      <c r="AN26" s="219"/>
      <c r="AO26" s="219"/>
      <c r="AP26" s="219"/>
      <c r="AQ26" s="352"/>
      <c r="AR26" s="207"/>
      <c r="AS26" s="207"/>
      <c r="AT26" s="353"/>
      <c r="AU26" s="219"/>
      <c r="AV26" s="219"/>
      <c r="AW26" s="219"/>
      <c r="AX26" s="221"/>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8"/>
      <c r="AF27" s="219"/>
      <c r="AG27" s="219"/>
      <c r="AH27" s="219"/>
      <c r="AI27" s="218"/>
      <c r="AJ27" s="219"/>
      <c r="AK27" s="219"/>
      <c r="AL27" s="219"/>
      <c r="AM27" s="218"/>
      <c r="AN27" s="219"/>
      <c r="AO27" s="219"/>
      <c r="AP27" s="219"/>
      <c r="AQ27" s="352"/>
      <c r="AR27" s="207"/>
      <c r="AS27" s="207"/>
      <c r="AT27" s="353"/>
      <c r="AU27" s="219"/>
      <c r="AV27" s="219"/>
      <c r="AW27" s="219"/>
      <c r="AX27" s="221"/>
    </row>
    <row r="28" spans="1:50" customFormat="1" ht="23.25" customHeight="1" x14ac:dyDescent="0.15">
      <c r="A28" s="226" t="s">
        <v>380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50" t="s">
        <v>392</v>
      </c>
      <c r="AF30" s="250"/>
      <c r="AG30" s="250"/>
      <c r="AH30" s="250"/>
      <c r="AI30" s="250" t="s">
        <v>390</v>
      </c>
      <c r="AJ30" s="250"/>
      <c r="AK30" s="250"/>
      <c r="AL30" s="250"/>
      <c r="AM30" s="250" t="s">
        <v>419</v>
      </c>
      <c r="AN30" s="250"/>
      <c r="AO30" s="250"/>
      <c r="AP30" s="244"/>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1"/>
      <c r="AF31" s="251"/>
      <c r="AG31" s="251"/>
      <c r="AH31" s="251"/>
      <c r="AI31" s="251"/>
      <c r="AJ31" s="251"/>
      <c r="AK31" s="251"/>
      <c r="AL31" s="251"/>
      <c r="AM31" s="251"/>
      <c r="AN31" s="251"/>
      <c r="AO31" s="251"/>
      <c r="AP31" s="247"/>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8"/>
      <c r="AF32" s="219"/>
      <c r="AG32" s="219"/>
      <c r="AH32" s="219"/>
      <c r="AI32" s="218"/>
      <c r="AJ32" s="219"/>
      <c r="AK32" s="219"/>
      <c r="AL32" s="219"/>
      <c r="AM32" s="218"/>
      <c r="AN32" s="219"/>
      <c r="AO32" s="219"/>
      <c r="AP32" s="219"/>
      <c r="AQ32" s="352"/>
      <c r="AR32" s="207"/>
      <c r="AS32" s="207"/>
      <c r="AT32" s="353"/>
      <c r="AU32" s="219"/>
      <c r="AV32" s="219"/>
      <c r="AW32" s="219"/>
      <c r="AX32" s="221"/>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8"/>
      <c r="AF33" s="219"/>
      <c r="AG33" s="219"/>
      <c r="AH33" s="219"/>
      <c r="AI33" s="218"/>
      <c r="AJ33" s="219"/>
      <c r="AK33" s="219"/>
      <c r="AL33" s="219"/>
      <c r="AM33" s="218"/>
      <c r="AN33" s="219"/>
      <c r="AO33" s="219"/>
      <c r="AP33" s="219"/>
      <c r="AQ33" s="352"/>
      <c r="AR33" s="207"/>
      <c r="AS33" s="207"/>
      <c r="AT33" s="353"/>
      <c r="AU33" s="219"/>
      <c r="AV33" s="219"/>
      <c r="AW33" s="219"/>
      <c r="AX33" s="221"/>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8"/>
      <c r="AF34" s="219"/>
      <c r="AG34" s="219"/>
      <c r="AH34" s="219"/>
      <c r="AI34" s="218"/>
      <c r="AJ34" s="219"/>
      <c r="AK34" s="219"/>
      <c r="AL34" s="219"/>
      <c r="AM34" s="218"/>
      <c r="AN34" s="219"/>
      <c r="AO34" s="219"/>
      <c r="AP34" s="219"/>
      <c r="AQ34" s="352"/>
      <c r="AR34" s="207"/>
      <c r="AS34" s="207"/>
      <c r="AT34" s="353"/>
      <c r="AU34" s="219"/>
      <c r="AV34" s="219"/>
      <c r="AW34" s="219"/>
      <c r="AX34" s="221"/>
    </row>
    <row r="35" spans="1:50" customFormat="1" ht="23.25" customHeight="1" x14ac:dyDescent="0.15">
      <c r="A35" s="226" t="s">
        <v>380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50" t="s">
        <v>392</v>
      </c>
      <c r="AF37" s="250"/>
      <c r="AG37" s="250"/>
      <c r="AH37" s="250"/>
      <c r="AI37" s="250" t="s">
        <v>390</v>
      </c>
      <c r="AJ37" s="250"/>
      <c r="AK37" s="250"/>
      <c r="AL37" s="250"/>
      <c r="AM37" s="250" t="s">
        <v>419</v>
      </c>
      <c r="AN37" s="250"/>
      <c r="AO37" s="250"/>
      <c r="AP37" s="244"/>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1"/>
      <c r="AF38" s="251"/>
      <c r="AG38" s="251"/>
      <c r="AH38" s="251"/>
      <c r="AI38" s="251"/>
      <c r="AJ38" s="251"/>
      <c r="AK38" s="251"/>
      <c r="AL38" s="251"/>
      <c r="AM38" s="251"/>
      <c r="AN38" s="251"/>
      <c r="AO38" s="251"/>
      <c r="AP38" s="247"/>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8"/>
      <c r="AF39" s="219"/>
      <c r="AG39" s="219"/>
      <c r="AH39" s="219"/>
      <c r="AI39" s="218"/>
      <c r="AJ39" s="219"/>
      <c r="AK39" s="219"/>
      <c r="AL39" s="219"/>
      <c r="AM39" s="218"/>
      <c r="AN39" s="219"/>
      <c r="AO39" s="219"/>
      <c r="AP39" s="219"/>
      <c r="AQ39" s="352"/>
      <c r="AR39" s="207"/>
      <c r="AS39" s="207"/>
      <c r="AT39" s="353"/>
      <c r="AU39" s="219"/>
      <c r="AV39" s="219"/>
      <c r="AW39" s="219"/>
      <c r="AX39" s="221"/>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8"/>
      <c r="AF40" s="219"/>
      <c r="AG40" s="219"/>
      <c r="AH40" s="219"/>
      <c r="AI40" s="218"/>
      <c r="AJ40" s="219"/>
      <c r="AK40" s="219"/>
      <c r="AL40" s="219"/>
      <c r="AM40" s="218"/>
      <c r="AN40" s="219"/>
      <c r="AO40" s="219"/>
      <c r="AP40" s="219"/>
      <c r="AQ40" s="352"/>
      <c r="AR40" s="207"/>
      <c r="AS40" s="207"/>
      <c r="AT40" s="353"/>
      <c r="AU40" s="219"/>
      <c r="AV40" s="219"/>
      <c r="AW40" s="219"/>
      <c r="AX40" s="221"/>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8"/>
      <c r="AF41" s="219"/>
      <c r="AG41" s="219"/>
      <c r="AH41" s="219"/>
      <c r="AI41" s="218"/>
      <c r="AJ41" s="219"/>
      <c r="AK41" s="219"/>
      <c r="AL41" s="219"/>
      <c r="AM41" s="218"/>
      <c r="AN41" s="219"/>
      <c r="AO41" s="219"/>
      <c r="AP41" s="219"/>
      <c r="AQ41" s="352"/>
      <c r="AR41" s="207"/>
      <c r="AS41" s="207"/>
      <c r="AT41" s="353"/>
      <c r="AU41" s="219"/>
      <c r="AV41" s="219"/>
      <c r="AW41" s="219"/>
      <c r="AX41" s="221"/>
    </row>
    <row r="42" spans="1:50" customFormat="1" ht="23.25" customHeight="1" x14ac:dyDescent="0.15">
      <c r="A42" s="226" t="s">
        <v>380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50" t="s">
        <v>392</v>
      </c>
      <c r="AF44" s="250"/>
      <c r="AG44" s="250"/>
      <c r="AH44" s="250"/>
      <c r="AI44" s="250" t="s">
        <v>390</v>
      </c>
      <c r="AJ44" s="250"/>
      <c r="AK44" s="250"/>
      <c r="AL44" s="250"/>
      <c r="AM44" s="250" t="s">
        <v>419</v>
      </c>
      <c r="AN44" s="250"/>
      <c r="AO44" s="250"/>
      <c r="AP44" s="244"/>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1"/>
      <c r="AF45" s="251"/>
      <c r="AG45" s="251"/>
      <c r="AH45" s="251"/>
      <c r="AI45" s="251"/>
      <c r="AJ45" s="251"/>
      <c r="AK45" s="251"/>
      <c r="AL45" s="251"/>
      <c r="AM45" s="251"/>
      <c r="AN45" s="251"/>
      <c r="AO45" s="251"/>
      <c r="AP45" s="247"/>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8"/>
      <c r="AF46" s="219"/>
      <c r="AG46" s="219"/>
      <c r="AH46" s="219"/>
      <c r="AI46" s="218"/>
      <c r="AJ46" s="219"/>
      <c r="AK46" s="219"/>
      <c r="AL46" s="219"/>
      <c r="AM46" s="218"/>
      <c r="AN46" s="219"/>
      <c r="AO46" s="219"/>
      <c r="AP46" s="219"/>
      <c r="AQ46" s="352"/>
      <c r="AR46" s="207"/>
      <c r="AS46" s="207"/>
      <c r="AT46" s="353"/>
      <c r="AU46" s="219"/>
      <c r="AV46" s="219"/>
      <c r="AW46" s="219"/>
      <c r="AX46" s="221"/>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8"/>
      <c r="AF47" s="219"/>
      <c r="AG47" s="219"/>
      <c r="AH47" s="219"/>
      <c r="AI47" s="218"/>
      <c r="AJ47" s="219"/>
      <c r="AK47" s="219"/>
      <c r="AL47" s="219"/>
      <c r="AM47" s="218"/>
      <c r="AN47" s="219"/>
      <c r="AO47" s="219"/>
      <c r="AP47" s="219"/>
      <c r="AQ47" s="352"/>
      <c r="AR47" s="207"/>
      <c r="AS47" s="207"/>
      <c r="AT47" s="353"/>
      <c r="AU47" s="219"/>
      <c r="AV47" s="219"/>
      <c r="AW47" s="219"/>
      <c r="AX47" s="221"/>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8"/>
      <c r="AF48" s="219"/>
      <c r="AG48" s="219"/>
      <c r="AH48" s="219"/>
      <c r="AI48" s="218"/>
      <c r="AJ48" s="219"/>
      <c r="AK48" s="219"/>
      <c r="AL48" s="219"/>
      <c r="AM48" s="218"/>
      <c r="AN48" s="219"/>
      <c r="AO48" s="219"/>
      <c r="AP48" s="219"/>
      <c r="AQ48" s="352"/>
      <c r="AR48" s="207"/>
      <c r="AS48" s="207"/>
      <c r="AT48" s="353"/>
      <c r="AU48" s="219"/>
      <c r="AV48" s="219"/>
      <c r="AW48" s="219"/>
      <c r="AX48" s="221"/>
    </row>
    <row r="49" spans="1:50" customFormat="1" ht="23.25" customHeight="1" x14ac:dyDescent="0.15">
      <c r="A49" s="226" t="s">
        <v>380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4" t="s">
        <v>11</v>
      </c>
      <c r="AC51" s="1057"/>
      <c r="AD51" s="1058"/>
      <c r="AE51" s="250" t="s">
        <v>392</v>
      </c>
      <c r="AF51" s="250"/>
      <c r="AG51" s="250"/>
      <c r="AH51" s="250"/>
      <c r="AI51" s="250" t="s">
        <v>390</v>
      </c>
      <c r="AJ51" s="250"/>
      <c r="AK51" s="250"/>
      <c r="AL51" s="250"/>
      <c r="AM51" s="250" t="s">
        <v>419</v>
      </c>
      <c r="AN51" s="250"/>
      <c r="AO51" s="250"/>
      <c r="AP51" s="244"/>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1"/>
      <c r="AF52" s="251"/>
      <c r="AG52" s="251"/>
      <c r="AH52" s="251"/>
      <c r="AI52" s="251"/>
      <c r="AJ52" s="251"/>
      <c r="AK52" s="251"/>
      <c r="AL52" s="251"/>
      <c r="AM52" s="251"/>
      <c r="AN52" s="251"/>
      <c r="AO52" s="251"/>
      <c r="AP52" s="247"/>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8"/>
      <c r="AF53" s="219"/>
      <c r="AG53" s="219"/>
      <c r="AH53" s="219"/>
      <c r="AI53" s="218"/>
      <c r="AJ53" s="219"/>
      <c r="AK53" s="219"/>
      <c r="AL53" s="219"/>
      <c r="AM53" s="218"/>
      <c r="AN53" s="219"/>
      <c r="AO53" s="219"/>
      <c r="AP53" s="219"/>
      <c r="AQ53" s="352"/>
      <c r="AR53" s="207"/>
      <c r="AS53" s="207"/>
      <c r="AT53" s="353"/>
      <c r="AU53" s="219"/>
      <c r="AV53" s="219"/>
      <c r="AW53" s="219"/>
      <c r="AX53" s="221"/>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8"/>
      <c r="AF54" s="219"/>
      <c r="AG54" s="219"/>
      <c r="AH54" s="219"/>
      <c r="AI54" s="218"/>
      <c r="AJ54" s="219"/>
      <c r="AK54" s="219"/>
      <c r="AL54" s="219"/>
      <c r="AM54" s="218"/>
      <c r="AN54" s="219"/>
      <c r="AO54" s="219"/>
      <c r="AP54" s="219"/>
      <c r="AQ54" s="352"/>
      <c r="AR54" s="207"/>
      <c r="AS54" s="207"/>
      <c r="AT54" s="353"/>
      <c r="AU54" s="219"/>
      <c r="AV54" s="219"/>
      <c r="AW54" s="219"/>
      <c r="AX54" s="221"/>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8"/>
      <c r="AF55" s="219"/>
      <c r="AG55" s="219"/>
      <c r="AH55" s="219"/>
      <c r="AI55" s="218"/>
      <c r="AJ55" s="219"/>
      <c r="AK55" s="219"/>
      <c r="AL55" s="219"/>
      <c r="AM55" s="218"/>
      <c r="AN55" s="219"/>
      <c r="AO55" s="219"/>
      <c r="AP55" s="219"/>
      <c r="AQ55" s="352"/>
      <c r="AR55" s="207"/>
      <c r="AS55" s="207"/>
      <c r="AT55" s="353"/>
      <c r="AU55" s="219"/>
      <c r="AV55" s="219"/>
      <c r="AW55" s="219"/>
      <c r="AX55" s="221"/>
    </row>
    <row r="56" spans="1:50" customFormat="1" ht="23.25" customHeight="1" x14ac:dyDescent="0.15">
      <c r="A56" s="226" t="s">
        <v>380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50" t="s">
        <v>392</v>
      </c>
      <c r="AF58" s="250"/>
      <c r="AG58" s="250"/>
      <c r="AH58" s="250"/>
      <c r="AI58" s="250" t="s">
        <v>390</v>
      </c>
      <c r="AJ58" s="250"/>
      <c r="AK58" s="250"/>
      <c r="AL58" s="250"/>
      <c r="AM58" s="250" t="s">
        <v>419</v>
      </c>
      <c r="AN58" s="250"/>
      <c r="AO58" s="250"/>
      <c r="AP58" s="244"/>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1"/>
      <c r="AF59" s="251"/>
      <c r="AG59" s="251"/>
      <c r="AH59" s="251"/>
      <c r="AI59" s="251"/>
      <c r="AJ59" s="251"/>
      <c r="AK59" s="251"/>
      <c r="AL59" s="251"/>
      <c r="AM59" s="251"/>
      <c r="AN59" s="251"/>
      <c r="AO59" s="251"/>
      <c r="AP59" s="247"/>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8"/>
      <c r="AF60" s="219"/>
      <c r="AG60" s="219"/>
      <c r="AH60" s="219"/>
      <c r="AI60" s="218"/>
      <c r="AJ60" s="219"/>
      <c r="AK60" s="219"/>
      <c r="AL60" s="219"/>
      <c r="AM60" s="218"/>
      <c r="AN60" s="219"/>
      <c r="AO60" s="219"/>
      <c r="AP60" s="219"/>
      <c r="AQ60" s="352"/>
      <c r="AR60" s="207"/>
      <c r="AS60" s="207"/>
      <c r="AT60" s="353"/>
      <c r="AU60" s="219"/>
      <c r="AV60" s="219"/>
      <c r="AW60" s="219"/>
      <c r="AX60" s="221"/>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8"/>
      <c r="AF61" s="219"/>
      <c r="AG61" s="219"/>
      <c r="AH61" s="219"/>
      <c r="AI61" s="218"/>
      <c r="AJ61" s="219"/>
      <c r="AK61" s="219"/>
      <c r="AL61" s="219"/>
      <c r="AM61" s="218"/>
      <c r="AN61" s="219"/>
      <c r="AO61" s="219"/>
      <c r="AP61" s="219"/>
      <c r="AQ61" s="352"/>
      <c r="AR61" s="207"/>
      <c r="AS61" s="207"/>
      <c r="AT61" s="353"/>
      <c r="AU61" s="219"/>
      <c r="AV61" s="219"/>
      <c r="AW61" s="219"/>
      <c r="AX61" s="221"/>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8"/>
      <c r="AF62" s="219"/>
      <c r="AG62" s="219"/>
      <c r="AH62" s="219"/>
      <c r="AI62" s="218"/>
      <c r="AJ62" s="219"/>
      <c r="AK62" s="219"/>
      <c r="AL62" s="219"/>
      <c r="AM62" s="218"/>
      <c r="AN62" s="219"/>
      <c r="AO62" s="219"/>
      <c r="AP62" s="219"/>
      <c r="AQ62" s="352"/>
      <c r="AR62" s="207"/>
      <c r="AS62" s="207"/>
      <c r="AT62" s="353"/>
      <c r="AU62" s="219"/>
      <c r="AV62" s="219"/>
      <c r="AW62" s="219"/>
      <c r="AX62" s="221"/>
    </row>
    <row r="63" spans="1:50" customFormat="1" ht="23.25" customHeight="1" x14ac:dyDescent="0.15">
      <c r="A63" s="226" t="s">
        <v>380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50" t="s">
        <v>392</v>
      </c>
      <c r="AF65" s="250"/>
      <c r="AG65" s="250"/>
      <c r="AH65" s="250"/>
      <c r="AI65" s="250" t="s">
        <v>390</v>
      </c>
      <c r="AJ65" s="250"/>
      <c r="AK65" s="250"/>
      <c r="AL65" s="250"/>
      <c r="AM65" s="250" t="s">
        <v>419</v>
      </c>
      <c r="AN65" s="250"/>
      <c r="AO65" s="250"/>
      <c r="AP65" s="244"/>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1"/>
      <c r="AF66" s="251"/>
      <c r="AG66" s="251"/>
      <c r="AH66" s="251"/>
      <c r="AI66" s="251"/>
      <c r="AJ66" s="251"/>
      <c r="AK66" s="251"/>
      <c r="AL66" s="251"/>
      <c r="AM66" s="251"/>
      <c r="AN66" s="251"/>
      <c r="AO66" s="251"/>
      <c r="AP66" s="247"/>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8"/>
      <c r="AF67" s="219"/>
      <c r="AG67" s="219"/>
      <c r="AH67" s="219"/>
      <c r="AI67" s="218"/>
      <c r="AJ67" s="219"/>
      <c r="AK67" s="219"/>
      <c r="AL67" s="219"/>
      <c r="AM67" s="218"/>
      <c r="AN67" s="219"/>
      <c r="AO67" s="219"/>
      <c r="AP67" s="219"/>
      <c r="AQ67" s="352"/>
      <c r="AR67" s="207"/>
      <c r="AS67" s="207"/>
      <c r="AT67" s="353"/>
      <c r="AU67" s="219"/>
      <c r="AV67" s="219"/>
      <c r="AW67" s="219"/>
      <c r="AX67" s="221"/>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8"/>
      <c r="AF68" s="219"/>
      <c r="AG68" s="219"/>
      <c r="AH68" s="219"/>
      <c r="AI68" s="218"/>
      <c r="AJ68" s="219"/>
      <c r="AK68" s="219"/>
      <c r="AL68" s="219"/>
      <c r="AM68" s="218"/>
      <c r="AN68" s="219"/>
      <c r="AO68" s="219"/>
      <c r="AP68" s="219"/>
      <c r="AQ68" s="352"/>
      <c r="AR68" s="207"/>
      <c r="AS68" s="207"/>
      <c r="AT68" s="353"/>
      <c r="AU68" s="219"/>
      <c r="AV68" s="219"/>
      <c r="AW68" s="219"/>
      <c r="AX68" s="221"/>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8"/>
      <c r="AF69" s="219"/>
      <c r="AG69" s="219"/>
      <c r="AH69" s="219"/>
      <c r="AI69" s="218"/>
      <c r="AJ69" s="219"/>
      <c r="AK69" s="219"/>
      <c r="AL69" s="219"/>
      <c r="AM69" s="218"/>
      <c r="AN69" s="219"/>
      <c r="AO69" s="219"/>
      <c r="AP69" s="219"/>
      <c r="AQ69" s="352"/>
      <c r="AR69" s="207"/>
      <c r="AS69" s="207"/>
      <c r="AT69" s="353"/>
      <c r="AU69" s="219"/>
      <c r="AV69" s="219"/>
      <c r="AW69" s="219"/>
      <c r="AX69" s="221"/>
    </row>
    <row r="70" spans="1:50" customFormat="1" ht="23.25" customHeight="1" x14ac:dyDescent="0.15">
      <c r="A70" s="226" t="s">
        <v>380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4"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9"/>
      <c r="I3" s="689"/>
      <c r="J3" s="689"/>
      <c r="K3" s="689"/>
      <c r="L3" s="688" t="s">
        <v>18</v>
      </c>
      <c r="M3" s="689"/>
      <c r="N3" s="689"/>
      <c r="O3" s="689"/>
      <c r="P3" s="689"/>
      <c r="Q3" s="689"/>
      <c r="R3" s="689"/>
      <c r="S3" s="689"/>
      <c r="T3" s="689"/>
      <c r="U3" s="689"/>
      <c r="V3" s="689"/>
      <c r="W3" s="689"/>
      <c r="X3" s="690"/>
      <c r="Y3" s="674" t="s">
        <v>19</v>
      </c>
      <c r="Z3" s="675"/>
      <c r="AA3" s="675"/>
      <c r="AB3" s="821"/>
      <c r="AC3" s="837"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4"/>
      <c r="B4" s="1075"/>
      <c r="C4" s="1075"/>
      <c r="D4" s="1075"/>
      <c r="E4" s="1075"/>
      <c r="F4" s="1076"/>
      <c r="G4" s="691"/>
      <c r="H4" s="692"/>
      <c r="I4" s="692"/>
      <c r="J4" s="692"/>
      <c r="K4" s="693"/>
      <c r="L4" s="685"/>
      <c r="M4" s="686"/>
      <c r="N4" s="686"/>
      <c r="O4" s="686"/>
      <c r="P4" s="686"/>
      <c r="Q4" s="686"/>
      <c r="R4" s="686"/>
      <c r="S4" s="686"/>
      <c r="T4" s="686"/>
      <c r="U4" s="686"/>
      <c r="V4" s="686"/>
      <c r="W4" s="686"/>
      <c r="X4" s="687"/>
      <c r="Y4" s="406"/>
      <c r="Z4" s="407"/>
      <c r="AA4" s="407"/>
      <c r="AB4" s="408"/>
      <c r="AC4" s="691"/>
      <c r="AD4" s="692"/>
      <c r="AE4" s="692"/>
      <c r="AF4" s="692"/>
      <c r="AG4" s="693"/>
      <c r="AH4" s="685"/>
      <c r="AI4" s="686"/>
      <c r="AJ4" s="686"/>
      <c r="AK4" s="686"/>
      <c r="AL4" s="686"/>
      <c r="AM4" s="686"/>
      <c r="AN4" s="686"/>
      <c r="AO4" s="686"/>
      <c r="AP4" s="686"/>
      <c r="AQ4" s="686"/>
      <c r="AR4" s="686"/>
      <c r="AS4" s="686"/>
      <c r="AT4" s="687"/>
      <c r="AU4" s="406"/>
      <c r="AV4" s="407"/>
      <c r="AW4" s="407"/>
      <c r="AX4" s="673"/>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4"/>
      <c r="B16" s="1075"/>
      <c r="C16" s="1075"/>
      <c r="D16" s="1075"/>
      <c r="E16" s="1075"/>
      <c r="F16" s="1076"/>
      <c r="G16" s="837"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7"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4"/>
      <c r="B17" s="1075"/>
      <c r="C17" s="1075"/>
      <c r="D17" s="1075"/>
      <c r="E17" s="1075"/>
      <c r="F17" s="1076"/>
      <c r="G17" s="691"/>
      <c r="H17" s="692"/>
      <c r="I17" s="692"/>
      <c r="J17" s="692"/>
      <c r="K17" s="693"/>
      <c r="L17" s="685"/>
      <c r="M17" s="686"/>
      <c r="N17" s="686"/>
      <c r="O17" s="686"/>
      <c r="P17" s="686"/>
      <c r="Q17" s="686"/>
      <c r="R17" s="686"/>
      <c r="S17" s="686"/>
      <c r="T17" s="686"/>
      <c r="U17" s="686"/>
      <c r="V17" s="686"/>
      <c r="W17" s="686"/>
      <c r="X17" s="687"/>
      <c r="Y17" s="406"/>
      <c r="Z17" s="407"/>
      <c r="AA17" s="407"/>
      <c r="AB17" s="40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673"/>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4"/>
      <c r="B29" s="1075"/>
      <c r="C29" s="1075"/>
      <c r="D29" s="1075"/>
      <c r="E29" s="1075"/>
      <c r="F29" s="1076"/>
      <c r="G29" s="837"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7"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4"/>
      <c r="B30" s="1075"/>
      <c r="C30" s="1075"/>
      <c r="D30" s="1075"/>
      <c r="E30" s="1075"/>
      <c r="F30" s="1076"/>
      <c r="G30" s="691"/>
      <c r="H30" s="692"/>
      <c r="I30" s="692"/>
      <c r="J30" s="692"/>
      <c r="K30" s="693"/>
      <c r="L30" s="685"/>
      <c r="M30" s="686"/>
      <c r="N30" s="686"/>
      <c r="O30" s="686"/>
      <c r="P30" s="686"/>
      <c r="Q30" s="686"/>
      <c r="R30" s="686"/>
      <c r="S30" s="686"/>
      <c r="T30" s="686"/>
      <c r="U30" s="686"/>
      <c r="V30" s="686"/>
      <c r="W30" s="686"/>
      <c r="X30" s="687"/>
      <c r="Y30" s="406"/>
      <c r="Z30" s="407"/>
      <c r="AA30" s="407"/>
      <c r="AB30" s="40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673"/>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4"/>
      <c r="B42" s="1075"/>
      <c r="C42" s="1075"/>
      <c r="D42" s="1075"/>
      <c r="E42" s="1075"/>
      <c r="F42" s="1076"/>
      <c r="G42" s="837"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7"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4"/>
      <c r="B43" s="1075"/>
      <c r="C43" s="1075"/>
      <c r="D43" s="1075"/>
      <c r="E43" s="1075"/>
      <c r="F43" s="1076"/>
      <c r="G43" s="691"/>
      <c r="H43" s="692"/>
      <c r="I43" s="692"/>
      <c r="J43" s="692"/>
      <c r="K43" s="693"/>
      <c r="L43" s="685"/>
      <c r="M43" s="686"/>
      <c r="N43" s="686"/>
      <c r="O43" s="686"/>
      <c r="P43" s="686"/>
      <c r="Q43" s="686"/>
      <c r="R43" s="686"/>
      <c r="S43" s="686"/>
      <c r="T43" s="686"/>
      <c r="U43" s="686"/>
      <c r="V43" s="686"/>
      <c r="W43" s="686"/>
      <c r="X43" s="687"/>
      <c r="Y43" s="406"/>
      <c r="Z43" s="407"/>
      <c r="AA43" s="407"/>
      <c r="AB43" s="40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673"/>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4"/>
      <c r="B56" s="1075"/>
      <c r="C56" s="1075"/>
      <c r="D56" s="1075"/>
      <c r="E56" s="1075"/>
      <c r="F56" s="1076"/>
      <c r="G56" s="837"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7"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4"/>
      <c r="B57" s="1075"/>
      <c r="C57" s="1075"/>
      <c r="D57" s="1075"/>
      <c r="E57" s="1075"/>
      <c r="F57" s="1076"/>
      <c r="G57" s="691"/>
      <c r="H57" s="692"/>
      <c r="I57" s="692"/>
      <c r="J57" s="692"/>
      <c r="K57" s="693"/>
      <c r="L57" s="685"/>
      <c r="M57" s="686"/>
      <c r="N57" s="686"/>
      <c r="O57" s="686"/>
      <c r="P57" s="686"/>
      <c r="Q57" s="686"/>
      <c r="R57" s="686"/>
      <c r="S57" s="686"/>
      <c r="T57" s="686"/>
      <c r="U57" s="686"/>
      <c r="V57" s="686"/>
      <c r="W57" s="686"/>
      <c r="X57" s="687"/>
      <c r="Y57" s="406"/>
      <c r="Z57" s="407"/>
      <c r="AA57" s="407"/>
      <c r="AB57" s="40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673"/>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4"/>
      <c r="B69" s="1075"/>
      <c r="C69" s="1075"/>
      <c r="D69" s="1075"/>
      <c r="E69" s="1075"/>
      <c r="F69" s="1076"/>
      <c r="G69" s="837"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7"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4"/>
      <c r="B70" s="1075"/>
      <c r="C70" s="1075"/>
      <c r="D70" s="1075"/>
      <c r="E70" s="1075"/>
      <c r="F70" s="1076"/>
      <c r="G70" s="691"/>
      <c r="H70" s="692"/>
      <c r="I70" s="692"/>
      <c r="J70" s="692"/>
      <c r="K70" s="693"/>
      <c r="L70" s="685"/>
      <c r="M70" s="686"/>
      <c r="N70" s="686"/>
      <c r="O70" s="686"/>
      <c r="P70" s="686"/>
      <c r="Q70" s="686"/>
      <c r="R70" s="686"/>
      <c r="S70" s="686"/>
      <c r="T70" s="686"/>
      <c r="U70" s="686"/>
      <c r="V70" s="686"/>
      <c r="W70" s="686"/>
      <c r="X70" s="687"/>
      <c r="Y70" s="406"/>
      <c r="Z70" s="407"/>
      <c r="AA70" s="407"/>
      <c r="AB70" s="40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673"/>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4"/>
      <c r="B82" s="1075"/>
      <c r="C82" s="1075"/>
      <c r="D82" s="1075"/>
      <c r="E82" s="1075"/>
      <c r="F82" s="1076"/>
      <c r="G82" s="837"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7"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4"/>
      <c r="B83" s="1075"/>
      <c r="C83" s="1075"/>
      <c r="D83" s="1075"/>
      <c r="E83" s="1075"/>
      <c r="F83" s="1076"/>
      <c r="G83" s="691"/>
      <c r="H83" s="692"/>
      <c r="I83" s="692"/>
      <c r="J83" s="692"/>
      <c r="K83" s="693"/>
      <c r="L83" s="685"/>
      <c r="M83" s="686"/>
      <c r="N83" s="686"/>
      <c r="O83" s="686"/>
      <c r="P83" s="686"/>
      <c r="Q83" s="686"/>
      <c r="R83" s="686"/>
      <c r="S83" s="686"/>
      <c r="T83" s="686"/>
      <c r="U83" s="686"/>
      <c r="V83" s="686"/>
      <c r="W83" s="686"/>
      <c r="X83" s="687"/>
      <c r="Y83" s="406"/>
      <c r="Z83" s="407"/>
      <c r="AA83" s="407"/>
      <c r="AB83" s="40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673"/>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4"/>
      <c r="B95" s="1075"/>
      <c r="C95" s="1075"/>
      <c r="D95" s="1075"/>
      <c r="E95" s="1075"/>
      <c r="F95" s="1076"/>
      <c r="G95" s="837"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7"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4"/>
      <c r="B96" s="1075"/>
      <c r="C96" s="1075"/>
      <c r="D96" s="1075"/>
      <c r="E96" s="1075"/>
      <c r="F96" s="1076"/>
      <c r="G96" s="691"/>
      <c r="H96" s="692"/>
      <c r="I96" s="692"/>
      <c r="J96" s="692"/>
      <c r="K96" s="693"/>
      <c r="L96" s="685"/>
      <c r="M96" s="686"/>
      <c r="N96" s="686"/>
      <c r="O96" s="686"/>
      <c r="P96" s="686"/>
      <c r="Q96" s="686"/>
      <c r="R96" s="686"/>
      <c r="S96" s="686"/>
      <c r="T96" s="686"/>
      <c r="U96" s="686"/>
      <c r="V96" s="686"/>
      <c r="W96" s="686"/>
      <c r="X96" s="687"/>
      <c r="Y96" s="406"/>
      <c r="Z96" s="407"/>
      <c r="AA96" s="407"/>
      <c r="AB96" s="40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673"/>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4"/>
      <c r="B109" s="1075"/>
      <c r="C109" s="1075"/>
      <c r="D109" s="1075"/>
      <c r="E109" s="1075"/>
      <c r="F109" s="1076"/>
      <c r="G109" s="837"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7"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4"/>
      <c r="B110" s="1075"/>
      <c r="C110" s="1075"/>
      <c r="D110" s="1075"/>
      <c r="E110" s="1075"/>
      <c r="F110" s="1076"/>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40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673"/>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4"/>
      <c r="B122" s="1075"/>
      <c r="C122" s="1075"/>
      <c r="D122" s="1075"/>
      <c r="E122" s="1075"/>
      <c r="F122" s="1076"/>
      <c r="G122" s="837"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7"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4"/>
      <c r="B123" s="1075"/>
      <c r="C123" s="1075"/>
      <c r="D123" s="1075"/>
      <c r="E123" s="1075"/>
      <c r="F123" s="1076"/>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40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673"/>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4"/>
      <c r="B135" s="1075"/>
      <c r="C135" s="1075"/>
      <c r="D135" s="1075"/>
      <c r="E135" s="1075"/>
      <c r="F135" s="1076"/>
      <c r="G135" s="837"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7"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4"/>
      <c r="B136" s="1075"/>
      <c r="C136" s="1075"/>
      <c r="D136" s="1075"/>
      <c r="E136" s="1075"/>
      <c r="F136" s="1076"/>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40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673"/>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4"/>
      <c r="B148" s="1075"/>
      <c r="C148" s="1075"/>
      <c r="D148" s="1075"/>
      <c r="E148" s="1075"/>
      <c r="F148" s="1076"/>
      <c r="G148" s="837"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7"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4"/>
      <c r="B149" s="1075"/>
      <c r="C149" s="1075"/>
      <c r="D149" s="1075"/>
      <c r="E149" s="1075"/>
      <c r="F149" s="1076"/>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40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673"/>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4"/>
      <c r="B162" s="1075"/>
      <c r="C162" s="1075"/>
      <c r="D162" s="1075"/>
      <c r="E162" s="1075"/>
      <c r="F162" s="1076"/>
      <c r="G162" s="837"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7"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4"/>
      <c r="B163" s="1075"/>
      <c r="C163" s="1075"/>
      <c r="D163" s="1075"/>
      <c r="E163" s="1075"/>
      <c r="F163" s="1076"/>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40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673"/>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4"/>
      <c r="B175" s="1075"/>
      <c r="C175" s="1075"/>
      <c r="D175" s="1075"/>
      <c r="E175" s="1075"/>
      <c r="F175" s="1076"/>
      <c r="G175" s="837"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7"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4"/>
      <c r="B176" s="1075"/>
      <c r="C176" s="1075"/>
      <c r="D176" s="1075"/>
      <c r="E176" s="1075"/>
      <c r="F176" s="1076"/>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40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673"/>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4"/>
      <c r="B188" s="1075"/>
      <c r="C188" s="1075"/>
      <c r="D188" s="1075"/>
      <c r="E188" s="1075"/>
      <c r="F188" s="1076"/>
      <c r="G188" s="837"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7"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4"/>
      <c r="B189" s="1075"/>
      <c r="C189" s="1075"/>
      <c r="D189" s="1075"/>
      <c r="E189" s="1075"/>
      <c r="F189" s="1076"/>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40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673"/>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4"/>
      <c r="B201" s="1075"/>
      <c r="C201" s="1075"/>
      <c r="D201" s="1075"/>
      <c r="E201" s="1075"/>
      <c r="F201" s="1076"/>
      <c r="G201" s="837"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7"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4"/>
      <c r="B202" s="1075"/>
      <c r="C202" s="1075"/>
      <c r="D202" s="1075"/>
      <c r="E202" s="1075"/>
      <c r="F202" s="1076"/>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40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673"/>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4"/>
      <c r="B215" s="1075"/>
      <c r="C215" s="1075"/>
      <c r="D215" s="1075"/>
      <c r="E215" s="1075"/>
      <c r="F215" s="1076"/>
      <c r="G215" s="837"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7"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4"/>
      <c r="B216" s="1075"/>
      <c r="C216" s="1075"/>
      <c r="D216" s="1075"/>
      <c r="E216" s="1075"/>
      <c r="F216" s="1076"/>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40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673"/>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4"/>
      <c r="B228" s="1075"/>
      <c r="C228" s="1075"/>
      <c r="D228" s="1075"/>
      <c r="E228" s="1075"/>
      <c r="F228" s="1076"/>
      <c r="G228" s="837"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7"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4"/>
      <c r="B229" s="1075"/>
      <c r="C229" s="1075"/>
      <c r="D229" s="1075"/>
      <c r="E229" s="1075"/>
      <c r="F229" s="1076"/>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40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673"/>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4"/>
      <c r="B241" s="1075"/>
      <c r="C241" s="1075"/>
      <c r="D241" s="1075"/>
      <c r="E241" s="1075"/>
      <c r="F241" s="1076"/>
      <c r="G241" s="837"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7"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4"/>
      <c r="B242" s="1075"/>
      <c r="C242" s="1075"/>
      <c r="D242" s="1075"/>
      <c r="E242" s="1075"/>
      <c r="F242" s="1076"/>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40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673"/>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4"/>
      <c r="B254" s="1075"/>
      <c r="C254" s="1075"/>
      <c r="D254" s="1075"/>
      <c r="E254" s="1075"/>
      <c r="F254" s="1076"/>
      <c r="G254" s="837"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7"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4"/>
      <c r="B255" s="1075"/>
      <c r="C255" s="1075"/>
      <c r="D255" s="1075"/>
      <c r="E255" s="1075"/>
      <c r="F255" s="1076"/>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40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673"/>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2020-10-02T07:33:03Z</cp:lastPrinted>
  <dcterms:created xsi:type="dcterms:W3CDTF">2012-03-13T00:50:25Z</dcterms:created>
  <dcterms:modified xsi:type="dcterms:W3CDTF">2020-11-17T03:04:21Z</dcterms:modified>
</cp:coreProperties>
</file>