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ukiyamamoto\Desktop\レビューシート（JOC補助&amp;事務費）\令和2年度\"/>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<sst xmlns="http://schemas.openxmlformats.org/spreadsheetml/2006/main" count="3013" uniqueCount="668">
  <si>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</si>
  <si>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</si>
  <si>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</si>
  <si>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</si>
  <si>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</si>
  <si>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</si>
  <si>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</si>
  <si>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</si>
  <si>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</si>
  <si>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</si>
  <si>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</si>
  <si>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</si>
  <si>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</si>
  <si>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</si>
  <si>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</si>
  <si>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</si>
  <si>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</si>
  <si>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</si>
  <si>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</si>
  <si>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</si>
  <si>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</si>
  <si>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</si>
  <si>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</si>
  <si>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</si>
  <si>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</si>
  <si>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</si>
  <si>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</si>
  <si>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</si>
  <si>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</si>
  <si>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</si>
  <si>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</si>
  <si>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</si>
  <si>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</si>
  <si>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</si>
  <si>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</si>
  <si>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</si>
  <si>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</si>
  <si>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</si>
  <si>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</si>
  <si>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</si>
  <si>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</si>
  <si>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</si>
  <si>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</si>
  <si>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</si>
  <si>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</si>
  <si>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</si>
  <si>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</si>
  <si>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</si>
  <si>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</si>
  <si>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</si>
  <si>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</si>
  <si>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</si>
  <si>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</si>
  <si>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</si>
  <si>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</si>
  <si>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</si>
  <si>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</si>
  <si>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</si>
  <si>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</si>
  <si>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</si>
  <si>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</si>
  <si>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</si>
  <si>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</si>
  <si>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</si>
  <si>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</si>
  <si>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</si>
  <si>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</si>
  <si>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</si>
  <si>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</si>
  <si>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</si>
  <si>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</si>
  <si>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</si>
  <si>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</si>
  <si>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</si>
  <si>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</si>
  <si>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</si>
  <si>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</si>
  <si>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</si>
  <si>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</si>
  <si>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</si>
  <si>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</si>
  <si>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</si>
  <si>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</si>
  <si>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</si>
  <si>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</si>
  <si>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</si>
  <si>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</si>
  <si>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</si>
  <si>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</si>
  <si>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</si>
  <si>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</si>
  <si>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</si>
  <si>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</si>
  <si>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</si>
  <si>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</si>
  <si>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</si>
  <si>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</si>
  <si>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</si>
  <si>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</si>
  <si>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</si>
  <si>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</si>
  <si>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</si>
  <si>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</si>
  <si>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</si>
  <si>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</si>
  <si>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</si>
  <si>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</si>
  <si>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</si>
  <si>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</si>
  <si>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</si>
  <si>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</si>
  <si>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</si>
  <si>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</si>
  <si>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</si>
  <si>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</si>
  <si>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</si>
  <si>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</si>
  <si>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</si>
  <si>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</si>
  <si>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</si>
  <si>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</si>
  <si>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</si>
  <si>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</si>
  <si>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</si>
  <si>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</si>
  <si>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</si>
  <si>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</si>
  <si>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</si>
  <si>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</si>
  <si>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</si>
  <si>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</si>
  <si>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</si>
  <si>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</si>
  <si>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</si>
  <si>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</si>
  <si>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</si>
  <si>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</si>
  <si>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</si>
  <si>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</si>
  <si>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</si>
  <si>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</si>
  <si>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</si>
  <si>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</si>
  <si>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</si>
  <si>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</si>
  <si>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</si>
  <si>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</si>
  <si>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</si>
  <si>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</si>
  <si>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</si>
  <si>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</si>
  <si>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</si>
  <si>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</si>
  <si>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</si>
  <si>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</si>
  <si>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</si>
  <si>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</si>
  <si>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</si>
  <si>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</si>
  <si>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</si>
  <si>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</si>
  <si>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</si>
  <si>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</si>
  <si>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</si>
  <si>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</si>
  <si>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</si>
  <si>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</si>
  <si>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</si>
  <si>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</si>
  <si>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</si>
  <si>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</si>
  <si>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</si>
  <si>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</si>
  <si>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</si>
  <si>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</si>
  <si>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</si>
  <si>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</si>
  <si>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</si>
  <si>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</si>
  <si>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</si>
  <si>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</si>
  <si>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</si>
  <si>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</si>
  <si>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</si>
  <si>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</si>
  <si>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</si>
  <si>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</si>
  <si>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</si>
  <si>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</si>
  <si>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</si>
  <si>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</si>
  <si>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</si>
  <si>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</si>
  <si>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</si>
  <si>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</si>
  <si>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</si>
  <si>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</si>
  <si>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</si>
  <si>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</si>
  <si>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</si>
  <si>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</si>
  <si>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</si>
  <si>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</si>
  <si>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</si>
  <si>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</si>
  <si>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</si>
  <si>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</si>
  <si>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</si>
  <si>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</si>
  <si>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</si>
  <si>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</si>
  <si>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</si>
  <si>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</si>
  <si>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</si>
  <si>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</si>
  <si>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</si>
  <si>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</si>
  <si>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</si>
  <si>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</si>
  <si>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</si>
  <si>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</si>
  <si>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</si>
  <si>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</si>
  <si>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</si>
  <si>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</si>
  <si>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</si>
  <si>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</si>
  <si>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</si>
  <si>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</si>
  <si>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</si>
  <si>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</si>
  <si>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</si>
  <si>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</si>
  <si>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</si>
  <si>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</si>
  <si>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</si>
  <si>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</si>
  <si>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</si>
  <si>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</si>
  <si>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</si>
  <si>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</si>
  <si>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</si>
  <si>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</si>
  <si>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</si>
  <si>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</si>
  <si>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</si>
  <si>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</si>
  <si>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</si>
  <si>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</si>
  <si>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</si>
  <si>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</si>
  <si>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</si>
  <si>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</si>
  <si>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</si>
  <si>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</si>
  <si>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</si>
  <si>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</si>
  <si>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</si>
  <si>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</si>
  <si>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</si>
  <si>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</si>
  <si>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</si>
  <si>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</si>
  <si>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</si>
  <si>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</si>
  <si>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</si>
  <si>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</si>
  <si>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</si>
  <si>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</si>
  <si>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</si>
  <si>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</si>
  <si>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</si>
  <si>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</si>
  <si>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</si>
  <si>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</si>
  <si>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</si>
  <si>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</si>
  <si>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</si>
  <si>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</si>
  <si>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</si>
  <si>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</si>
  <si>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</si>
  <si>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</si>
  <si>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</si>
  <si>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</si>
  <si>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</si>
  <si>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</si>
  <si>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</si>
  <si>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</si>
  <si>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</si>
  <si>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</si>
  <si>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</si>
  <si>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</si>
  <si>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</si>
  <si>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</si>
  <si>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</si>
  <si>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</si>
  <si>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</si>
  <si>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</si>
  <si>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</si>
  <si>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</si>
  <si>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</si>
  <si>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</si>
  <si>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</si>
  <si>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</si>
  <si>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</si>
  <si>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</si>
  <si>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</si>
  <si>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</si>
  <si>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</si>
  <si>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</si>
  <si>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</si>
  <si>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</si>
  <si>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</si>
  <si>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</si>
  <si>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</si>
  <si>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</si>
  <si>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</si>
  <si>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</si>
  <si>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</si>
  <si>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</si>
  <si>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</si>
  <si>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</si>
  <si>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</si>
  <si>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</si>
  <si>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</si>
  <si>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</si>
  <si>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</si>
  <si>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</si>
  <si>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</si>
  <si>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</si>
  <si>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</si>
  <si>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</si>
  <si>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</si>
  <si>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</si>
  <si>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</si>
  <si>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</si>
  <si>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</si>
  <si>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</si>
  <si>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</si>
  <si>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</si>
  <si>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</si>
  <si>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</si>
  <si>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</si>
  <si>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</si>
  <si>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</si>
  <si>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</si>
  <si>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</si>
  <si>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</si>
  <si>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</si>
  <si>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</si>
  <si>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</si>
  <si>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</si>
  <si>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</si>
  <si>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</si>
  <si>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</si>
  <si>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</si>
  <si>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</si>
  <si>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</si>
  <si>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</si>
  <si>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</si>
  <si>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</si>
  <si>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</si>
  <si>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</si>
  <si>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</si>
  <si>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</si>
  <si>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</si>
  <si>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</si>
  <si>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</si>
  <si>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</si>
  <si>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</si>
  <si>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</si>
  <si>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</si>
  <si>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</si>
  <si>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</si>
  <si>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</si>
  <si>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</si>
  <si>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</si>
  <si>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</si>
  <si>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</si>
  <si>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</si>
  <si>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</si>
  <si>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</si>
  <si>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</si>
  <si>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</si>
  <si>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</si>
  <si>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</si>
  <si>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</si>
  <si>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</si>
  <si>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</si>
  <si>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</si>
  <si>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</si>
  <si>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</si>
  <si>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</si>
  <si>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</si>
  <si>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</si>
  <si>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</si>
  <si>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</si>
  <si>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</si>
  <si>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</si>
  <si>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</si>
  <si>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</si>
  <si>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</si>
  <si>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</si>
  <si>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</si>
  <si>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</si>
  <si>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</si>
  <si>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</si>
  <si>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</si>
  <si>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</si>
  <si>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</si>
  <si>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</si>
  <si>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</si>
  <si>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</si>
  <si>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</si>
  <si>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</si>
  <si>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</si>
  <si>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</si>
  <si>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</si>
  <si>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</si>
  <si>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</si>
  <si>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</si>
  <si>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</si>
  <si>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</si>
  <si>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</si>
  <si>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</si>
  <si>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</si>
  <si>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</si>
  <si>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</si>
  <si>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</si>
  <si>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</si>
  <si>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</si>
  <si>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</si>
  <si>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</si>
  <si>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</si>
  <si>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</si>
  <si>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</si>
  <si>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</si>
  <si>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</si>
  <si>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</si>
  <si>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</si>
  <si>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</si>
  <si>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</si>
  <si>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</si>
  <si>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</si>
  <si>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</si>
  <si>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</si>
  <si>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</si>
  <si>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</si>
  <si>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</si>
  <si>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</si>
  <si>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</si>
  <si>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</si>
  <si>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</si>
  <si>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</si>
  <si>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</si>
  <si>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</si>
  <si>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</si>
  <si>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</si>
  <si>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</si>
  <si>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</si>
  <si>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</si>
  <si>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</si>
  <si>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</si>
  <si>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</si>
  <si>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</si>
  <si>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</si>
  <si>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</si>
  <si>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</si>
  <si>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</si>
  <si>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</si>
  <si>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</si>
  <si>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</si>
  <si>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</si>
  <si>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</si>
  <si>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</si>
  <si>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</si>
  <si>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</si>
  <si>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</si>
  <si>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</si>
  <si>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</si>
  <si>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</si>
  <si>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</si>
  <si>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</si>
  <si>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</si>
  <si>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</si>
  <si>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</si>
  <si>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</si>
  <si>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</si>
  <si>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</si>
  <si>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</si>
  <si>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</si>
  <si>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</si>
  <si>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</si>
  <si>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</si>
  <si>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</si>
  <si>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</si>
  <si>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</si>
  <si>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</si>
  <si>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</si>
  <si>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</si>
  <si>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</si>
  <si>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</si>
  <si>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</si>
  <si>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</si>
  <si>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</si>
  <si>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</si>
  <si>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</si>
  <si>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</si>
  <si>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</si>
  <si>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</si>
  <si>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</si>
  <si>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</si>
  <si>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</si>
  <si>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</si>
  <si>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</si>
  <si>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</si>
  <si>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</si>
  <si>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</si>
  <si>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</si>
  <si>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</si>
  <si>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</si>
  <si>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</si>
  <si>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</si>
  <si>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</si>
  <si>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</si>
  <si>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</si>
  <si>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</si>
  <si>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</si>
  <si>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</si>
  <si>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</si>
  <si>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</si>
  <si>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</si>
  <si>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</si>
  <si>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</si>
  <si>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</si>
  <si>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</si>
  <si>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</si>
  <si>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</si>
  <si>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</si>
  <si>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</si>
  <si>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</si>
  <si>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</si>
  <si>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</si>
  <si>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</si>
  <si>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</si>
  <si>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</si>
  <si>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</si>
  <si>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</si>
  <si>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</si>
  <si>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</si>
  <si>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</si>
  <si>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</si>
  <si>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</si>
  <si>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</si>
  <si>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</si>
  <si>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</si>
  <si>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</si>
  <si>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</si>
  <si>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</si>
  <si>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</si>
  <si>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</si>
  <si>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</si>
  <si>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</si>
  <si>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競技力向上支援体制の充実</t>
    <phoneticPr fontId="5"/>
  </si>
  <si>
    <t>スポーツ庁</t>
    <phoneticPr fontId="5"/>
  </si>
  <si>
    <t>競技スポーツ課</t>
    <phoneticPr fontId="5"/>
  </si>
  <si>
    <t>オリンピック競技大会及びパラリンピック競技大会優秀者顕彰規定第2条、スポーツ功労者顕彰規定第2条</t>
    <phoneticPr fontId="5"/>
  </si>
  <si>
    <t>-</t>
    <phoneticPr fontId="5"/>
  </si>
  <si>
    <t>-</t>
    <phoneticPr fontId="5"/>
  </si>
  <si>
    <t>庁費</t>
    <phoneticPr fontId="5"/>
  </si>
  <si>
    <t>職員旅費</t>
  </si>
  <si>
    <t>委員等旅費</t>
  </si>
  <si>
    <t>諸謝金</t>
  </si>
  <si>
    <t>夏季オリンピック競技大会において過去最高の金メダル獲得数を目指す</t>
    <phoneticPr fontId="5"/>
  </si>
  <si>
    <t>金メダル獲得数</t>
  </si>
  <si>
    <t>金メダル獲得数</t>
    <phoneticPr fontId="5"/>
  </si>
  <si>
    <t>個</t>
  </si>
  <si>
    <t>個</t>
    <phoneticPr fontId="5"/>
  </si>
  <si>
    <t>-</t>
    <phoneticPr fontId="5"/>
  </si>
  <si>
    <t>第2期スポーツ基本計画（平成29年3月24日策定）</t>
  </si>
  <si>
    <t>第2期スポーツ基本計画（平成29年3月24日策定）</t>
    <phoneticPr fontId="5"/>
  </si>
  <si>
    <t>冬季オリンピック競技大会において過去最高の金メダル獲得数を目指す</t>
    <phoneticPr fontId="5"/>
  </si>
  <si>
    <t>第2期スポーツ基本計画（平成29年3月24日策定）</t>
    <phoneticPr fontId="5"/>
  </si>
  <si>
    <t>夏季パラリンピック競技大会において過去最高の金メダル獲得数を目指す</t>
  </si>
  <si>
    <t>冬季パラリンピック競技大会において過去最高の金メダル獲得数を目指す</t>
  </si>
  <si>
    <t>競技スポーツ指導者等の顕彰式の開催</t>
    <phoneticPr fontId="5"/>
  </si>
  <si>
    <t>回</t>
    <phoneticPr fontId="5"/>
  </si>
  <si>
    <t>委託事業選定委員会等の開催</t>
    <phoneticPr fontId="5"/>
  </si>
  <si>
    <t>回</t>
    <phoneticPr fontId="5"/>
  </si>
  <si>
    <t>競技スポーツ指導者等の顕彰執行額／顕彰式開催数</t>
    <phoneticPr fontId="5"/>
  </si>
  <si>
    <t>　　円</t>
    <phoneticPr fontId="5"/>
  </si>
  <si>
    <t>　　円/回</t>
    <phoneticPr fontId="5"/>
  </si>
  <si>
    <t>15,068,000/4</t>
    <phoneticPr fontId="5"/>
  </si>
  <si>
    <t>14,759,000/3</t>
    <phoneticPr fontId="5"/>
  </si>
  <si>
    <t>委託事業選定委員会等執行額／選定委員会等開催数</t>
    <phoneticPr fontId="5"/>
  </si>
  <si>
    <t>2,230,000/12</t>
    <phoneticPr fontId="5"/>
  </si>
  <si>
    <t>2,360,000/12</t>
    <phoneticPr fontId="5"/>
  </si>
  <si>
    <t>2,345,000/12</t>
    <phoneticPr fontId="5"/>
  </si>
  <si>
    <t>／　　　　　　　　　　　　　　</t>
    <phoneticPr fontId="5"/>
  </si>
  <si>
    <t>　　/</t>
    <phoneticPr fontId="5"/>
  </si>
  <si>
    <t>オリンピック競技大会における金メダル数（夏季）</t>
    <phoneticPr fontId="5"/>
  </si>
  <si>
    <t>オリンピック競技大会における金メダル数（冬季）</t>
    <phoneticPr fontId="5"/>
  </si>
  <si>
    <t>パラリンピック競技大会における金メダル数（夏季）</t>
    <phoneticPr fontId="5"/>
  </si>
  <si>
    <t>パラリンピック競技大会における金メダル数（冬季）</t>
  </si>
  <si>
    <t>-</t>
    <phoneticPr fontId="5"/>
  </si>
  <si>
    <t>-</t>
    <phoneticPr fontId="5"/>
  </si>
  <si>
    <t>会議を省内で開催するなど、コスト削減に努めている。</t>
    <phoneticPr fontId="5"/>
  </si>
  <si>
    <t>執行については見積もり合わせの数を増やすなど、より一層のコスト削減を図っている。</t>
    <phoneticPr fontId="5"/>
  </si>
  <si>
    <t>事業実施に当たっては、競争性を確保することでコストの削減につなげた。</t>
  </si>
  <si>
    <t>361</t>
    <phoneticPr fontId="5"/>
  </si>
  <si>
    <t>356</t>
    <phoneticPr fontId="5"/>
  </si>
  <si>
    <t>385</t>
    <phoneticPr fontId="5"/>
  </si>
  <si>
    <t>348</t>
    <phoneticPr fontId="5"/>
  </si>
  <si>
    <t>341</t>
    <phoneticPr fontId="5"/>
  </si>
  <si>
    <t>333</t>
    <phoneticPr fontId="5"/>
  </si>
  <si>
    <t>313</t>
    <phoneticPr fontId="5"/>
  </si>
  <si>
    <t>文部科学省</t>
    <phoneticPr fontId="5"/>
  </si>
  <si>
    <t>○</t>
    <phoneticPr fontId="5"/>
  </si>
  <si>
    <t>11　スポーツの振興</t>
    <phoneticPr fontId="5"/>
  </si>
  <si>
    <t>11-3 国際競技力の向上に向けた強力で持続可能な人材育成や環境整備</t>
    <phoneticPr fontId="5"/>
  </si>
  <si>
    <t>昭和43年度</t>
    <phoneticPr fontId="5"/>
  </si>
  <si>
    <t>終了予定なし</t>
    <phoneticPr fontId="5"/>
  </si>
  <si>
    <t>競技スポーツ課長
村尾　崇</t>
    <rPh sb="9" eb="11">
      <t>ムラオ</t>
    </rPh>
    <rPh sb="12" eb="13">
      <t>タカシ</t>
    </rPh>
    <phoneticPr fontId="5"/>
  </si>
  <si>
    <t>無</t>
  </si>
  <si>
    <t>‐</t>
  </si>
  <si>
    <t>予算の執行については見積もり合わせの数を増やすなど、より一層のコスト削減を図りつつ、事業の効率性、有効性の確保に努める。</t>
    <rPh sb="0" eb="2">
      <t>ヨサン</t>
    </rPh>
    <rPh sb="3" eb="5">
      <t>シッコウ</t>
    </rPh>
    <rPh sb="10" eb="12">
      <t>ミツ</t>
    </rPh>
    <rPh sb="14" eb="15">
      <t>ア</t>
    </rPh>
    <rPh sb="18" eb="19">
      <t>カズ</t>
    </rPh>
    <rPh sb="20" eb="21">
      <t>フ</t>
    </rPh>
    <rPh sb="28" eb="30">
      <t>イッソウ</t>
    </rPh>
    <rPh sb="34" eb="36">
      <t>サクゲン</t>
    </rPh>
    <rPh sb="37" eb="38">
      <t>ハカ</t>
    </rPh>
    <rPh sb="42" eb="44">
      <t>ジギョウ</t>
    </rPh>
    <rPh sb="45" eb="48">
      <t>コウリツセイ</t>
    </rPh>
    <rPh sb="49" eb="52">
      <t>ユウコウセイ</t>
    </rPh>
    <rPh sb="53" eb="55">
      <t>カクホ</t>
    </rPh>
    <rPh sb="56" eb="57">
      <t>ツト</t>
    </rPh>
    <phoneticPr fontId="5"/>
  </si>
  <si>
    <t>新型コロナウイルス感染症流行の影響もあったが、書面審査による委員会開催を増やすなど、事業の適正・効率的な執行に努めることで、当初見込みどおりの目的を果たすことができた。</t>
    <rPh sb="0" eb="2">
      <t>シンガタ</t>
    </rPh>
    <rPh sb="9" eb="12">
      <t>カンセンショウ</t>
    </rPh>
    <rPh sb="12" eb="14">
      <t>リュウコウ</t>
    </rPh>
    <rPh sb="15" eb="17">
      <t>エイキョウ</t>
    </rPh>
    <rPh sb="23" eb="25">
      <t>ショメン</t>
    </rPh>
    <rPh sb="25" eb="27">
      <t>シンサ</t>
    </rPh>
    <rPh sb="30" eb="33">
      <t>イインカイ</t>
    </rPh>
    <rPh sb="33" eb="35">
      <t>カイサイ</t>
    </rPh>
    <rPh sb="36" eb="37">
      <t>フ</t>
    </rPh>
    <rPh sb="71" eb="73">
      <t>モクテキ</t>
    </rPh>
    <rPh sb="74" eb="75">
      <t>ハ</t>
    </rPh>
    <phoneticPr fontId="5"/>
  </si>
  <si>
    <t>国が定める顕彰制度に基づいた式典の開催、国の委託事業を審査する選定委員会等の経費であるため、国が実施する必要がある。</t>
    <phoneticPr fontId="5"/>
  </si>
  <si>
    <t>第2期スポーツ基本計画においてその必要性が明記されるなど、政策の優先度が高い事業である。</t>
    <rPh sb="0" eb="1">
      <t>ダイ</t>
    </rPh>
    <rPh sb="2" eb="3">
      <t>キ</t>
    </rPh>
    <phoneticPr fontId="5"/>
  </si>
  <si>
    <t>選定にあたっては、見積もり合わせ等によりその妥当性や競争性を確保し、可能な限り低廉な価格で契約を締結するよう図っており、妥当である。</t>
    <rPh sb="34" eb="36">
      <t>カノウ</t>
    </rPh>
    <rPh sb="37" eb="38">
      <t>カギ</t>
    </rPh>
    <rPh sb="39" eb="41">
      <t>テイレン</t>
    </rPh>
    <rPh sb="42" eb="44">
      <t>カカク</t>
    </rPh>
    <rPh sb="45" eb="47">
      <t>ケイヤク</t>
    </rPh>
    <rPh sb="48" eb="50">
      <t>テイケツ</t>
    </rPh>
    <rPh sb="54" eb="55">
      <t>ハカ</t>
    </rPh>
    <phoneticPr fontId="5"/>
  </si>
  <si>
    <t>受益者との負担関係や事業経費の費目・使途の適正化のためにより可能な限り低廉な価格での契約となるよう、内容の精査を行った上で契約を締結するなど、その必要性や妥当性について適切な執行に努めている。また、表彰等に直接必要な経費に限定して支出しているため、妥当である。</t>
    <phoneticPr fontId="5"/>
  </si>
  <si>
    <t>受益者との負担関係や事業経費の費目・使途の適正化のためにより可能な限り低廉な価格での契約となるよう、内容の精査を行った上で契約を締結するなど、その必要性や妥当性について適切な執行に努めている。</t>
    <phoneticPr fontId="5"/>
  </si>
  <si>
    <t>成果目標については、第2期スポーツ基本計画等から設定を行っており、我が国の国際競技力の向上等を着実に図るために見合ったものとなるよう努めている。</t>
    <rPh sb="27" eb="28">
      <t>オコナ</t>
    </rPh>
    <rPh sb="33" eb="34">
      <t>ワ</t>
    </rPh>
    <rPh sb="35" eb="36">
      <t>クニ</t>
    </rPh>
    <rPh sb="37" eb="39">
      <t>コクサイ</t>
    </rPh>
    <rPh sb="39" eb="42">
      <t>キョウギリョク</t>
    </rPh>
    <rPh sb="43" eb="45">
      <t>コウジョウ</t>
    </rPh>
    <rPh sb="45" eb="46">
      <t>トウ</t>
    </rPh>
    <rPh sb="47" eb="49">
      <t>チャクジツ</t>
    </rPh>
    <rPh sb="50" eb="51">
      <t>ハカ</t>
    </rPh>
    <phoneticPr fontId="5"/>
  </si>
  <si>
    <t>2,308,000/12</t>
    <phoneticPr fontId="5"/>
  </si>
  <si>
    <t>21,942,000/5</t>
    <phoneticPr fontId="5"/>
  </si>
  <si>
    <t>14,881,000/2</t>
    <phoneticPr fontId="5"/>
  </si>
  <si>
    <t>競技スポーツ指導者等の顕彰は、オリンピックをはじめとした国際競技大会において優秀な成績を収めた選手やその指導者に対し表彰を行うものであり、当該表彰制度は選手のモチベーション向上の一助になっており、オリンピック・パラリンピック競技大会でのメダル獲得に寄与するものである。また、委託事業選定委員会においては外部有識者の意見を取り入れ、公正に国際競技力向上に関する事業の委託先を選定するなど、オリンピック・パラリンピック競技大会でのメダル獲得に寄与するものとなっている。</t>
    <rPh sb="168" eb="170">
      <t>コクサイ</t>
    </rPh>
    <phoneticPr fontId="5"/>
  </si>
  <si>
    <t>　本事業は、第2期スポーツ基本計画の「３　国際競技力の向上に向けた強力で持続可能な人材育成や環境整備」においてその必要性が明記されており、政策の優先度が高い事業である。我が国のトップアスリートの活躍は、国民に誇りと喜び、夢と感動などをもたらすものであるため、国際競技力の向上に資する本事業は、広く国民のニーズがある事業である。</t>
    <rPh sb="84" eb="85">
      <t>ワ</t>
    </rPh>
    <rPh sb="86" eb="87">
      <t>クニ</t>
    </rPh>
    <phoneticPr fontId="5"/>
  </si>
  <si>
    <t>雑役務費</t>
    <rPh sb="0" eb="1">
      <t>ザツ</t>
    </rPh>
    <rPh sb="1" eb="4">
      <t>エキムヒ</t>
    </rPh>
    <phoneticPr fontId="5"/>
  </si>
  <si>
    <t>記念品（銀杯）作成（競技スポーツ指導者等の顕彰）</t>
    <rPh sb="0" eb="3">
      <t>キネンヒン</t>
    </rPh>
    <rPh sb="4" eb="6">
      <t>ギンパイ</t>
    </rPh>
    <rPh sb="7" eb="9">
      <t>サクセイ</t>
    </rPh>
    <phoneticPr fontId="5"/>
  </si>
  <si>
    <t>A.株式会社そごう・西部</t>
    <rPh sb="2" eb="4">
      <t>カブシキ</t>
    </rPh>
    <rPh sb="4" eb="6">
      <t>カイシャ</t>
    </rPh>
    <rPh sb="10" eb="12">
      <t>セイブ</t>
    </rPh>
    <phoneticPr fontId="5"/>
  </si>
  <si>
    <t>B.松本徽章工業株式会社</t>
    <rPh sb="8" eb="10">
      <t>カブシキ</t>
    </rPh>
    <rPh sb="10" eb="12">
      <t>カイシャ</t>
    </rPh>
    <phoneticPr fontId="5"/>
  </si>
  <si>
    <t>記念品（フォトフレーム）作成（競技スポーツ指導者等の顕彰）</t>
    <rPh sb="0" eb="3">
      <t>キネンヒン</t>
    </rPh>
    <rPh sb="12" eb="14">
      <t>サクセイ</t>
    </rPh>
    <phoneticPr fontId="5"/>
  </si>
  <si>
    <t>C.株式会社ニュー・オータニ</t>
    <rPh sb="2" eb="4">
      <t>カブシキ</t>
    </rPh>
    <rPh sb="4" eb="6">
      <t>カイシャ</t>
    </rPh>
    <phoneticPr fontId="5"/>
  </si>
  <si>
    <t>借損料</t>
    <rPh sb="0" eb="3">
      <t>シャクソンリョウ</t>
    </rPh>
    <phoneticPr fontId="5"/>
  </si>
  <si>
    <t>顕彰式会場の借上げ</t>
    <rPh sb="0" eb="2">
      <t>ケンショウ</t>
    </rPh>
    <rPh sb="2" eb="3">
      <t>シキ</t>
    </rPh>
    <rPh sb="3" eb="5">
      <t>カイジョウ</t>
    </rPh>
    <rPh sb="6" eb="8">
      <t>カリア</t>
    </rPh>
    <phoneticPr fontId="5"/>
  </si>
  <si>
    <t>株式会社そごう・西部</t>
    <rPh sb="0" eb="2">
      <t>カブシキ</t>
    </rPh>
    <rPh sb="2" eb="4">
      <t>カイシャ</t>
    </rPh>
    <rPh sb="8" eb="10">
      <t>セイブ</t>
    </rPh>
    <phoneticPr fontId="5"/>
  </si>
  <si>
    <t>記念品（銀杯）作成（競技スポーツ指導者等の顕彰）</t>
    <phoneticPr fontId="5"/>
  </si>
  <si>
    <t>松本徽章工業株式会社</t>
    <phoneticPr fontId="5"/>
  </si>
  <si>
    <t>記念品（フォトフレーム）作成（競技スポーツ指導者等の顕彰）</t>
    <phoneticPr fontId="5"/>
  </si>
  <si>
    <t>株式会社ニュー・オータニ</t>
    <phoneticPr fontId="5"/>
  </si>
  <si>
    <t>-</t>
    <phoneticPr fontId="5"/>
  </si>
  <si>
    <t>雑役務費</t>
    <rPh sb="0" eb="1">
      <t>ザツ</t>
    </rPh>
    <rPh sb="1" eb="4">
      <t>エキムヒ</t>
    </rPh>
    <phoneticPr fontId="5"/>
  </si>
  <si>
    <t>顕彰式会場の借上げ、会場設営</t>
    <rPh sb="10" eb="12">
      <t>カイジョウ</t>
    </rPh>
    <rPh sb="12" eb="14">
      <t>セツエイ</t>
    </rPh>
    <phoneticPr fontId="5"/>
  </si>
  <si>
    <t>会場設営</t>
    <rPh sb="0" eb="2">
      <t>カイジョウ</t>
    </rPh>
    <rPh sb="2" eb="4">
      <t>セツエイ</t>
    </rPh>
    <phoneticPr fontId="5"/>
  </si>
  <si>
    <t>（１）競技スポーツ指導者等の顕彰
　オリンピック・パラリンピック等国際競技大会において優秀な成果を挙げた者等に対する顕彰・表彰制度を設け、競技スポーツの振興に資する。
（２）委託事業選定委員会等
　競技力の向上に関する事業の実施に当たって、効果的な事業内容の検討を行う。</t>
    <phoneticPr fontId="5"/>
  </si>
  <si>
    <t>諸外国における競技力向上支援体制の動向調査に係る経費による増額のため。
※金額は単位未満四捨五入して記載していることから、合計が一致しない場合がある。</t>
    <rPh sb="0" eb="3">
      <t>ショガイコク</t>
    </rPh>
    <rPh sb="7" eb="10">
      <t>キョウギリョク</t>
    </rPh>
    <rPh sb="10" eb="12">
      <t>コウジョウ</t>
    </rPh>
    <rPh sb="12" eb="14">
      <t>シエン</t>
    </rPh>
    <rPh sb="14" eb="16">
      <t>タイセイ</t>
    </rPh>
    <rPh sb="17" eb="19">
      <t>ドウコウ</t>
    </rPh>
    <rPh sb="19" eb="21">
      <t>チョウサ</t>
    </rPh>
    <rPh sb="22" eb="23">
      <t>カカ</t>
    </rPh>
    <rPh sb="24" eb="26">
      <t>ケイヒ</t>
    </rPh>
    <rPh sb="29" eb="31">
      <t>ゾウガク</t>
    </rPh>
    <phoneticPr fontId="5"/>
  </si>
  <si>
    <t>・競技スポーツ指導者等の顕彰式の開催数については、当初見込みと差があるが、国際競技大会において優秀な成果を挙げた者に対しては漏れなく顕彰しており、委託事業選定委員会等においても、新型コロナウイルス感染症流行の影響もあったが、書面審査を増やすなど工夫することで当初の予定どおりに委託事業における委託先の選定・評価等を実施することができている。
・予算の執行については、見積もり合わせ等により適正な執行に努めるとともに、その妥当性や競争性を確保したことで、コストの削減につなげている。</t>
    <rPh sb="16" eb="18">
      <t>カイサイ</t>
    </rPh>
    <rPh sb="18" eb="19">
      <t>スウ</t>
    </rPh>
    <rPh sb="25" eb="27">
      <t>トウショ</t>
    </rPh>
    <rPh sb="27" eb="29">
      <t>ミコ</t>
    </rPh>
    <rPh sb="31" eb="32">
      <t>サ</t>
    </rPh>
    <rPh sb="37" eb="39">
      <t>コクサイ</t>
    </rPh>
    <rPh sb="39" eb="41">
      <t>キョウギ</t>
    </rPh>
    <rPh sb="41" eb="43">
      <t>タイカイ</t>
    </rPh>
    <rPh sb="47" eb="49">
      <t>ユウシュウ</t>
    </rPh>
    <rPh sb="50" eb="52">
      <t>セイカ</t>
    </rPh>
    <rPh sb="53" eb="54">
      <t>ア</t>
    </rPh>
    <rPh sb="56" eb="57">
      <t>モノ</t>
    </rPh>
    <rPh sb="58" eb="59">
      <t>タイ</t>
    </rPh>
    <rPh sb="62" eb="63">
      <t>モ</t>
    </rPh>
    <rPh sb="66" eb="68">
      <t>ケンショウ</t>
    </rPh>
    <rPh sb="73" eb="75">
      <t>イタク</t>
    </rPh>
    <rPh sb="75" eb="77">
      <t>ジギョウ</t>
    </rPh>
    <rPh sb="77" eb="79">
      <t>センテイ</t>
    </rPh>
    <rPh sb="79" eb="82">
      <t>イインカイ</t>
    </rPh>
    <rPh sb="82" eb="83">
      <t>トウ</t>
    </rPh>
    <rPh sb="112" eb="114">
      <t>ショメン</t>
    </rPh>
    <rPh sb="114" eb="116">
      <t>シンサ</t>
    </rPh>
    <rPh sb="117" eb="118">
      <t>フ</t>
    </rPh>
    <rPh sb="122" eb="124">
      <t>クフウ</t>
    </rPh>
    <rPh sb="129" eb="131">
      <t>トウショ</t>
    </rPh>
    <rPh sb="132" eb="134">
      <t>ヨテイ</t>
    </rPh>
    <rPh sb="138" eb="140">
      <t>イタク</t>
    </rPh>
    <rPh sb="140" eb="142">
      <t>ジギョウ</t>
    </rPh>
    <rPh sb="146" eb="149">
      <t>イタクサキ</t>
    </rPh>
    <rPh sb="150" eb="152">
      <t>センテイ</t>
    </rPh>
    <rPh sb="153" eb="155">
      <t>ヒョウカ</t>
    </rPh>
    <rPh sb="155" eb="156">
      <t>トウ</t>
    </rPh>
    <rPh sb="157" eb="159">
      <t>ジッシ</t>
    </rPh>
    <rPh sb="172" eb="174">
      <t>ヨサン</t>
    </rPh>
    <rPh sb="175" eb="177">
      <t>シッコウ</t>
    </rPh>
    <rPh sb="183" eb="185">
      <t>ミツモリ</t>
    </rPh>
    <rPh sb="187" eb="188">
      <t>ア</t>
    </rPh>
    <rPh sb="190" eb="191">
      <t>トウ</t>
    </rPh>
    <rPh sb="194" eb="196">
      <t>テキセイ</t>
    </rPh>
    <rPh sb="197" eb="199">
      <t>シッコウ</t>
    </rPh>
    <rPh sb="200" eb="201">
      <t>ツト</t>
    </rPh>
    <rPh sb="210" eb="213">
      <t>ダトウセイ</t>
    </rPh>
    <rPh sb="214" eb="217">
      <t>キョウソウセイ</t>
    </rPh>
    <rPh sb="218" eb="220">
      <t>カクホ</t>
    </rPh>
    <rPh sb="230" eb="232">
      <t>サクゲン</t>
    </rPh>
    <phoneticPr fontId="5"/>
  </si>
  <si>
    <t>事業の目的は明確であり、施策目標の達成手段として適切なものとなっているが、事業の実施方法等については一層の工夫が必要である。また、成果指標は事業の進捗に応じた適切な見直しが必要であり、成果目標値についても水準の妥当性が判断できないため、検証する必要がある。
成果指標等からすると、この事業の目的が直接的に「金メダル」獲得とするように見えることには疑問があり、見直しが必要ではないか。</t>
  </si>
  <si>
    <t>事業内容の
一部改善</t>
  </si>
  <si>
    <t>１．事業評価の観点：この事業は、オリンピック・パラリンピック競技大会等の国際競技大会において優秀な成果を挙げた者等に対する表彰制度を設け、競技スポーツの振興に資すること等を目的に昭和４３年度以降実施しているものであり、予算執行の観点から検証を行った。
２．所見：この事業は国の定める顕彰制度に基づいた表彰、国の委託事業を審査する選定委員会等の経費であり、国の事業としての必要性は認められる。しかしながら、事業目的に対し、金メダル獲得数以外にも成果目標の設定について工夫が必要である。また、引き続き不用額が生じていることから、事業の単位当たりコスト削減とともに生じた原因を分析したうえで改善を図り不用額の縮減に取り組むべきである。</t>
  </si>
  <si>
    <t>年度内に改善を検討</t>
  </si>
  <si>
    <t xml:space="preserve">本事業の実施にあたっては、見積もり合わせや入札を実施することで競争性を確保し、単位当たりコストの削減を図っているところである。引き続き効率的な執行を図りながら、より有効に事業を実施できるよう努めていく。成果指標等については、いただいた所見も踏まえ、引き続き事業目的や内容に即したものとなるよう検討をしていく。
</t>
  </si>
  <si>
    <t>本事業における不用は、見積もり合わせ等により競争性を確保したことで、当初の見込みよりコストの削減に繋がったことや、令和元年度においては、新型コロナウイルス感染症の流行を受け、当初見込んでいた数の委託事業選定委員会等が開催できなかったこと等により発生したものであり、その理由は妥当である。なお、書面審査を増やすなど工夫することで、当初の予定どおりに委託事業における委託先の選定・評価等を実施するなど適切な執行が図られている。</t>
    <rPh sb="0" eb="1">
      <t>ホン</t>
    </rPh>
    <rPh sb="1" eb="3">
      <t>ジギョウ</t>
    </rPh>
    <rPh sb="7" eb="9">
      <t>フヨウ</t>
    </rPh>
    <rPh sb="11" eb="13">
      <t>ミツモリ</t>
    </rPh>
    <rPh sb="15" eb="16">
      <t>ア</t>
    </rPh>
    <rPh sb="18" eb="19">
      <t>トウ</t>
    </rPh>
    <rPh sb="22" eb="25">
      <t>キョウソウセイ</t>
    </rPh>
    <rPh sb="26" eb="28">
      <t>カクホ</t>
    </rPh>
    <rPh sb="34" eb="36">
      <t>トウショ</t>
    </rPh>
    <rPh sb="37" eb="39">
      <t>ミコ</t>
    </rPh>
    <rPh sb="46" eb="48">
      <t>サクゲン</t>
    </rPh>
    <rPh sb="49" eb="50">
      <t>ツナ</t>
    </rPh>
    <rPh sb="57" eb="59">
      <t>レイワ</t>
    </rPh>
    <rPh sb="59" eb="61">
      <t>ガンネン</t>
    </rPh>
    <rPh sb="61" eb="62">
      <t>ド</t>
    </rPh>
    <rPh sb="68" eb="70">
      <t>シンガタ</t>
    </rPh>
    <rPh sb="77" eb="80">
      <t>カンセンショウ</t>
    </rPh>
    <rPh sb="81" eb="83">
      <t>リュウコウ</t>
    </rPh>
    <rPh sb="84" eb="85">
      <t>ウ</t>
    </rPh>
    <rPh sb="87" eb="89">
      <t>トウショ</t>
    </rPh>
    <rPh sb="89" eb="91">
      <t>ミコ</t>
    </rPh>
    <rPh sb="95" eb="96">
      <t>カズ</t>
    </rPh>
    <rPh sb="97" eb="99">
      <t>イタク</t>
    </rPh>
    <rPh sb="99" eb="101">
      <t>ジギョウ</t>
    </rPh>
    <rPh sb="101" eb="103">
      <t>センテイ</t>
    </rPh>
    <rPh sb="103" eb="106">
      <t>イインカイ</t>
    </rPh>
    <rPh sb="106" eb="107">
      <t>トウ</t>
    </rPh>
    <rPh sb="108" eb="110">
      <t>カイサイ</t>
    </rPh>
    <rPh sb="118" eb="119">
      <t>トウ</t>
    </rPh>
    <rPh sb="122" eb="124">
      <t>ハッセイ</t>
    </rPh>
    <rPh sb="134" eb="136">
      <t>リユウ</t>
    </rPh>
    <rPh sb="137" eb="139">
      <t>ダトウ</t>
    </rPh>
    <rPh sb="146" eb="148">
      <t>ショメン</t>
    </rPh>
    <rPh sb="148" eb="150">
      <t>シンサ</t>
    </rPh>
    <rPh sb="151" eb="152">
      <t>フ</t>
    </rPh>
    <rPh sb="156" eb="158">
      <t>クフウ</t>
    </rPh>
    <rPh sb="164" eb="166">
      <t>トウショ</t>
    </rPh>
    <rPh sb="167" eb="169">
      <t>ヨテイ</t>
    </rPh>
    <rPh sb="173" eb="175">
      <t>イタク</t>
    </rPh>
    <rPh sb="175" eb="177">
      <t>ジギョウ</t>
    </rPh>
    <rPh sb="181" eb="184">
      <t>イタクサキ</t>
    </rPh>
    <rPh sb="185" eb="187">
      <t>センテイ</t>
    </rPh>
    <rPh sb="188" eb="190">
      <t>ヒョウカ</t>
    </rPh>
    <rPh sb="190" eb="191">
      <t>トウ</t>
    </rPh>
    <rPh sb="192" eb="194">
      <t>ジッシ</t>
    </rPh>
    <rPh sb="198" eb="200">
      <t>テキセツ</t>
    </rPh>
    <rPh sb="201" eb="203">
      <t>シッコウ</t>
    </rPh>
    <rPh sb="204" eb="205">
      <t>ハカ</t>
    </rPh>
    <phoneticPr fontId="5"/>
  </si>
  <si>
    <t>スポーツ基本計画ＵＲＬ　http://www.mext.go.jp/a_menu/sports/plan/</t>
    <phoneticPr fontId="5"/>
  </si>
  <si>
    <t>を含む</t>
    <rPh sb="1" eb="2">
      <t>フク</t>
    </rPh>
    <phoneticPr fontId="5"/>
  </si>
  <si>
    <t>（１）競技スポーツ指導者等の顕彰
　オリンピック・パラリンピック等国際競技大会において優秀な成績を挙げるなど、我が国のスポーツの振興に貢献した者等に対し、文部科学大臣が顕彰・表彰を行う。
（２）委託事業選定委員会等
　我が国の国際競技力の向上及びスポーツの振興のための事業を委託するに当たり、外部有識者で構成するスポーツ庁競技スポーツ課等技術審査委員会を設置し、調査審議することにより、最適な事業の選定等を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</si>
</sst>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12871</xdr:colOff>
      <xdr:row>742</xdr:row>
      <xdr:rowOff>77229</xdr:rowOff>
    </xdr:from>
    <xdr:to>
      <xdr:col>47</xdr:col>
      <xdr:colOff>119061</xdr:colOff>
      <xdr:row>762</xdr:row>
      <xdr:rowOff>89608</xdr:rowOff>
    </xdr:to>
    <xdr:grpSp>
      <xdr:nvGrpSpPr>
        <xdr:cNvPr id="2" name="グループ化 1">
          <a:extLst>
            <a:ext uri="{FF2B5EF4-FFF2-40B4-BE49-F238E27FC236}">
              <a16:creationId xmlns:a16="http://schemas.microsoft.com/office/drawing/2014/main" id="{3614DBF2-E06A-4C70-B957-DF7E0FA6C4C5}"/>
            </a:ext>
          </a:extLst>
        </xdr:cNvPr>
        <xdr:cNvGrpSpPr/>
      </xdr:nvGrpSpPr>
      <xdr:grpSpPr>
        <a:xfrm>
          <a:off x="1841671" y="60427629"/>
          <a:ext cx="7827790" cy="7962579"/>
          <a:chOff x="2462528" y="48431824"/>
          <a:chExt cx="7011148" cy="6773770"/>
        </a:xfrm>
      </xdr:grpSpPr>
      <xdr:sp macro="" textlink="">
        <xdr:nvSpPr>
          <xdr:cNvPr id="3" name="正方形/長方形 2">
            <a:extLst>
              <a:ext uri="{FF2B5EF4-FFF2-40B4-BE49-F238E27FC236}">
                <a16:creationId xmlns:a16="http://schemas.microsoft.com/office/drawing/2014/main" id="{325A305F-B537-4F2D-8D46-121BC9CD485B}"/>
              </a:ext>
            </a:extLst>
          </xdr:cNvPr>
          <xdr:cNvSpPr/>
        </xdr:nvSpPr>
        <xdr:spPr>
          <a:xfrm>
            <a:off x="4168588" y="48499059"/>
            <a:ext cx="2734236" cy="9076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スポーツ庁　</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１８百万円</a:t>
            </a:r>
          </a:p>
        </xdr:txBody>
      </xdr:sp>
      <xdr:sp macro="" textlink="">
        <xdr:nvSpPr>
          <xdr:cNvPr id="4" name="正方形/長方形 3">
            <a:extLst>
              <a:ext uri="{FF2B5EF4-FFF2-40B4-BE49-F238E27FC236}">
                <a16:creationId xmlns:a16="http://schemas.microsoft.com/office/drawing/2014/main" id="{046193A4-B16B-444E-823D-FF51B59E2BE7}"/>
              </a:ext>
            </a:extLst>
          </xdr:cNvPr>
          <xdr:cNvSpPr/>
        </xdr:nvSpPr>
        <xdr:spPr>
          <a:xfrm>
            <a:off x="6925589" y="48543882"/>
            <a:ext cx="1707710" cy="874059"/>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　 ０．５百万円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０．７百万円</a:t>
            </a:r>
          </a:p>
        </xdr:txBody>
      </xdr:sp>
      <xdr:sp macro="" textlink="">
        <xdr:nvSpPr>
          <xdr:cNvPr id="5" name="右中かっこ 4">
            <a:extLst>
              <a:ext uri="{FF2B5EF4-FFF2-40B4-BE49-F238E27FC236}">
                <a16:creationId xmlns:a16="http://schemas.microsoft.com/office/drawing/2014/main" id="{59A56ABB-3C58-49CC-B209-474B2927A8F5}"/>
              </a:ext>
            </a:extLst>
          </xdr:cNvPr>
          <xdr:cNvSpPr/>
        </xdr:nvSpPr>
        <xdr:spPr>
          <a:xfrm>
            <a:off x="8550088" y="48431824"/>
            <a:ext cx="190500" cy="1075764"/>
          </a:xfrm>
          <a:prstGeom prst="righ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 name="直線矢印コネクタ 5">
            <a:extLst>
              <a:ext uri="{FF2B5EF4-FFF2-40B4-BE49-F238E27FC236}">
                <a16:creationId xmlns:a16="http://schemas.microsoft.com/office/drawing/2014/main" id="{A68FE6AD-70DA-4A57-BDC6-7384180CEEBC}"/>
              </a:ext>
            </a:extLst>
          </xdr:cNvPr>
          <xdr:cNvCxnSpPr/>
        </xdr:nvCxnSpPr>
        <xdr:spPr>
          <a:xfrm flipH="1">
            <a:off x="3378798" y="52352075"/>
            <a:ext cx="11929" cy="686859"/>
          </a:xfrm>
          <a:prstGeom prst="straightConnector1">
            <a:avLst/>
          </a:prstGeom>
          <a:noFill/>
          <a:ln w="15875" cap="flat" cmpd="sng" algn="ctr">
            <a:solidFill>
              <a:sysClr val="windowText" lastClr="000000"/>
            </a:solidFill>
            <a:prstDash val="solid"/>
            <a:tailEnd type="triangle"/>
          </a:ln>
          <a:effectLst/>
        </xdr:spPr>
      </xdr:cxnSp>
      <xdr:cxnSp macro="">
        <xdr:nvCxnSpPr>
          <xdr:cNvPr id="7" name="直線矢印コネクタ 6">
            <a:extLst>
              <a:ext uri="{FF2B5EF4-FFF2-40B4-BE49-F238E27FC236}">
                <a16:creationId xmlns:a16="http://schemas.microsoft.com/office/drawing/2014/main" id="{36EF461B-D219-4717-B287-34E5A714977C}"/>
              </a:ext>
            </a:extLst>
          </xdr:cNvPr>
          <xdr:cNvCxnSpPr/>
        </xdr:nvCxnSpPr>
        <xdr:spPr>
          <a:xfrm>
            <a:off x="8468277" y="52340229"/>
            <a:ext cx="312" cy="715334"/>
          </a:xfrm>
          <a:prstGeom prst="straightConnector1">
            <a:avLst/>
          </a:prstGeom>
          <a:noFill/>
          <a:ln w="15875" cap="flat" cmpd="sng" algn="ctr">
            <a:solidFill>
              <a:sysClr val="windowText" lastClr="000000"/>
            </a:solidFill>
            <a:prstDash val="solid"/>
            <a:tailEnd type="triangle"/>
          </a:ln>
          <a:effectLst/>
        </xdr:spPr>
      </xdr:cxnSp>
      <xdr:sp macro="" textlink="">
        <xdr:nvSpPr>
          <xdr:cNvPr id="8" name="正方形/長方形 7">
            <a:extLst>
              <a:ext uri="{FF2B5EF4-FFF2-40B4-BE49-F238E27FC236}">
                <a16:creationId xmlns:a16="http://schemas.microsoft.com/office/drawing/2014/main" id="{9907101E-A253-47A6-B39A-6584ED538E42}"/>
              </a:ext>
            </a:extLst>
          </xdr:cNvPr>
          <xdr:cNvSpPr/>
        </xdr:nvSpPr>
        <xdr:spPr>
          <a:xfrm>
            <a:off x="2691095" y="53681435"/>
            <a:ext cx="1903221" cy="5266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Ａ．株式会社そごう・西部　</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５．４百万円</a:t>
            </a:r>
          </a:p>
        </xdr:txBody>
      </xdr:sp>
      <xdr:sp macro="" textlink="">
        <xdr:nvSpPr>
          <xdr:cNvPr id="9" name="正方形/長方形 8">
            <a:extLst>
              <a:ext uri="{FF2B5EF4-FFF2-40B4-BE49-F238E27FC236}">
                <a16:creationId xmlns:a16="http://schemas.microsoft.com/office/drawing/2014/main" id="{9351E514-34B1-42FC-80DC-BBFD3520CB00}"/>
              </a:ext>
            </a:extLst>
          </xdr:cNvPr>
          <xdr:cNvSpPr/>
        </xdr:nvSpPr>
        <xdr:spPr>
          <a:xfrm>
            <a:off x="7396836" y="53678486"/>
            <a:ext cx="2076840" cy="5266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．株式会社ニュー・オータニ　</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１百万円</a:t>
            </a:r>
          </a:p>
        </xdr:txBody>
      </xdr:sp>
      <xdr:sp macro="" textlink="">
        <xdr:nvSpPr>
          <xdr:cNvPr id="10" name="正方形/長方形 9">
            <a:extLst>
              <a:ext uri="{FF2B5EF4-FFF2-40B4-BE49-F238E27FC236}">
                <a16:creationId xmlns:a16="http://schemas.microsoft.com/office/drawing/2014/main" id="{DFD449A3-25E7-4415-8F29-6AC0C43D101A}"/>
              </a:ext>
            </a:extLst>
          </xdr:cNvPr>
          <xdr:cNvSpPr/>
        </xdr:nvSpPr>
        <xdr:spPr>
          <a:xfrm>
            <a:off x="2462528" y="53358889"/>
            <a:ext cx="2232510" cy="270458"/>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正方形/長方形 10">
            <a:extLst>
              <a:ext uri="{FF2B5EF4-FFF2-40B4-BE49-F238E27FC236}">
                <a16:creationId xmlns:a16="http://schemas.microsoft.com/office/drawing/2014/main" id="{78B6D0E2-157A-40B9-877B-3251B59A6FC8}"/>
              </a:ext>
            </a:extLst>
          </xdr:cNvPr>
          <xdr:cNvSpPr/>
        </xdr:nvSpPr>
        <xdr:spPr>
          <a:xfrm>
            <a:off x="7461114" y="53317267"/>
            <a:ext cx="1870438" cy="291353"/>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左大かっこ 11">
            <a:extLst>
              <a:ext uri="{FF2B5EF4-FFF2-40B4-BE49-F238E27FC236}">
                <a16:creationId xmlns:a16="http://schemas.microsoft.com/office/drawing/2014/main" id="{3D82706A-A4C4-4197-93EE-828D1BB230F5}"/>
              </a:ext>
            </a:extLst>
          </xdr:cNvPr>
          <xdr:cNvSpPr/>
        </xdr:nvSpPr>
        <xdr:spPr>
          <a:xfrm>
            <a:off x="3396599" y="49927683"/>
            <a:ext cx="91293" cy="144527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右大かっこ 12">
            <a:extLst>
              <a:ext uri="{FF2B5EF4-FFF2-40B4-BE49-F238E27FC236}">
                <a16:creationId xmlns:a16="http://schemas.microsoft.com/office/drawing/2014/main" id="{95860C8A-2EED-43FA-905F-05EEEF25700A}"/>
              </a:ext>
            </a:extLst>
          </xdr:cNvPr>
          <xdr:cNvSpPr/>
        </xdr:nvSpPr>
        <xdr:spPr>
          <a:xfrm>
            <a:off x="7800976" y="49870006"/>
            <a:ext cx="171207" cy="1478075"/>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正方形/長方形 13">
            <a:extLst>
              <a:ext uri="{FF2B5EF4-FFF2-40B4-BE49-F238E27FC236}">
                <a16:creationId xmlns:a16="http://schemas.microsoft.com/office/drawing/2014/main" id="{28D76F49-0C5C-4B40-82BD-C0E9060C6631}"/>
              </a:ext>
            </a:extLst>
          </xdr:cNvPr>
          <xdr:cNvSpPr/>
        </xdr:nvSpPr>
        <xdr:spPr>
          <a:xfrm>
            <a:off x="3605360" y="49956458"/>
            <a:ext cx="4216729" cy="1720877"/>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（１）競技スポーツ指導者等の顕彰</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国際競技大会において優秀な成績を挙げるなど、我が国のスポーツの振興に貢献した者等に対し、文部科学大臣が顕彰・表彰を行う。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（２）委託事業選定委員会等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我が国の国際競技力の向上及びスポーツの振興のための事業を委託するに当たり、外部有識者で構成するスポーツ庁競技スポーツ課等技術審査委員会を設置し、調査審議することにより、最適な事業の選定等をする。</a:t>
            </a:r>
          </a:p>
        </xdr:txBody>
      </xdr:sp>
      <xdr:sp macro="" textlink="">
        <xdr:nvSpPr>
          <xdr:cNvPr id="15" name="左大かっこ 14">
            <a:extLst>
              <a:ext uri="{FF2B5EF4-FFF2-40B4-BE49-F238E27FC236}">
                <a16:creationId xmlns:a16="http://schemas.microsoft.com/office/drawing/2014/main" id="{E54547AE-FD52-4223-B0F3-09E620441241}"/>
              </a:ext>
            </a:extLst>
          </xdr:cNvPr>
          <xdr:cNvSpPr/>
        </xdr:nvSpPr>
        <xdr:spPr>
          <a:xfrm>
            <a:off x="4333728" y="54523452"/>
            <a:ext cx="50014" cy="58833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右大かっこ 15">
            <a:extLst>
              <a:ext uri="{FF2B5EF4-FFF2-40B4-BE49-F238E27FC236}">
                <a16:creationId xmlns:a16="http://schemas.microsoft.com/office/drawing/2014/main" id="{AEE00CD5-F228-494D-89FF-83D18CD064FD}"/>
              </a:ext>
            </a:extLst>
          </xdr:cNvPr>
          <xdr:cNvSpPr/>
        </xdr:nvSpPr>
        <xdr:spPr>
          <a:xfrm>
            <a:off x="7131424" y="54532975"/>
            <a:ext cx="57150" cy="569284"/>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正方形/長方形 16">
            <a:extLst>
              <a:ext uri="{FF2B5EF4-FFF2-40B4-BE49-F238E27FC236}">
                <a16:creationId xmlns:a16="http://schemas.microsoft.com/office/drawing/2014/main" id="{99255081-F9DA-4BD9-BA6C-A55B614EDA80}"/>
              </a:ext>
            </a:extLst>
          </xdr:cNvPr>
          <xdr:cNvSpPr/>
        </xdr:nvSpPr>
        <xdr:spPr>
          <a:xfrm>
            <a:off x="4696465" y="54467962"/>
            <a:ext cx="2195198" cy="737632"/>
          </a:xfrm>
          <a:prstGeom prst="rect">
            <a:avLst/>
          </a:prstGeom>
          <a:noFill/>
          <a:ln w="25400" cap="flat" cmpd="sng" algn="ctr">
            <a:solidFill>
              <a:sysClr val="window" lastClr="FFFFFF"/>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スポーツ功労者顕彰等に係る記念品（銀盃等）の作成および顕彰式会場の借上げ。</a:t>
            </a:r>
          </a:p>
        </xdr:txBody>
      </xdr:sp>
    </xdr:grpSp>
    <xdr:clientData/>
  </xdr:twoCellAnchor>
  <xdr:twoCellAnchor>
    <xdr:from>
      <xdr:col>27</xdr:col>
      <xdr:colOff>187987</xdr:colOff>
      <xdr:row>755</xdr:row>
      <xdr:rowOff>45280</xdr:rowOff>
    </xdr:from>
    <xdr:to>
      <xdr:col>27</xdr:col>
      <xdr:colOff>201480</xdr:colOff>
      <xdr:row>757</xdr:row>
      <xdr:rowOff>145016</xdr:rowOff>
    </xdr:to>
    <xdr:cxnSp macro="">
      <xdr:nvCxnSpPr>
        <xdr:cNvPr id="18" name="直線矢印コネクタ 17">
          <a:extLst>
            <a:ext uri="{FF2B5EF4-FFF2-40B4-BE49-F238E27FC236}">
              <a16:creationId xmlns:a16="http://schemas.microsoft.com/office/drawing/2014/main" id="{C6C5F393-FE28-402A-8AD3-74D25995B3C6}"/>
            </a:ext>
          </a:extLst>
        </xdr:cNvPr>
        <xdr:cNvCxnSpPr/>
      </xdr:nvCxnSpPr>
      <xdr:spPr>
        <a:xfrm flipH="1">
          <a:off x="5634046" y="63067162"/>
          <a:ext cx="13493" cy="794501"/>
        </a:xfrm>
        <a:prstGeom prst="straightConnector1">
          <a:avLst/>
        </a:prstGeom>
        <a:noFill/>
        <a:ln w="15875" cap="flat" cmpd="sng" algn="ctr">
          <a:solidFill>
            <a:sysClr val="windowText" lastClr="000000"/>
          </a:solidFill>
          <a:prstDash val="solid"/>
          <a:tailEnd type="triangle"/>
        </a:ln>
        <a:effectLst/>
      </xdr:spPr>
    </xdr:cxnSp>
    <xdr:clientData/>
  </xdr:twoCellAnchor>
  <xdr:twoCellAnchor>
    <xdr:from>
      <xdr:col>23</xdr:col>
      <xdr:colOff>56443</xdr:colOff>
      <xdr:row>758</xdr:row>
      <xdr:rowOff>246530</xdr:rowOff>
    </xdr:from>
    <xdr:to>
      <xdr:col>33</xdr:col>
      <xdr:colOff>190500</xdr:colOff>
      <xdr:row>759</xdr:row>
      <xdr:rowOff>201706</xdr:rowOff>
    </xdr:to>
    <xdr:sp macro="" textlink="">
      <xdr:nvSpPr>
        <xdr:cNvPr id="19" name="正方形/長方形 18">
          <a:extLst>
            <a:ext uri="{FF2B5EF4-FFF2-40B4-BE49-F238E27FC236}">
              <a16:creationId xmlns:a16="http://schemas.microsoft.com/office/drawing/2014/main" id="{4D1F37F4-7185-4477-8BBD-EAACA0DB222D}"/>
            </a:ext>
          </a:extLst>
        </xdr:cNvPr>
        <xdr:cNvSpPr/>
      </xdr:nvSpPr>
      <xdr:spPr>
        <a:xfrm>
          <a:off x="4695678" y="64635530"/>
          <a:ext cx="2151116" cy="6275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i="0" baseline="0">
              <a:effectLst/>
              <a:latin typeface="+mn-lt"/>
              <a:ea typeface="+mn-ea"/>
              <a:cs typeface="+mn-cs"/>
            </a:rPr>
            <a:t>Ｂ</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．松本徽章工業株式会社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１．６百万円</a:t>
          </a:r>
        </a:p>
      </xdr:txBody>
    </xdr:sp>
    <xdr:clientData/>
  </xdr:twoCellAnchor>
  <xdr:twoCellAnchor>
    <xdr:from>
      <xdr:col>22</xdr:col>
      <xdr:colOff>195954</xdr:colOff>
      <xdr:row>757</xdr:row>
      <xdr:rowOff>526261</xdr:rowOff>
    </xdr:from>
    <xdr:to>
      <xdr:col>34</xdr:col>
      <xdr:colOff>134471</xdr:colOff>
      <xdr:row>758</xdr:row>
      <xdr:rowOff>168143</xdr:rowOff>
    </xdr:to>
    <xdr:sp macro="" textlink="">
      <xdr:nvSpPr>
        <xdr:cNvPr id="20" name="正方形/長方形 19">
          <a:extLst>
            <a:ext uri="{FF2B5EF4-FFF2-40B4-BE49-F238E27FC236}">
              <a16:creationId xmlns:a16="http://schemas.microsoft.com/office/drawing/2014/main" id="{2D7EE887-2D4D-4B95-AC93-2A8AE5E0717F}"/>
            </a:ext>
          </a:extLst>
        </xdr:cNvPr>
        <xdr:cNvSpPr/>
      </xdr:nvSpPr>
      <xdr:spPr>
        <a:xfrm>
          <a:off x="4633483" y="64242908"/>
          <a:ext cx="2358988" cy="314235"/>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eaLnBrk="1" fontAlgn="auto" latinLnBrk="0" hangingPunct="1"/>
          <a:r>
            <a:rPr kumimoji="1" lang="ja-JP" altLang="ja-JP"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一般競争入札（最低価格）</a:t>
          </a:r>
          <a:r>
            <a:rPr kumimoji="1" lang="en-US" altLang="ja-JP" sz="1100" b="0" i="0" baseline="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36" zoomScale="75" zoomScaleNormal="75" zoomScaleSheetLayoutView="75" zoomScalePageLayoutView="85" workbookViewId="0">
      <selection activeCell="AP755" sqref="AP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326</v>
      </c>
      <c r="AT2" s="218"/>
      <c r="AU2" s="218"/>
      <c r="AV2" s="51" t="str">
        <f>IF(AW2="", "", "-")</f>
        <v/>
      </c>
      <c r="AW2" s="417"/>
      <c r="AX2" s="417"/>
    </row>
    <row r="3" spans="1:50" ht="21" customHeight="1" thickBot="1" x14ac:dyDescent="0.2">
      <c r="A3" s="542" t="s">
        <v>425</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563</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564</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565</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621</v>
      </c>
      <c r="H5" s="578"/>
      <c r="I5" s="578"/>
      <c r="J5" s="578"/>
      <c r="K5" s="578"/>
      <c r="L5" s="578"/>
      <c r="M5" s="579" t="s">
        <v>66</v>
      </c>
      <c r="N5" s="580"/>
      <c r="O5" s="580"/>
      <c r="P5" s="580"/>
      <c r="Q5" s="580"/>
      <c r="R5" s="581"/>
      <c r="S5" s="582" t="s">
        <v>622</v>
      </c>
      <c r="T5" s="578"/>
      <c r="U5" s="578"/>
      <c r="V5" s="578"/>
      <c r="W5" s="578"/>
      <c r="X5" s="583"/>
      <c r="Y5" s="736" t="s">
        <v>3</v>
      </c>
      <c r="Z5" s="737"/>
      <c r="AA5" s="737"/>
      <c r="AB5" s="737"/>
      <c r="AC5" s="737"/>
      <c r="AD5" s="738"/>
      <c r="AE5" s="739" t="s">
        <v>566</v>
      </c>
      <c r="AF5" s="739"/>
      <c r="AG5" s="739"/>
      <c r="AH5" s="739"/>
      <c r="AI5" s="739"/>
      <c r="AJ5" s="739"/>
      <c r="AK5" s="739"/>
      <c r="AL5" s="739"/>
      <c r="AM5" s="739"/>
      <c r="AN5" s="739"/>
      <c r="AO5" s="739"/>
      <c r="AP5" s="740"/>
      <c r="AQ5" s="741" t="s">
        <v>623</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567</v>
      </c>
      <c r="H7" s="852"/>
      <c r="I7" s="852"/>
      <c r="J7" s="852"/>
      <c r="K7" s="852"/>
      <c r="L7" s="852"/>
      <c r="M7" s="852"/>
      <c r="N7" s="852"/>
      <c r="O7" s="852"/>
      <c r="P7" s="852"/>
      <c r="Q7" s="852"/>
      <c r="R7" s="852"/>
      <c r="S7" s="852"/>
      <c r="T7" s="852"/>
      <c r="U7" s="852"/>
      <c r="V7" s="852"/>
      <c r="W7" s="852"/>
      <c r="X7" s="853"/>
      <c r="Y7" s="415" t="s">
        <v>389</v>
      </c>
      <c r="Z7" s="311"/>
      <c r="AA7" s="311"/>
      <c r="AB7" s="311"/>
      <c r="AC7" s="311"/>
      <c r="AD7" s="416"/>
      <c r="AE7" s="403" t="s">
        <v>581</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656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667</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392</v>
      </c>
      <c r="Q12" s="313"/>
      <c r="R12" s="313"/>
      <c r="S12" s="313"/>
      <c r="T12" s="313"/>
      <c r="U12" s="313"/>
      <c r="V12" s="314"/>
      <c r="W12" s="318" t="s">
        <v>412</v>
      </c>
      <c r="X12" s="313"/>
      <c r="Y12" s="313"/>
      <c r="Z12" s="313"/>
      <c r="AA12" s="313"/>
      <c r="AB12" s="313"/>
      <c r="AC12" s="314"/>
      <c r="AD12" s="318" t="s">
        <v>419</v>
      </c>
      <c r="AE12" s="313"/>
      <c r="AF12" s="313"/>
      <c r="AG12" s="313"/>
      <c r="AH12" s="313"/>
      <c r="AI12" s="313"/>
      <c r="AJ12" s="314"/>
      <c r="AK12" s="318" t="s">
        <v>426</v>
      </c>
      <c r="AL12" s="313"/>
      <c r="AM12" s="313"/>
      <c r="AN12" s="313"/>
      <c r="AO12" s="313"/>
      <c r="AP12" s="313"/>
      <c r="AQ12" s="314"/>
      <c r="AR12" s="318" t="s">
        <v>427</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22</v>
      </c>
      <c r="Q13" s="117"/>
      <c r="R13" s="117"/>
      <c r="S13" s="117"/>
      <c r="T13" s="117"/>
      <c r="U13" s="117"/>
      <c r="V13" s="118"/>
      <c r="W13" s="116">
        <v>21</v>
      </c>
      <c r="X13" s="117"/>
      <c r="Y13" s="117"/>
      <c r="Z13" s="117"/>
      <c r="AA13" s="117"/>
      <c r="AB13" s="117"/>
      <c r="AC13" s="118"/>
      <c r="AD13" s="116">
        <v>21</v>
      </c>
      <c r="AE13" s="117"/>
      <c r="AF13" s="117"/>
      <c r="AG13" s="117"/>
      <c r="AH13" s="117"/>
      <c r="AI13" s="117"/>
      <c r="AJ13" s="118"/>
      <c r="AK13" s="116">
        <v>25</v>
      </c>
      <c r="AL13" s="117"/>
      <c r="AM13" s="117"/>
      <c r="AN13" s="117"/>
      <c r="AO13" s="117"/>
      <c r="AP13" s="117"/>
      <c r="AQ13" s="118"/>
      <c r="AR13" s="113">
        <v>28</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558</v>
      </c>
      <c r="Q14" s="117"/>
      <c r="R14" s="117"/>
      <c r="S14" s="117"/>
      <c r="T14" s="117"/>
      <c r="U14" s="117"/>
      <c r="V14" s="118"/>
      <c r="W14" s="116" t="s">
        <v>568</v>
      </c>
      <c r="X14" s="117"/>
      <c r="Y14" s="117"/>
      <c r="Z14" s="117"/>
      <c r="AA14" s="117"/>
      <c r="AB14" s="117"/>
      <c r="AC14" s="118"/>
      <c r="AD14" s="116" t="s">
        <v>559</v>
      </c>
      <c r="AE14" s="117"/>
      <c r="AF14" s="117"/>
      <c r="AG14" s="117"/>
      <c r="AH14" s="117"/>
      <c r="AI14" s="117"/>
      <c r="AJ14" s="118"/>
      <c r="AK14" s="116"/>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558</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408</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558</v>
      </c>
      <c r="Q16" s="117"/>
      <c r="R16" s="117"/>
      <c r="S16" s="117"/>
      <c r="T16" s="117"/>
      <c r="U16" s="117"/>
      <c r="V16" s="118"/>
      <c r="W16" s="116" t="s">
        <v>558</v>
      </c>
      <c r="X16" s="117"/>
      <c r="Y16" s="117"/>
      <c r="Z16" s="117"/>
      <c r="AA16" s="117"/>
      <c r="AB16" s="117"/>
      <c r="AC16" s="118"/>
      <c r="AD16" s="116" t="s">
        <v>568</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558</v>
      </c>
      <c r="Q17" s="117"/>
      <c r="R17" s="117"/>
      <c r="S17" s="117"/>
      <c r="T17" s="117"/>
      <c r="U17" s="117"/>
      <c r="V17" s="118"/>
      <c r="W17" s="116" t="s">
        <v>561</v>
      </c>
      <c r="X17" s="117"/>
      <c r="Y17" s="117"/>
      <c r="Z17" s="117"/>
      <c r="AA17" s="117"/>
      <c r="AB17" s="117"/>
      <c r="AC17" s="118"/>
      <c r="AD17" s="116" t="s">
        <v>558</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22</v>
      </c>
      <c r="Q18" s="123"/>
      <c r="R18" s="123"/>
      <c r="S18" s="123"/>
      <c r="T18" s="123"/>
      <c r="U18" s="123"/>
      <c r="V18" s="124"/>
      <c r="W18" s="122">
        <f>SUM(W13:AC17)</f>
        <v>21</v>
      </c>
      <c r="X18" s="123"/>
      <c r="Y18" s="123"/>
      <c r="Z18" s="123"/>
      <c r="AA18" s="123"/>
      <c r="AB18" s="123"/>
      <c r="AC18" s="124"/>
      <c r="AD18" s="122">
        <f>SUM(AD13:AJ17)</f>
        <v>21</v>
      </c>
      <c r="AE18" s="123"/>
      <c r="AF18" s="123"/>
      <c r="AG18" s="123"/>
      <c r="AH18" s="123"/>
      <c r="AI18" s="123"/>
      <c r="AJ18" s="124"/>
      <c r="AK18" s="122">
        <f>SUM(AK13:AQ17)</f>
        <v>25</v>
      </c>
      <c r="AL18" s="123"/>
      <c r="AM18" s="123"/>
      <c r="AN18" s="123"/>
      <c r="AO18" s="123"/>
      <c r="AP18" s="123"/>
      <c r="AQ18" s="124"/>
      <c r="AR18" s="122">
        <f>SUM(AR13:AX17)</f>
        <v>28</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15</v>
      </c>
      <c r="Q19" s="117"/>
      <c r="R19" s="117"/>
      <c r="S19" s="117"/>
      <c r="T19" s="117"/>
      <c r="U19" s="117"/>
      <c r="V19" s="118"/>
      <c r="W19" s="116">
        <v>15</v>
      </c>
      <c r="X19" s="117"/>
      <c r="Y19" s="117"/>
      <c r="Z19" s="117"/>
      <c r="AA19" s="117"/>
      <c r="AB19" s="117"/>
      <c r="AC19" s="118"/>
      <c r="AD19" s="116">
        <v>18</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0.68181818181818177</v>
      </c>
      <c r="Q20" s="558"/>
      <c r="R20" s="558"/>
      <c r="S20" s="558"/>
      <c r="T20" s="558"/>
      <c r="U20" s="558"/>
      <c r="V20" s="558"/>
      <c r="W20" s="558">
        <f t="shared" ref="W20" si="0">IF(W18=0, "-", SUM(W19)/W18)</f>
        <v>0.7142857142857143</v>
      </c>
      <c r="X20" s="558"/>
      <c r="Y20" s="558"/>
      <c r="Z20" s="558"/>
      <c r="AA20" s="558"/>
      <c r="AB20" s="558"/>
      <c r="AC20" s="558"/>
      <c r="AD20" s="558">
        <f t="shared" ref="AD20" si="1">IF(AD18=0, "-", SUM(AD19)/AD18)</f>
        <v>0.8571428571428571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8.5" customHeight="1" x14ac:dyDescent="0.15">
      <c r="A21" s="149"/>
      <c r="B21" s="150"/>
      <c r="C21" s="150"/>
      <c r="D21" s="150"/>
      <c r="E21" s="150"/>
      <c r="F21" s="151"/>
      <c r="G21" s="954" t="s">
        <v>357</v>
      </c>
      <c r="H21" s="955"/>
      <c r="I21" s="955"/>
      <c r="J21" s="955"/>
      <c r="K21" s="955"/>
      <c r="L21" s="955"/>
      <c r="M21" s="955"/>
      <c r="N21" s="955"/>
      <c r="O21" s="955"/>
      <c r="P21" s="558">
        <f>IF(P19=0, "-", SUM(P19)/SUM(P13,P14))</f>
        <v>0.68181818181818177</v>
      </c>
      <c r="Q21" s="558"/>
      <c r="R21" s="558"/>
      <c r="S21" s="558"/>
      <c r="T21" s="558"/>
      <c r="U21" s="558"/>
      <c r="V21" s="558"/>
      <c r="W21" s="558">
        <f t="shared" ref="W21" si="2">IF(W19=0, "-", SUM(W19)/SUM(W13,W14))</f>
        <v>0.7142857142857143</v>
      </c>
      <c r="X21" s="558"/>
      <c r="Y21" s="558"/>
      <c r="Z21" s="558"/>
      <c r="AA21" s="558"/>
      <c r="AB21" s="558"/>
      <c r="AC21" s="558"/>
      <c r="AD21" s="558">
        <f t="shared" ref="AD21" si="3">IF(AD19=0, "-", SUM(AD19)/SUM(AD13,AD14))</f>
        <v>0.8571428571428571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428</v>
      </c>
      <c r="B22" s="197"/>
      <c r="C22" s="197"/>
      <c r="D22" s="197"/>
      <c r="E22" s="197"/>
      <c r="F22" s="198"/>
      <c r="G22" s="187" t="s">
        <v>336</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22</v>
      </c>
      <c r="Q23" s="114"/>
      <c r="R23" s="114"/>
      <c r="S23" s="114"/>
      <c r="T23" s="114"/>
      <c r="U23" s="114"/>
      <c r="V23" s="115"/>
      <c r="W23" s="113">
        <v>23</v>
      </c>
      <c r="X23" s="114"/>
      <c r="Y23" s="114"/>
      <c r="Z23" s="114"/>
      <c r="AA23" s="114"/>
      <c r="AB23" s="114"/>
      <c r="AC23" s="115"/>
      <c r="AD23" s="207" t="s">
        <v>657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0.1</v>
      </c>
      <c r="Q24" s="117"/>
      <c r="R24" s="117"/>
      <c r="S24" s="117"/>
      <c r="T24" s="117"/>
      <c r="U24" s="117"/>
      <c r="V24" s="118"/>
      <c r="W24" s="116">
        <v>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572</v>
      </c>
      <c r="H25" s="194"/>
      <c r="I25" s="194"/>
      <c r="J25" s="194"/>
      <c r="K25" s="194"/>
      <c r="L25" s="194"/>
      <c r="M25" s="194"/>
      <c r="N25" s="194"/>
      <c r="O25" s="195"/>
      <c r="P25" s="116">
        <v>1</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573</v>
      </c>
      <c r="H26" s="194"/>
      <c r="I26" s="194"/>
      <c r="J26" s="194"/>
      <c r="K26" s="194"/>
      <c r="L26" s="194"/>
      <c r="M26" s="194"/>
      <c r="N26" s="194"/>
      <c r="O26" s="195"/>
      <c r="P26" s="116">
        <v>1</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0.89999999999999858</v>
      </c>
      <c r="Q28" s="123"/>
      <c r="R28" s="123"/>
      <c r="S28" s="123"/>
      <c r="T28" s="123"/>
      <c r="U28" s="123"/>
      <c r="V28" s="124"/>
      <c r="W28" s="122">
        <f>W29-SUM(W23:W27)</f>
        <v>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25</v>
      </c>
      <c r="Q29" s="117"/>
      <c r="R29" s="117"/>
      <c r="S29" s="117"/>
      <c r="T29" s="117"/>
      <c r="U29" s="117"/>
      <c r="V29" s="118"/>
      <c r="W29" s="222">
        <f>AR13</f>
        <v>28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352</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392</v>
      </c>
      <c r="AF30" s="407"/>
      <c r="AG30" s="407"/>
      <c r="AH30" s="408"/>
      <c r="AI30" s="406" t="s">
        <v>414</v>
      </c>
      <c r="AJ30" s="407"/>
      <c r="AK30" s="407"/>
      <c r="AL30" s="408"/>
      <c r="AM30" s="409" t="s">
        <v>419</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561</v>
      </c>
      <c r="AR31" s="140"/>
      <c r="AS31" s="141" t="s">
        <v>236</v>
      </c>
      <c r="AT31" s="176"/>
      <c r="AU31" s="281">
        <v>3</v>
      </c>
      <c r="AV31" s="281"/>
      <c r="AW31" s="399" t="s">
        <v>181</v>
      </c>
      <c r="AX31" s="400"/>
    </row>
    <row r="32" spans="1:50" ht="23.25" customHeight="1" x14ac:dyDescent="0.15">
      <c r="A32" s="534"/>
      <c r="B32" s="532"/>
      <c r="C32" s="532"/>
      <c r="D32" s="532"/>
      <c r="E32" s="532"/>
      <c r="F32" s="533"/>
      <c r="G32" s="559" t="s">
        <v>574</v>
      </c>
      <c r="H32" s="560"/>
      <c r="I32" s="560"/>
      <c r="J32" s="560"/>
      <c r="K32" s="560"/>
      <c r="L32" s="560"/>
      <c r="M32" s="560"/>
      <c r="N32" s="560"/>
      <c r="O32" s="561"/>
      <c r="P32" s="165" t="s">
        <v>576</v>
      </c>
      <c r="Q32" s="165"/>
      <c r="R32" s="165"/>
      <c r="S32" s="165"/>
      <c r="T32" s="165"/>
      <c r="U32" s="165"/>
      <c r="V32" s="165"/>
      <c r="W32" s="165"/>
      <c r="X32" s="236"/>
      <c r="Y32" s="357" t="s">
        <v>12</v>
      </c>
      <c r="Z32" s="568"/>
      <c r="AA32" s="569"/>
      <c r="AB32" s="570" t="s">
        <v>578</v>
      </c>
      <c r="AC32" s="570"/>
      <c r="AD32" s="570"/>
      <c r="AE32" s="384" t="s">
        <v>579</v>
      </c>
      <c r="AF32" s="385"/>
      <c r="AG32" s="385"/>
      <c r="AH32" s="385"/>
      <c r="AI32" s="384" t="s">
        <v>561</v>
      </c>
      <c r="AJ32" s="385"/>
      <c r="AK32" s="385"/>
      <c r="AL32" s="385"/>
      <c r="AM32" s="119" t="s">
        <v>408</v>
      </c>
      <c r="AN32" s="120"/>
      <c r="AO32" s="120"/>
      <c r="AP32" s="121"/>
      <c r="AQ32" s="119" t="s">
        <v>558</v>
      </c>
      <c r="AR32" s="120"/>
      <c r="AS32" s="120"/>
      <c r="AT32" s="121"/>
      <c r="AU32" s="385" t="s">
        <v>558</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578</v>
      </c>
      <c r="AC33" s="541"/>
      <c r="AD33" s="541"/>
      <c r="AE33" s="384" t="s">
        <v>558</v>
      </c>
      <c r="AF33" s="385"/>
      <c r="AG33" s="385"/>
      <c r="AH33" s="385"/>
      <c r="AI33" s="384" t="s">
        <v>561</v>
      </c>
      <c r="AJ33" s="385"/>
      <c r="AK33" s="385"/>
      <c r="AL33" s="385"/>
      <c r="AM33" s="119" t="s">
        <v>561</v>
      </c>
      <c r="AN33" s="120"/>
      <c r="AO33" s="120"/>
      <c r="AP33" s="121"/>
      <c r="AQ33" s="119" t="s">
        <v>561</v>
      </c>
      <c r="AR33" s="120"/>
      <c r="AS33" s="120"/>
      <c r="AT33" s="121"/>
      <c r="AU33" s="385">
        <v>17</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t="s">
        <v>558</v>
      </c>
      <c r="AF34" s="385"/>
      <c r="AG34" s="385"/>
      <c r="AH34" s="385"/>
      <c r="AI34" s="384" t="s">
        <v>561</v>
      </c>
      <c r="AJ34" s="385"/>
      <c r="AK34" s="385"/>
      <c r="AL34" s="385"/>
      <c r="AM34" s="119" t="s">
        <v>408</v>
      </c>
      <c r="AN34" s="120"/>
      <c r="AO34" s="120"/>
      <c r="AP34" s="121"/>
      <c r="AQ34" s="119" t="s">
        <v>558</v>
      </c>
      <c r="AR34" s="120"/>
      <c r="AS34" s="120"/>
      <c r="AT34" s="121"/>
      <c r="AU34" s="385" t="s">
        <v>558</v>
      </c>
      <c r="AV34" s="385"/>
      <c r="AW34" s="385"/>
      <c r="AX34" s="387"/>
    </row>
    <row r="35" spans="1:50" ht="23.25" customHeight="1" x14ac:dyDescent="0.15">
      <c r="A35" s="924" t="s">
        <v>380</v>
      </c>
      <c r="B35" s="925"/>
      <c r="C35" s="925"/>
      <c r="D35" s="925"/>
      <c r="E35" s="925"/>
      <c r="F35" s="926"/>
      <c r="G35" s="930" t="s">
        <v>581</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352</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392</v>
      </c>
      <c r="AF37" s="389"/>
      <c r="AG37" s="389"/>
      <c r="AH37" s="390"/>
      <c r="AI37" s="388" t="s">
        <v>390</v>
      </c>
      <c r="AJ37" s="389"/>
      <c r="AK37" s="389"/>
      <c r="AL37" s="390"/>
      <c r="AM37" s="395" t="s">
        <v>419</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t="s">
        <v>561</v>
      </c>
      <c r="AR38" s="140"/>
      <c r="AS38" s="141" t="s">
        <v>236</v>
      </c>
      <c r="AT38" s="176"/>
      <c r="AU38" s="281">
        <v>3</v>
      </c>
      <c r="AV38" s="281"/>
      <c r="AW38" s="399" t="s">
        <v>181</v>
      </c>
      <c r="AX38" s="400"/>
    </row>
    <row r="39" spans="1:50" ht="23.25" customHeight="1" x14ac:dyDescent="0.15">
      <c r="A39" s="534"/>
      <c r="B39" s="532"/>
      <c r="C39" s="532"/>
      <c r="D39" s="532"/>
      <c r="E39" s="532"/>
      <c r="F39" s="533"/>
      <c r="G39" s="559" t="s">
        <v>582</v>
      </c>
      <c r="H39" s="560"/>
      <c r="I39" s="560"/>
      <c r="J39" s="560"/>
      <c r="K39" s="560"/>
      <c r="L39" s="560"/>
      <c r="M39" s="560"/>
      <c r="N39" s="560"/>
      <c r="O39" s="561"/>
      <c r="P39" s="165" t="s">
        <v>576</v>
      </c>
      <c r="Q39" s="165"/>
      <c r="R39" s="165"/>
      <c r="S39" s="165"/>
      <c r="T39" s="165"/>
      <c r="U39" s="165"/>
      <c r="V39" s="165"/>
      <c r="W39" s="165"/>
      <c r="X39" s="236"/>
      <c r="Y39" s="357" t="s">
        <v>12</v>
      </c>
      <c r="Z39" s="568"/>
      <c r="AA39" s="569"/>
      <c r="AB39" s="570" t="s">
        <v>578</v>
      </c>
      <c r="AC39" s="570"/>
      <c r="AD39" s="570"/>
      <c r="AE39" s="384">
        <v>4</v>
      </c>
      <c r="AF39" s="385"/>
      <c r="AG39" s="385"/>
      <c r="AH39" s="385"/>
      <c r="AI39" s="384" t="s">
        <v>561</v>
      </c>
      <c r="AJ39" s="385"/>
      <c r="AK39" s="385"/>
      <c r="AL39" s="385"/>
      <c r="AM39" s="384" t="s">
        <v>561</v>
      </c>
      <c r="AN39" s="385"/>
      <c r="AO39" s="385"/>
      <c r="AP39" s="385"/>
      <c r="AQ39" s="119" t="s">
        <v>558</v>
      </c>
      <c r="AR39" s="120"/>
      <c r="AS39" s="120"/>
      <c r="AT39" s="121"/>
      <c r="AU39" s="385" t="s">
        <v>558</v>
      </c>
      <c r="AV39" s="385"/>
      <c r="AW39" s="385"/>
      <c r="AX39" s="387"/>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578</v>
      </c>
      <c r="AC40" s="541"/>
      <c r="AD40" s="541"/>
      <c r="AE40" s="384">
        <v>6</v>
      </c>
      <c r="AF40" s="385"/>
      <c r="AG40" s="385"/>
      <c r="AH40" s="385"/>
      <c r="AI40" s="384" t="s">
        <v>561</v>
      </c>
      <c r="AJ40" s="385"/>
      <c r="AK40" s="385"/>
      <c r="AL40" s="385"/>
      <c r="AM40" s="384" t="s">
        <v>561</v>
      </c>
      <c r="AN40" s="385"/>
      <c r="AO40" s="385"/>
      <c r="AP40" s="385"/>
      <c r="AQ40" s="119" t="s">
        <v>561</v>
      </c>
      <c r="AR40" s="120"/>
      <c r="AS40" s="120"/>
      <c r="AT40" s="121"/>
      <c r="AU40" s="385">
        <v>6</v>
      </c>
      <c r="AV40" s="385"/>
      <c r="AW40" s="385"/>
      <c r="AX40" s="387"/>
    </row>
    <row r="41" spans="1:50" ht="23.2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v>67</v>
      </c>
      <c r="AF41" s="385"/>
      <c r="AG41" s="385"/>
      <c r="AH41" s="385"/>
      <c r="AI41" s="384" t="s">
        <v>561</v>
      </c>
      <c r="AJ41" s="385"/>
      <c r="AK41" s="385"/>
      <c r="AL41" s="385"/>
      <c r="AM41" s="384" t="s">
        <v>561</v>
      </c>
      <c r="AN41" s="385"/>
      <c r="AO41" s="385"/>
      <c r="AP41" s="385"/>
      <c r="AQ41" s="119" t="s">
        <v>558</v>
      </c>
      <c r="AR41" s="120"/>
      <c r="AS41" s="120"/>
      <c r="AT41" s="121"/>
      <c r="AU41" s="385" t="s">
        <v>558</v>
      </c>
      <c r="AV41" s="385"/>
      <c r="AW41" s="385"/>
      <c r="AX41" s="387"/>
    </row>
    <row r="42" spans="1:50" ht="23.25" customHeight="1" x14ac:dyDescent="0.15">
      <c r="A42" s="924" t="s">
        <v>380</v>
      </c>
      <c r="B42" s="925"/>
      <c r="C42" s="925"/>
      <c r="D42" s="925"/>
      <c r="E42" s="925"/>
      <c r="F42" s="926"/>
      <c r="G42" s="930" t="s">
        <v>583</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663" t="s">
        <v>352</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392</v>
      </c>
      <c r="AF44" s="389"/>
      <c r="AG44" s="389"/>
      <c r="AH44" s="390"/>
      <c r="AI44" s="388" t="s">
        <v>390</v>
      </c>
      <c r="AJ44" s="389"/>
      <c r="AK44" s="389"/>
      <c r="AL44" s="390"/>
      <c r="AM44" s="395" t="s">
        <v>419</v>
      </c>
      <c r="AN44" s="395"/>
      <c r="AO44" s="395"/>
      <c r="AP44" s="395"/>
      <c r="AQ44" s="277" t="s">
        <v>235</v>
      </c>
      <c r="AR44" s="278"/>
      <c r="AS44" s="278"/>
      <c r="AT44" s="279"/>
      <c r="AU44" s="401" t="s">
        <v>134</v>
      </c>
      <c r="AV44" s="401"/>
      <c r="AW44" s="401"/>
      <c r="AX44" s="402"/>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t="s">
        <v>561</v>
      </c>
      <c r="AR45" s="140"/>
      <c r="AS45" s="141" t="s">
        <v>236</v>
      </c>
      <c r="AT45" s="176"/>
      <c r="AU45" s="281">
        <v>3</v>
      </c>
      <c r="AV45" s="281"/>
      <c r="AW45" s="399" t="s">
        <v>181</v>
      </c>
      <c r="AX45" s="400"/>
    </row>
    <row r="46" spans="1:50" ht="23.25" customHeight="1" x14ac:dyDescent="0.15">
      <c r="A46" s="534"/>
      <c r="B46" s="532"/>
      <c r="C46" s="532"/>
      <c r="D46" s="532"/>
      <c r="E46" s="532"/>
      <c r="F46" s="533"/>
      <c r="G46" s="559" t="s">
        <v>584</v>
      </c>
      <c r="H46" s="560"/>
      <c r="I46" s="560"/>
      <c r="J46" s="560"/>
      <c r="K46" s="560"/>
      <c r="L46" s="560"/>
      <c r="M46" s="560"/>
      <c r="N46" s="560"/>
      <c r="O46" s="561"/>
      <c r="P46" s="165" t="s">
        <v>575</v>
      </c>
      <c r="Q46" s="165"/>
      <c r="R46" s="165"/>
      <c r="S46" s="165"/>
      <c r="T46" s="165"/>
      <c r="U46" s="165"/>
      <c r="V46" s="165"/>
      <c r="W46" s="165"/>
      <c r="X46" s="236"/>
      <c r="Y46" s="357" t="s">
        <v>12</v>
      </c>
      <c r="Z46" s="568"/>
      <c r="AA46" s="569"/>
      <c r="AB46" s="570" t="s">
        <v>577</v>
      </c>
      <c r="AC46" s="570"/>
      <c r="AD46" s="570"/>
      <c r="AE46" s="384" t="s">
        <v>561</v>
      </c>
      <c r="AF46" s="385"/>
      <c r="AG46" s="385"/>
      <c r="AH46" s="385"/>
      <c r="AI46" s="384" t="s">
        <v>561</v>
      </c>
      <c r="AJ46" s="385"/>
      <c r="AK46" s="385"/>
      <c r="AL46" s="385"/>
      <c r="AM46" s="384" t="s">
        <v>561</v>
      </c>
      <c r="AN46" s="385"/>
      <c r="AO46" s="385"/>
      <c r="AP46" s="385"/>
      <c r="AQ46" s="119" t="s">
        <v>561</v>
      </c>
      <c r="AR46" s="120"/>
      <c r="AS46" s="120"/>
      <c r="AT46" s="121"/>
      <c r="AU46" s="385" t="s">
        <v>561</v>
      </c>
      <c r="AV46" s="385"/>
      <c r="AW46" s="385"/>
      <c r="AX46" s="387"/>
    </row>
    <row r="47" spans="1:50" ht="23.2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577</v>
      </c>
      <c r="AC47" s="541"/>
      <c r="AD47" s="541"/>
      <c r="AE47" s="384" t="s">
        <v>561</v>
      </c>
      <c r="AF47" s="385"/>
      <c r="AG47" s="385"/>
      <c r="AH47" s="385"/>
      <c r="AI47" s="384" t="s">
        <v>561</v>
      </c>
      <c r="AJ47" s="385"/>
      <c r="AK47" s="385"/>
      <c r="AL47" s="385"/>
      <c r="AM47" s="384" t="s">
        <v>561</v>
      </c>
      <c r="AN47" s="385"/>
      <c r="AO47" s="385"/>
      <c r="AP47" s="385"/>
      <c r="AQ47" s="119" t="s">
        <v>561</v>
      </c>
      <c r="AR47" s="120"/>
      <c r="AS47" s="120"/>
      <c r="AT47" s="121"/>
      <c r="AU47" s="385">
        <v>18</v>
      </c>
      <c r="AV47" s="385"/>
      <c r="AW47" s="385"/>
      <c r="AX47" s="387"/>
    </row>
    <row r="48" spans="1:50" ht="23.25"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t="s">
        <v>561</v>
      </c>
      <c r="AF48" s="385"/>
      <c r="AG48" s="385"/>
      <c r="AH48" s="385"/>
      <c r="AI48" s="384" t="s">
        <v>561</v>
      </c>
      <c r="AJ48" s="385"/>
      <c r="AK48" s="385"/>
      <c r="AL48" s="385"/>
      <c r="AM48" s="384" t="s">
        <v>561</v>
      </c>
      <c r="AN48" s="385"/>
      <c r="AO48" s="385"/>
      <c r="AP48" s="385"/>
      <c r="AQ48" s="119" t="s">
        <v>561</v>
      </c>
      <c r="AR48" s="120"/>
      <c r="AS48" s="120"/>
      <c r="AT48" s="121"/>
      <c r="AU48" s="385" t="s">
        <v>561</v>
      </c>
      <c r="AV48" s="385"/>
      <c r="AW48" s="385"/>
      <c r="AX48" s="387"/>
    </row>
    <row r="49" spans="1:50" ht="23.25" customHeight="1" x14ac:dyDescent="0.15">
      <c r="A49" s="924" t="s">
        <v>380</v>
      </c>
      <c r="B49" s="925"/>
      <c r="C49" s="925"/>
      <c r="D49" s="925"/>
      <c r="E49" s="925"/>
      <c r="F49" s="926"/>
      <c r="G49" s="930" t="s">
        <v>580</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352</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392</v>
      </c>
      <c r="AF51" s="389"/>
      <c r="AG51" s="389"/>
      <c r="AH51" s="390"/>
      <c r="AI51" s="388" t="s">
        <v>390</v>
      </c>
      <c r="AJ51" s="389"/>
      <c r="AK51" s="389"/>
      <c r="AL51" s="390"/>
      <c r="AM51" s="395" t="s">
        <v>419</v>
      </c>
      <c r="AN51" s="395"/>
      <c r="AO51" s="395"/>
      <c r="AP51" s="395"/>
      <c r="AQ51" s="277" t="s">
        <v>235</v>
      </c>
      <c r="AR51" s="278"/>
      <c r="AS51" s="278"/>
      <c r="AT51" s="279"/>
      <c r="AU51" s="397" t="s">
        <v>134</v>
      </c>
      <c r="AV51" s="397"/>
      <c r="AW51" s="397"/>
      <c r="AX51" s="398"/>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t="s">
        <v>561</v>
      </c>
      <c r="AR52" s="140"/>
      <c r="AS52" s="141" t="s">
        <v>236</v>
      </c>
      <c r="AT52" s="176"/>
      <c r="AU52" s="281">
        <v>3</v>
      </c>
      <c r="AV52" s="281"/>
      <c r="AW52" s="399" t="s">
        <v>181</v>
      </c>
      <c r="AX52" s="400"/>
    </row>
    <row r="53" spans="1:50" ht="23.25" customHeight="1" x14ac:dyDescent="0.15">
      <c r="A53" s="534"/>
      <c r="B53" s="532"/>
      <c r="C53" s="532"/>
      <c r="D53" s="532"/>
      <c r="E53" s="532"/>
      <c r="F53" s="533"/>
      <c r="G53" s="559" t="s">
        <v>585</v>
      </c>
      <c r="H53" s="560"/>
      <c r="I53" s="560"/>
      <c r="J53" s="560"/>
      <c r="K53" s="560"/>
      <c r="L53" s="560"/>
      <c r="M53" s="560"/>
      <c r="N53" s="560"/>
      <c r="O53" s="561"/>
      <c r="P53" s="165" t="s">
        <v>575</v>
      </c>
      <c r="Q53" s="165"/>
      <c r="R53" s="165"/>
      <c r="S53" s="165"/>
      <c r="T53" s="165"/>
      <c r="U53" s="165"/>
      <c r="V53" s="165"/>
      <c r="W53" s="165"/>
      <c r="X53" s="236"/>
      <c r="Y53" s="357" t="s">
        <v>12</v>
      </c>
      <c r="Z53" s="568"/>
      <c r="AA53" s="569"/>
      <c r="AB53" s="570" t="s">
        <v>577</v>
      </c>
      <c r="AC53" s="570"/>
      <c r="AD53" s="570"/>
      <c r="AE53" s="384">
        <v>3</v>
      </c>
      <c r="AF53" s="385"/>
      <c r="AG53" s="385"/>
      <c r="AH53" s="385"/>
      <c r="AI53" s="384" t="s">
        <v>561</v>
      </c>
      <c r="AJ53" s="385"/>
      <c r="AK53" s="385"/>
      <c r="AL53" s="385"/>
      <c r="AM53" s="384" t="s">
        <v>561</v>
      </c>
      <c r="AN53" s="385"/>
      <c r="AO53" s="385"/>
      <c r="AP53" s="385"/>
      <c r="AQ53" s="119" t="s">
        <v>561</v>
      </c>
      <c r="AR53" s="120"/>
      <c r="AS53" s="120"/>
      <c r="AT53" s="121"/>
      <c r="AU53" s="385" t="s">
        <v>561</v>
      </c>
      <c r="AV53" s="385"/>
      <c r="AW53" s="385"/>
      <c r="AX53" s="387"/>
    </row>
    <row r="54" spans="1:50" ht="23.25"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t="s">
        <v>577</v>
      </c>
      <c r="AC54" s="541"/>
      <c r="AD54" s="541"/>
      <c r="AE54" s="384">
        <v>13</v>
      </c>
      <c r="AF54" s="385"/>
      <c r="AG54" s="385"/>
      <c r="AH54" s="385"/>
      <c r="AI54" s="384" t="s">
        <v>561</v>
      </c>
      <c r="AJ54" s="385"/>
      <c r="AK54" s="385"/>
      <c r="AL54" s="385"/>
      <c r="AM54" s="384" t="s">
        <v>561</v>
      </c>
      <c r="AN54" s="385"/>
      <c r="AO54" s="385"/>
      <c r="AP54" s="385"/>
      <c r="AQ54" s="119" t="s">
        <v>561</v>
      </c>
      <c r="AR54" s="120"/>
      <c r="AS54" s="120"/>
      <c r="AT54" s="121"/>
      <c r="AU54" s="385">
        <v>13</v>
      </c>
      <c r="AV54" s="385"/>
      <c r="AW54" s="385"/>
      <c r="AX54" s="387"/>
    </row>
    <row r="55" spans="1:50" ht="23.25"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v>23</v>
      </c>
      <c r="AF55" s="385"/>
      <c r="AG55" s="385"/>
      <c r="AH55" s="385"/>
      <c r="AI55" s="384" t="s">
        <v>561</v>
      </c>
      <c r="AJ55" s="385"/>
      <c r="AK55" s="385"/>
      <c r="AL55" s="385"/>
      <c r="AM55" s="384" t="s">
        <v>561</v>
      </c>
      <c r="AN55" s="385"/>
      <c r="AO55" s="385"/>
      <c r="AP55" s="385"/>
      <c r="AQ55" s="119" t="s">
        <v>561</v>
      </c>
      <c r="AR55" s="120"/>
      <c r="AS55" s="120"/>
      <c r="AT55" s="121"/>
      <c r="AU55" s="385" t="s">
        <v>561</v>
      </c>
      <c r="AV55" s="385"/>
      <c r="AW55" s="385"/>
      <c r="AX55" s="387"/>
    </row>
    <row r="56" spans="1:50" ht="23.25" customHeight="1" x14ac:dyDescent="0.15">
      <c r="A56" s="924" t="s">
        <v>380</v>
      </c>
      <c r="B56" s="925"/>
      <c r="C56" s="925"/>
      <c r="D56" s="925"/>
      <c r="E56" s="925"/>
      <c r="F56" s="926"/>
      <c r="G56" s="930" t="s">
        <v>580</v>
      </c>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352</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392</v>
      </c>
      <c r="AF58" s="389"/>
      <c r="AG58" s="389"/>
      <c r="AH58" s="390"/>
      <c r="AI58" s="388" t="s">
        <v>390</v>
      </c>
      <c r="AJ58" s="389"/>
      <c r="AK58" s="389"/>
      <c r="AL58" s="390"/>
      <c r="AM58" s="395" t="s">
        <v>419</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380</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353</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348</v>
      </c>
      <c r="X65" s="892"/>
      <c r="Y65" s="895"/>
      <c r="Z65" s="895"/>
      <c r="AA65" s="896"/>
      <c r="AB65" s="889" t="s">
        <v>11</v>
      </c>
      <c r="AC65" s="885"/>
      <c r="AD65" s="886"/>
      <c r="AE65" s="388" t="s">
        <v>392</v>
      </c>
      <c r="AF65" s="389"/>
      <c r="AG65" s="389"/>
      <c r="AH65" s="390"/>
      <c r="AI65" s="388" t="s">
        <v>390</v>
      </c>
      <c r="AJ65" s="389"/>
      <c r="AK65" s="389"/>
      <c r="AL65" s="390"/>
      <c r="AM65" s="395" t="s">
        <v>419</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351</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370</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370</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371</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358</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369</v>
      </c>
      <c r="X70" s="972"/>
      <c r="Y70" s="977" t="s">
        <v>12</v>
      </c>
      <c r="Z70" s="977"/>
      <c r="AA70" s="978"/>
      <c r="AB70" s="979" t="s">
        <v>370</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370</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371</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353</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392</v>
      </c>
      <c r="AF73" s="389"/>
      <c r="AG73" s="389"/>
      <c r="AH73" s="390"/>
      <c r="AI73" s="388" t="s">
        <v>390</v>
      </c>
      <c r="AJ73" s="389"/>
      <c r="AK73" s="389"/>
      <c r="AL73" s="390"/>
      <c r="AM73" s="395" t="s">
        <v>419</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383</v>
      </c>
      <c r="B78" s="940"/>
      <c r="C78" s="940"/>
      <c r="D78" s="940"/>
      <c r="E78" s="937" t="s">
        <v>331</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347</v>
      </c>
      <c r="AP79" s="153"/>
      <c r="AQ79" s="153"/>
      <c r="AR79" s="80" t="s">
        <v>345</v>
      </c>
      <c r="AS79" s="152"/>
      <c r="AT79" s="153"/>
      <c r="AU79" s="153"/>
      <c r="AV79" s="153"/>
      <c r="AW79" s="153"/>
      <c r="AX79" s="154"/>
    </row>
    <row r="80" spans="1:50" ht="18.75" hidden="1" customHeight="1" x14ac:dyDescent="0.15">
      <c r="A80" s="538" t="s">
        <v>147</v>
      </c>
      <c r="B80" s="868" t="s">
        <v>344</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431</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392</v>
      </c>
      <c r="AF85" s="389"/>
      <c r="AG85" s="389"/>
      <c r="AH85" s="390"/>
      <c r="AI85" s="388" t="s">
        <v>390</v>
      </c>
      <c r="AJ85" s="389"/>
      <c r="AK85" s="389"/>
      <c r="AL85" s="390"/>
      <c r="AM85" s="395" t="s">
        <v>419</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392</v>
      </c>
      <c r="AF90" s="389"/>
      <c r="AG90" s="389"/>
      <c r="AH90" s="390"/>
      <c r="AI90" s="388" t="s">
        <v>390</v>
      </c>
      <c r="AJ90" s="389"/>
      <c r="AK90" s="389"/>
      <c r="AL90" s="390"/>
      <c r="AM90" s="395" t="s">
        <v>419</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392</v>
      </c>
      <c r="AF95" s="389"/>
      <c r="AG95" s="389"/>
      <c r="AH95" s="390"/>
      <c r="AI95" s="388" t="s">
        <v>390</v>
      </c>
      <c r="AJ95" s="389"/>
      <c r="AK95" s="389"/>
      <c r="AL95" s="390"/>
      <c r="AM95" s="395" t="s">
        <v>419</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354</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392</v>
      </c>
      <c r="AF100" s="846"/>
      <c r="AG100" s="846"/>
      <c r="AH100" s="847"/>
      <c r="AI100" s="845" t="s">
        <v>412</v>
      </c>
      <c r="AJ100" s="846"/>
      <c r="AK100" s="846"/>
      <c r="AL100" s="847"/>
      <c r="AM100" s="845" t="s">
        <v>419</v>
      </c>
      <c r="AN100" s="846"/>
      <c r="AO100" s="846"/>
      <c r="AP100" s="847"/>
      <c r="AQ100" s="956" t="s">
        <v>432</v>
      </c>
      <c r="AR100" s="957"/>
      <c r="AS100" s="957"/>
      <c r="AT100" s="958"/>
      <c r="AU100" s="956" t="s">
        <v>433</v>
      </c>
      <c r="AV100" s="957"/>
      <c r="AW100" s="957"/>
      <c r="AX100" s="959"/>
    </row>
    <row r="101" spans="1:60" ht="23.25" customHeight="1" x14ac:dyDescent="0.15">
      <c r="A101" s="510"/>
      <c r="B101" s="511"/>
      <c r="C101" s="511"/>
      <c r="D101" s="511"/>
      <c r="E101" s="511"/>
      <c r="F101" s="512"/>
      <c r="G101" s="165" t="s">
        <v>586</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587</v>
      </c>
      <c r="AC101" s="570"/>
      <c r="AD101" s="570"/>
      <c r="AE101" s="384">
        <v>4</v>
      </c>
      <c r="AF101" s="385"/>
      <c r="AG101" s="385"/>
      <c r="AH101" s="386"/>
      <c r="AI101" s="384">
        <v>3</v>
      </c>
      <c r="AJ101" s="385"/>
      <c r="AK101" s="385"/>
      <c r="AL101" s="386"/>
      <c r="AM101" s="384">
        <v>2</v>
      </c>
      <c r="AN101" s="385"/>
      <c r="AO101" s="385"/>
      <c r="AP101" s="386"/>
      <c r="AQ101" s="384"/>
      <c r="AR101" s="385"/>
      <c r="AS101" s="385"/>
      <c r="AT101" s="386"/>
      <c r="AU101" s="384"/>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587</v>
      </c>
      <c r="AC102" s="570"/>
      <c r="AD102" s="570"/>
      <c r="AE102" s="378">
        <v>4</v>
      </c>
      <c r="AF102" s="378"/>
      <c r="AG102" s="378"/>
      <c r="AH102" s="378"/>
      <c r="AI102" s="378">
        <v>4</v>
      </c>
      <c r="AJ102" s="378"/>
      <c r="AK102" s="378"/>
      <c r="AL102" s="378"/>
      <c r="AM102" s="378">
        <v>3</v>
      </c>
      <c r="AN102" s="378"/>
      <c r="AO102" s="378"/>
      <c r="AP102" s="378"/>
      <c r="AQ102" s="836">
        <v>5</v>
      </c>
      <c r="AR102" s="837"/>
      <c r="AS102" s="837"/>
      <c r="AT102" s="838"/>
      <c r="AU102" s="836">
        <v>5</v>
      </c>
      <c r="AV102" s="837"/>
      <c r="AW102" s="837"/>
      <c r="AX102" s="838"/>
    </row>
    <row r="103" spans="1:60" ht="31.5" customHeight="1" x14ac:dyDescent="0.15">
      <c r="A103" s="507" t="s">
        <v>354</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392</v>
      </c>
      <c r="AF103" s="313"/>
      <c r="AG103" s="313"/>
      <c r="AH103" s="314"/>
      <c r="AI103" s="318" t="s">
        <v>390</v>
      </c>
      <c r="AJ103" s="313"/>
      <c r="AK103" s="313"/>
      <c r="AL103" s="314"/>
      <c r="AM103" s="318" t="s">
        <v>419</v>
      </c>
      <c r="AN103" s="313"/>
      <c r="AO103" s="313"/>
      <c r="AP103" s="314"/>
      <c r="AQ103" s="380" t="s">
        <v>432</v>
      </c>
      <c r="AR103" s="381"/>
      <c r="AS103" s="381"/>
      <c r="AT103" s="382"/>
      <c r="AU103" s="380" t="s">
        <v>433</v>
      </c>
      <c r="AV103" s="381"/>
      <c r="AW103" s="381"/>
      <c r="AX103" s="383"/>
    </row>
    <row r="104" spans="1:60" ht="23.25" customHeight="1" x14ac:dyDescent="0.15">
      <c r="A104" s="510"/>
      <c r="B104" s="511"/>
      <c r="C104" s="511"/>
      <c r="D104" s="511"/>
      <c r="E104" s="511"/>
      <c r="F104" s="512"/>
      <c r="G104" s="165" t="s">
        <v>588</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587</v>
      </c>
      <c r="AC104" s="491"/>
      <c r="AD104" s="492"/>
      <c r="AE104" s="384">
        <v>7</v>
      </c>
      <c r="AF104" s="385"/>
      <c r="AG104" s="385"/>
      <c r="AH104" s="386"/>
      <c r="AI104" s="384">
        <v>7</v>
      </c>
      <c r="AJ104" s="385"/>
      <c r="AK104" s="385"/>
      <c r="AL104" s="386"/>
      <c r="AM104" s="384">
        <v>9</v>
      </c>
      <c r="AN104" s="385"/>
      <c r="AO104" s="385"/>
      <c r="AP104" s="386"/>
      <c r="AQ104" s="384"/>
      <c r="AR104" s="385"/>
      <c r="AS104" s="385"/>
      <c r="AT104" s="386"/>
      <c r="AU104" s="384"/>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589</v>
      </c>
      <c r="AC105" s="427"/>
      <c r="AD105" s="428"/>
      <c r="AE105" s="378">
        <v>12</v>
      </c>
      <c r="AF105" s="378"/>
      <c r="AG105" s="378"/>
      <c r="AH105" s="378"/>
      <c r="AI105" s="378">
        <v>12</v>
      </c>
      <c r="AJ105" s="378"/>
      <c r="AK105" s="378"/>
      <c r="AL105" s="378"/>
      <c r="AM105" s="378">
        <v>12</v>
      </c>
      <c r="AN105" s="378"/>
      <c r="AO105" s="378"/>
      <c r="AP105" s="378"/>
      <c r="AQ105" s="384">
        <v>12</v>
      </c>
      <c r="AR105" s="385"/>
      <c r="AS105" s="385"/>
      <c r="AT105" s="386"/>
      <c r="AU105" s="836">
        <v>12</v>
      </c>
      <c r="AV105" s="837"/>
      <c r="AW105" s="837"/>
      <c r="AX105" s="838"/>
    </row>
    <row r="106" spans="1:60" ht="31.5" hidden="1" customHeight="1" x14ac:dyDescent="0.15">
      <c r="A106" s="507" t="s">
        <v>354</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392</v>
      </c>
      <c r="AF106" s="313"/>
      <c r="AG106" s="313"/>
      <c r="AH106" s="314"/>
      <c r="AI106" s="318" t="s">
        <v>390</v>
      </c>
      <c r="AJ106" s="313"/>
      <c r="AK106" s="313"/>
      <c r="AL106" s="314"/>
      <c r="AM106" s="318" t="s">
        <v>419</v>
      </c>
      <c r="AN106" s="313"/>
      <c r="AO106" s="313"/>
      <c r="AP106" s="314"/>
      <c r="AQ106" s="380" t="s">
        <v>432</v>
      </c>
      <c r="AR106" s="381"/>
      <c r="AS106" s="381"/>
      <c r="AT106" s="382"/>
      <c r="AU106" s="380" t="s">
        <v>433</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354</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392</v>
      </c>
      <c r="AF109" s="313"/>
      <c r="AG109" s="313"/>
      <c r="AH109" s="314"/>
      <c r="AI109" s="318" t="s">
        <v>390</v>
      </c>
      <c r="AJ109" s="313"/>
      <c r="AK109" s="313"/>
      <c r="AL109" s="314"/>
      <c r="AM109" s="318" t="s">
        <v>419</v>
      </c>
      <c r="AN109" s="313"/>
      <c r="AO109" s="313"/>
      <c r="AP109" s="314"/>
      <c r="AQ109" s="380" t="s">
        <v>432</v>
      </c>
      <c r="AR109" s="381"/>
      <c r="AS109" s="381"/>
      <c r="AT109" s="382"/>
      <c r="AU109" s="380" t="s">
        <v>433</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354</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392</v>
      </c>
      <c r="AF112" s="313"/>
      <c r="AG112" s="313"/>
      <c r="AH112" s="314"/>
      <c r="AI112" s="318" t="s">
        <v>390</v>
      </c>
      <c r="AJ112" s="313"/>
      <c r="AK112" s="313"/>
      <c r="AL112" s="314"/>
      <c r="AM112" s="318" t="s">
        <v>419</v>
      </c>
      <c r="AN112" s="313"/>
      <c r="AO112" s="313"/>
      <c r="AP112" s="314"/>
      <c r="AQ112" s="380" t="s">
        <v>432</v>
      </c>
      <c r="AR112" s="381"/>
      <c r="AS112" s="381"/>
      <c r="AT112" s="382"/>
      <c r="AU112" s="380" t="s">
        <v>433</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392</v>
      </c>
      <c r="AF115" s="313"/>
      <c r="AG115" s="313"/>
      <c r="AH115" s="314"/>
      <c r="AI115" s="318" t="s">
        <v>390</v>
      </c>
      <c r="AJ115" s="313"/>
      <c r="AK115" s="313"/>
      <c r="AL115" s="314"/>
      <c r="AM115" s="318" t="s">
        <v>419</v>
      </c>
      <c r="AN115" s="313"/>
      <c r="AO115" s="313"/>
      <c r="AP115" s="314"/>
      <c r="AQ115" s="354" t="s">
        <v>434</v>
      </c>
      <c r="AR115" s="355"/>
      <c r="AS115" s="355"/>
      <c r="AT115" s="355"/>
      <c r="AU115" s="355"/>
      <c r="AV115" s="355"/>
      <c r="AW115" s="355"/>
      <c r="AX115" s="356"/>
    </row>
    <row r="116" spans="1:50" ht="23.25" customHeight="1" x14ac:dyDescent="0.15">
      <c r="A116" s="307"/>
      <c r="B116" s="308"/>
      <c r="C116" s="308"/>
      <c r="D116" s="308"/>
      <c r="E116" s="308"/>
      <c r="F116" s="309"/>
      <c r="G116" s="371" t="s">
        <v>590</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591</v>
      </c>
      <c r="AC116" s="316"/>
      <c r="AD116" s="317"/>
      <c r="AE116" s="378">
        <v>3767000</v>
      </c>
      <c r="AF116" s="378"/>
      <c r="AG116" s="378"/>
      <c r="AH116" s="378"/>
      <c r="AI116" s="378">
        <v>4919667</v>
      </c>
      <c r="AJ116" s="378"/>
      <c r="AK116" s="378"/>
      <c r="AL116" s="378"/>
      <c r="AM116" s="378">
        <v>7440500</v>
      </c>
      <c r="AN116" s="378"/>
      <c r="AO116" s="378"/>
      <c r="AP116" s="378"/>
      <c r="AQ116" s="384">
        <v>4388400</v>
      </c>
      <c r="AR116" s="385"/>
      <c r="AS116" s="385"/>
      <c r="AT116" s="385"/>
      <c r="AU116" s="385"/>
      <c r="AV116" s="385"/>
      <c r="AW116" s="385"/>
      <c r="AX116" s="387"/>
    </row>
    <row r="117" spans="1:50" ht="46.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592</v>
      </c>
      <c r="AC117" s="361"/>
      <c r="AD117" s="362"/>
      <c r="AE117" s="322" t="s">
        <v>593</v>
      </c>
      <c r="AF117" s="322"/>
      <c r="AG117" s="322"/>
      <c r="AH117" s="322"/>
      <c r="AI117" s="322" t="s">
        <v>594</v>
      </c>
      <c r="AJ117" s="322"/>
      <c r="AK117" s="322"/>
      <c r="AL117" s="322"/>
      <c r="AM117" s="322" t="s">
        <v>636</v>
      </c>
      <c r="AN117" s="322"/>
      <c r="AO117" s="322"/>
      <c r="AP117" s="322"/>
      <c r="AQ117" s="322" t="s">
        <v>635</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392</v>
      </c>
      <c r="AF118" s="313"/>
      <c r="AG118" s="313"/>
      <c r="AH118" s="314"/>
      <c r="AI118" s="318" t="s">
        <v>390</v>
      </c>
      <c r="AJ118" s="313"/>
      <c r="AK118" s="313"/>
      <c r="AL118" s="314"/>
      <c r="AM118" s="318" t="s">
        <v>419</v>
      </c>
      <c r="AN118" s="313"/>
      <c r="AO118" s="313"/>
      <c r="AP118" s="314"/>
      <c r="AQ118" s="354" t="s">
        <v>434</v>
      </c>
      <c r="AR118" s="355"/>
      <c r="AS118" s="355"/>
      <c r="AT118" s="355"/>
      <c r="AU118" s="355"/>
      <c r="AV118" s="355"/>
      <c r="AW118" s="355"/>
      <c r="AX118" s="356"/>
    </row>
    <row r="119" spans="1:50" ht="23.25" customHeight="1" x14ac:dyDescent="0.15">
      <c r="A119" s="307"/>
      <c r="B119" s="308"/>
      <c r="C119" s="308"/>
      <c r="D119" s="308"/>
      <c r="E119" s="308"/>
      <c r="F119" s="309"/>
      <c r="G119" s="371" t="s">
        <v>595</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591</v>
      </c>
      <c r="AC119" s="316"/>
      <c r="AD119" s="317"/>
      <c r="AE119" s="378">
        <v>185833</v>
      </c>
      <c r="AF119" s="378"/>
      <c r="AG119" s="378"/>
      <c r="AH119" s="378"/>
      <c r="AI119" s="378">
        <v>196667</v>
      </c>
      <c r="AJ119" s="378"/>
      <c r="AK119" s="378"/>
      <c r="AL119" s="378"/>
      <c r="AM119" s="378">
        <v>195417</v>
      </c>
      <c r="AN119" s="378"/>
      <c r="AO119" s="378"/>
      <c r="AP119" s="378"/>
      <c r="AQ119" s="378">
        <v>192333</v>
      </c>
      <c r="AR119" s="378"/>
      <c r="AS119" s="378"/>
      <c r="AT119" s="378"/>
      <c r="AU119" s="378"/>
      <c r="AV119" s="378"/>
      <c r="AW119" s="378"/>
      <c r="AX119" s="379"/>
    </row>
    <row r="120" spans="1:50" ht="46.5"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592</v>
      </c>
      <c r="AC120" s="361"/>
      <c r="AD120" s="362"/>
      <c r="AE120" s="322" t="s">
        <v>596</v>
      </c>
      <c r="AF120" s="322"/>
      <c r="AG120" s="322"/>
      <c r="AH120" s="322"/>
      <c r="AI120" s="322" t="s">
        <v>597</v>
      </c>
      <c r="AJ120" s="322"/>
      <c r="AK120" s="322"/>
      <c r="AL120" s="322"/>
      <c r="AM120" s="322" t="s">
        <v>598</v>
      </c>
      <c r="AN120" s="322"/>
      <c r="AO120" s="322"/>
      <c r="AP120" s="322"/>
      <c r="AQ120" s="322" t="s">
        <v>634</v>
      </c>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392</v>
      </c>
      <c r="AF121" s="313"/>
      <c r="AG121" s="313"/>
      <c r="AH121" s="314"/>
      <c r="AI121" s="318" t="s">
        <v>390</v>
      </c>
      <c r="AJ121" s="313"/>
      <c r="AK121" s="313"/>
      <c r="AL121" s="314"/>
      <c r="AM121" s="318" t="s">
        <v>419</v>
      </c>
      <c r="AN121" s="313"/>
      <c r="AO121" s="313"/>
      <c r="AP121" s="314"/>
      <c r="AQ121" s="354" t="s">
        <v>434</v>
      </c>
      <c r="AR121" s="355"/>
      <c r="AS121" s="355"/>
      <c r="AT121" s="355"/>
      <c r="AU121" s="355"/>
      <c r="AV121" s="355"/>
      <c r="AW121" s="355"/>
      <c r="AX121" s="356"/>
    </row>
    <row r="122" spans="1:50" ht="23.25" hidden="1" customHeight="1" x14ac:dyDescent="0.15">
      <c r="A122" s="307"/>
      <c r="B122" s="308"/>
      <c r="C122" s="308"/>
      <c r="D122" s="308"/>
      <c r="E122" s="308"/>
      <c r="F122" s="309"/>
      <c r="G122" s="371" t="s">
        <v>599</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600</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392</v>
      </c>
      <c r="AF124" s="313"/>
      <c r="AG124" s="313"/>
      <c r="AH124" s="314"/>
      <c r="AI124" s="318" t="s">
        <v>390</v>
      </c>
      <c r="AJ124" s="313"/>
      <c r="AK124" s="313"/>
      <c r="AL124" s="314"/>
      <c r="AM124" s="318" t="s">
        <v>419</v>
      </c>
      <c r="AN124" s="313"/>
      <c r="AO124" s="313"/>
      <c r="AP124" s="314"/>
      <c r="AQ124" s="354" t="s">
        <v>434</v>
      </c>
      <c r="AR124" s="355"/>
      <c r="AS124" s="355"/>
      <c r="AT124" s="355"/>
      <c r="AU124" s="355"/>
      <c r="AV124" s="355"/>
      <c r="AW124" s="355"/>
      <c r="AX124" s="356"/>
    </row>
    <row r="125" spans="1:50" ht="23.25" hidden="1" customHeight="1" x14ac:dyDescent="0.15">
      <c r="A125" s="307"/>
      <c r="B125" s="308"/>
      <c r="C125" s="308"/>
      <c r="D125" s="308"/>
      <c r="E125" s="308"/>
      <c r="F125" s="309"/>
      <c r="G125" s="371" t="s">
        <v>599</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600</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392</v>
      </c>
      <c r="AF127" s="313"/>
      <c r="AG127" s="313"/>
      <c r="AH127" s="314"/>
      <c r="AI127" s="318" t="s">
        <v>390</v>
      </c>
      <c r="AJ127" s="313"/>
      <c r="AK127" s="313"/>
      <c r="AL127" s="314"/>
      <c r="AM127" s="318" t="s">
        <v>419</v>
      </c>
      <c r="AN127" s="313"/>
      <c r="AO127" s="313"/>
      <c r="AP127" s="314"/>
      <c r="AQ127" s="354" t="s">
        <v>434</v>
      </c>
      <c r="AR127" s="355"/>
      <c r="AS127" s="355"/>
      <c r="AT127" s="355"/>
      <c r="AU127" s="355"/>
      <c r="AV127" s="355"/>
      <c r="AW127" s="355"/>
      <c r="AX127" s="356"/>
    </row>
    <row r="128" spans="1:50" ht="23.25" hidden="1" customHeight="1" x14ac:dyDescent="0.15">
      <c r="A128" s="307"/>
      <c r="B128" s="308"/>
      <c r="C128" s="308"/>
      <c r="D128" s="308"/>
      <c r="E128" s="308"/>
      <c r="F128" s="309"/>
      <c r="G128" s="371" t="s">
        <v>599</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600</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407</v>
      </c>
      <c r="B130" s="1020"/>
      <c r="C130" s="1019" t="s">
        <v>239</v>
      </c>
      <c r="D130" s="1020"/>
      <c r="E130" s="324" t="s">
        <v>268</v>
      </c>
      <c r="F130" s="325"/>
      <c r="G130" s="326" t="s">
        <v>619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620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392</v>
      </c>
      <c r="AF132" s="275"/>
      <c r="AG132" s="275"/>
      <c r="AH132" s="275"/>
      <c r="AI132" s="275" t="s">
        <v>412</v>
      </c>
      <c r="AJ132" s="275"/>
      <c r="AK132" s="275"/>
      <c r="AL132" s="275"/>
      <c r="AM132" s="275" t="s">
        <v>419</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561</v>
      </c>
      <c r="AR133" s="281"/>
      <c r="AS133" s="141" t="s">
        <v>236</v>
      </c>
      <c r="AT133" s="176"/>
      <c r="AU133" s="263">
        <v>3</v>
      </c>
      <c r="AV133" s="140"/>
      <c r="AW133" s="141" t="s">
        <v>181</v>
      </c>
      <c r="AX133" s="142"/>
    </row>
    <row r="134" spans="1:50" ht="39.75" customHeight="1" x14ac:dyDescent="0.15">
      <c r="A134" s="1023"/>
      <c r="B134" s="256"/>
      <c r="C134" s="255"/>
      <c r="D134" s="256"/>
      <c r="E134" s="255"/>
      <c r="F134" s="330"/>
      <c r="G134" s="264" t="s">
        <v>601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578</v>
      </c>
      <c r="AC134" s="228"/>
      <c r="AD134" s="228"/>
      <c r="AE134" s="276" t="s">
        <v>561</v>
      </c>
      <c r="AF134" s="120"/>
      <c r="AG134" s="120"/>
      <c r="AH134" s="120"/>
      <c r="AI134" s="276" t="s">
        <v>561</v>
      </c>
      <c r="AJ134" s="120"/>
      <c r="AK134" s="120"/>
      <c r="AL134" s="120"/>
      <c r="AM134" s="276" t="s">
        <v>559</v>
      </c>
      <c r="AN134" s="120"/>
      <c r="AO134" s="120"/>
      <c r="AP134" s="120"/>
      <c r="AQ134" s="276" t="s">
        <v>558</v>
      </c>
      <c r="AR134" s="120"/>
      <c r="AS134" s="120"/>
      <c r="AT134" s="120"/>
      <c r="AU134" s="276" t="s">
        <v>558</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578</v>
      </c>
      <c r="AC135" s="302"/>
      <c r="AD135" s="303"/>
      <c r="AE135" s="276" t="s">
        <v>561</v>
      </c>
      <c r="AF135" s="120"/>
      <c r="AG135" s="120"/>
      <c r="AH135" s="120"/>
      <c r="AI135" s="276" t="s">
        <v>561</v>
      </c>
      <c r="AJ135" s="120"/>
      <c r="AK135" s="120"/>
      <c r="AL135" s="120"/>
      <c r="AM135" s="276" t="s">
        <v>559</v>
      </c>
      <c r="AN135" s="120"/>
      <c r="AO135" s="120"/>
      <c r="AP135" s="120"/>
      <c r="AQ135" s="276" t="s">
        <v>561</v>
      </c>
      <c r="AR135" s="120"/>
      <c r="AS135" s="120"/>
      <c r="AT135" s="120"/>
      <c r="AU135" s="276">
        <v>17</v>
      </c>
      <c r="AV135" s="120"/>
      <c r="AW135" s="120"/>
      <c r="AX135" s="219"/>
    </row>
    <row r="136" spans="1:50" ht="18.75"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392</v>
      </c>
      <c r="AF136" s="275"/>
      <c r="AG136" s="275"/>
      <c r="AH136" s="275"/>
      <c r="AI136" s="275" t="s">
        <v>390</v>
      </c>
      <c r="AJ136" s="275"/>
      <c r="AK136" s="275"/>
      <c r="AL136" s="275"/>
      <c r="AM136" s="275" t="s">
        <v>419</v>
      </c>
      <c r="AN136" s="275"/>
      <c r="AO136" s="275"/>
      <c r="AP136" s="277"/>
      <c r="AQ136" s="277" t="s">
        <v>235</v>
      </c>
      <c r="AR136" s="278"/>
      <c r="AS136" s="278"/>
      <c r="AT136" s="279"/>
      <c r="AU136" s="289" t="s">
        <v>251</v>
      </c>
      <c r="AV136" s="289"/>
      <c r="AW136" s="289"/>
      <c r="AX136" s="290"/>
    </row>
    <row r="137" spans="1:50" ht="18.7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561</v>
      </c>
      <c r="AR137" s="281"/>
      <c r="AS137" s="141" t="s">
        <v>236</v>
      </c>
      <c r="AT137" s="176"/>
      <c r="AU137" s="263">
        <v>3</v>
      </c>
      <c r="AV137" s="140"/>
      <c r="AW137" s="141" t="s">
        <v>181</v>
      </c>
      <c r="AX137" s="142"/>
    </row>
    <row r="138" spans="1:50" ht="39.75" customHeight="1" x14ac:dyDescent="0.15">
      <c r="A138" s="1023"/>
      <c r="B138" s="256"/>
      <c r="C138" s="255"/>
      <c r="D138" s="256"/>
      <c r="E138" s="255"/>
      <c r="F138" s="330"/>
      <c r="G138" s="264" t="s">
        <v>602</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578</v>
      </c>
      <c r="AC138" s="302"/>
      <c r="AD138" s="303"/>
      <c r="AE138" s="276">
        <v>4</v>
      </c>
      <c r="AF138" s="120"/>
      <c r="AG138" s="120"/>
      <c r="AH138" s="120"/>
      <c r="AI138" s="276" t="s">
        <v>561</v>
      </c>
      <c r="AJ138" s="120"/>
      <c r="AK138" s="120"/>
      <c r="AL138" s="120"/>
      <c r="AM138" s="276" t="s">
        <v>559</v>
      </c>
      <c r="AN138" s="120"/>
      <c r="AO138" s="120"/>
      <c r="AP138" s="120"/>
      <c r="AQ138" s="276" t="s">
        <v>558</v>
      </c>
      <c r="AR138" s="120"/>
      <c r="AS138" s="120"/>
      <c r="AT138" s="120"/>
      <c r="AU138" s="276" t="s">
        <v>558</v>
      </c>
      <c r="AV138" s="120"/>
      <c r="AW138" s="120"/>
      <c r="AX138" s="219"/>
    </row>
    <row r="139" spans="1:50" ht="39.75"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578</v>
      </c>
      <c r="AC139" s="302"/>
      <c r="AD139" s="303"/>
      <c r="AE139" s="276" t="s">
        <v>561</v>
      </c>
      <c r="AF139" s="120"/>
      <c r="AG139" s="120"/>
      <c r="AH139" s="120"/>
      <c r="AI139" s="276" t="s">
        <v>561</v>
      </c>
      <c r="AJ139" s="120"/>
      <c r="AK139" s="120"/>
      <c r="AL139" s="120"/>
      <c r="AM139" s="276" t="s">
        <v>559</v>
      </c>
      <c r="AN139" s="120"/>
      <c r="AO139" s="120"/>
      <c r="AP139" s="120"/>
      <c r="AQ139" s="276" t="s">
        <v>561</v>
      </c>
      <c r="AR139" s="120"/>
      <c r="AS139" s="120"/>
      <c r="AT139" s="120"/>
      <c r="AU139" s="276" t="s">
        <v>579</v>
      </c>
      <c r="AV139" s="120"/>
      <c r="AW139" s="120"/>
      <c r="AX139" s="219"/>
    </row>
    <row r="140" spans="1:50" ht="18.75"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392</v>
      </c>
      <c r="AF140" s="275"/>
      <c r="AG140" s="275"/>
      <c r="AH140" s="275"/>
      <c r="AI140" s="275" t="s">
        <v>390</v>
      </c>
      <c r="AJ140" s="275"/>
      <c r="AK140" s="275"/>
      <c r="AL140" s="275"/>
      <c r="AM140" s="275" t="s">
        <v>419</v>
      </c>
      <c r="AN140" s="275"/>
      <c r="AO140" s="275"/>
      <c r="AP140" s="277"/>
      <c r="AQ140" s="277" t="s">
        <v>235</v>
      </c>
      <c r="AR140" s="278"/>
      <c r="AS140" s="278"/>
      <c r="AT140" s="279"/>
      <c r="AU140" s="289" t="s">
        <v>251</v>
      </c>
      <c r="AV140" s="289"/>
      <c r="AW140" s="289"/>
      <c r="AX140" s="290"/>
    </row>
    <row r="141" spans="1:50" ht="18.75"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t="s">
        <v>561</v>
      </c>
      <c r="AR141" s="281"/>
      <c r="AS141" s="141" t="s">
        <v>236</v>
      </c>
      <c r="AT141" s="176"/>
      <c r="AU141" s="140">
        <v>3</v>
      </c>
      <c r="AV141" s="140"/>
      <c r="AW141" s="141" t="s">
        <v>181</v>
      </c>
      <c r="AX141" s="142"/>
    </row>
    <row r="142" spans="1:50" ht="39.75" customHeight="1" x14ac:dyDescent="0.15">
      <c r="A142" s="1023"/>
      <c r="B142" s="256"/>
      <c r="C142" s="255"/>
      <c r="D142" s="256"/>
      <c r="E142" s="255"/>
      <c r="F142" s="330"/>
      <c r="G142" s="235" t="s">
        <v>603</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t="s">
        <v>578</v>
      </c>
      <c r="AC142" s="228"/>
      <c r="AD142" s="228"/>
      <c r="AE142" s="292" t="s">
        <v>561</v>
      </c>
      <c r="AF142" s="120"/>
      <c r="AG142" s="120"/>
      <c r="AH142" s="120"/>
      <c r="AI142" s="292" t="s">
        <v>561</v>
      </c>
      <c r="AJ142" s="120"/>
      <c r="AK142" s="120"/>
      <c r="AL142" s="120"/>
      <c r="AM142" s="276" t="s">
        <v>408</v>
      </c>
      <c r="AN142" s="120"/>
      <c r="AO142" s="120"/>
      <c r="AP142" s="120"/>
      <c r="AQ142" s="292" t="s">
        <v>558</v>
      </c>
      <c r="AR142" s="120"/>
      <c r="AS142" s="120"/>
      <c r="AT142" s="120"/>
      <c r="AU142" s="292" t="s">
        <v>558</v>
      </c>
      <c r="AV142" s="120"/>
      <c r="AW142" s="120"/>
      <c r="AX142" s="219"/>
    </row>
    <row r="143" spans="1:50" ht="39.75"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t="s">
        <v>578</v>
      </c>
      <c r="AC143" s="137"/>
      <c r="AD143" s="137"/>
      <c r="AE143" s="292" t="s">
        <v>561</v>
      </c>
      <c r="AF143" s="120"/>
      <c r="AG143" s="120"/>
      <c r="AH143" s="120"/>
      <c r="AI143" s="292" t="s">
        <v>561</v>
      </c>
      <c r="AJ143" s="120"/>
      <c r="AK143" s="120"/>
      <c r="AL143" s="120"/>
      <c r="AM143" s="276" t="s">
        <v>408</v>
      </c>
      <c r="AN143" s="120"/>
      <c r="AO143" s="120"/>
      <c r="AP143" s="120"/>
      <c r="AQ143" s="292" t="s">
        <v>561</v>
      </c>
      <c r="AR143" s="120"/>
      <c r="AS143" s="120"/>
      <c r="AT143" s="120"/>
      <c r="AU143" s="292">
        <v>18</v>
      </c>
      <c r="AV143" s="120"/>
      <c r="AW143" s="120"/>
      <c r="AX143" s="219"/>
    </row>
    <row r="144" spans="1:50" ht="18.75"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392</v>
      </c>
      <c r="AF144" s="275"/>
      <c r="AG144" s="275"/>
      <c r="AH144" s="275"/>
      <c r="AI144" s="275" t="s">
        <v>390</v>
      </c>
      <c r="AJ144" s="275"/>
      <c r="AK144" s="275"/>
      <c r="AL144" s="275"/>
      <c r="AM144" s="275" t="s">
        <v>419</v>
      </c>
      <c r="AN144" s="275"/>
      <c r="AO144" s="275"/>
      <c r="AP144" s="277"/>
      <c r="AQ144" s="277" t="s">
        <v>235</v>
      </c>
      <c r="AR144" s="278"/>
      <c r="AS144" s="278"/>
      <c r="AT144" s="279"/>
      <c r="AU144" s="289" t="s">
        <v>251</v>
      </c>
      <c r="AV144" s="289"/>
      <c r="AW144" s="289"/>
      <c r="AX144" s="290"/>
    </row>
    <row r="145" spans="1:50" ht="18.75"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t="s">
        <v>561</v>
      </c>
      <c r="AR145" s="281"/>
      <c r="AS145" s="141" t="s">
        <v>236</v>
      </c>
      <c r="AT145" s="176"/>
      <c r="AU145" s="140">
        <v>3</v>
      </c>
      <c r="AV145" s="140"/>
      <c r="AW145" s="141" t="s">
        <v>181</v>
      </c>
      <c r="AX145" s="142"/>
    </row>
    <row r="146" spans="1:50" ht="39.75" customHeight="1" x14ac:dyDescent="0.15">
      <c r="A146" s="1023"/>
      <c r="B146" s="256"/>
      <c r="C146" s="255"/>
      <c r="D146" s="256"/>
      <c r="E146" s="255"/>
      <c r="F146" s="330"/>
      <c r="G146" s="235" t="s">
        <v>604</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t="s">
        <v>577</v>
      </c>
      <c r="AC146" s="228"/>
      <c r="AD146" s="228"/>
      <c r="AE146" s="292">
        <v>3</v>
      </c>
      <c r="AF146" s="120"/>
      <c r="AG146" s="120"/>
      <c r="AH146" s="120"/>
      <c r="AI146" s="292" t="s">
        <v>561</v>
      </c>
      <c r="AJ146" s="120"/>
      <c r="AK146" s="120"/>
      <c r="AL146" s="120"/>
      <c r="AM146" s="276" t="s">
        <v>408</v>
      </c>
      <c r="AN146" s="120"/>
      <c r="AO146" s="120"/>
      <c r="AP146" s="120"/>
      <c r="AQ146" s="292" t="s">
        <v>561</v>
      </c>
      <c r="AR146" s="120"/>
      <c r="AS146" s="120"/>
      <c r="AT146" s="120"/>
      <c r="AU146" s="292" t="s">
        <v>561</v>
      </c>
      <c r="AV146" s="120"/>
      <c r="AW146" s="120"/>
      <c r="AX146" s="219"/>
    </row>
    <row r="147" spans="1:50" ht="39.75"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t="s">
        <v>577</v>
      </c>
      <c r="AC147" s="137"/>
      <c r="AD147" s="137"/>
      <c r="AE147" s="292" t="s">
        <v>561</v>
      </c>
      <c r="AF147" s="120"/>
      <c r="AG147" s="120"/>
      <c r="AH147" s="120"/>
      <c r="AI147" s="292" t="s">
        <v>561</v>
      </c>
      <c r="AJ147" s="120"/>
      <c r="AK147" s="120"/>
      <c r="AL147" s="120"/>
      <c r="AM147" s="276" t="s">
        <v>408</v>
      </c>
      <c r="AN147" s="120"/>
      <c r="AO147" s="120"/>
      <c r="AP147" s="120"/>
      <c r="AQ147" s="292" t="s">
        <v>561</v>
      </c>
      <c r="AR147" s="120"/>
      <c r="AS147" s="120"/>
      <c r="AT147" s="120"/>
      <c r="AU147" s="292" t="s">
        <v>561</v>
      </c>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392</v>
      </c>
      <c r="AF148" s="275"/>
      <c r="AG148" s="275"/>
      <c r="AH148" s="275"/>
      <c r="AI148" s="275" t="s">
        <v>390</v>
      </c>
      <c r="AJ148" s="275"/>
      <c r="AK148" s="275"/>
      <c r="AL148" s="275"/>
      <c r="AM148" s="275" t="s">
        <v>419</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t="s">
        <v>561</v>
      </c>
      <c r="AR149" s="281"/>
      <c r="AS149" s="141" t="s">
        <v>236</v>
      </c>
      <c r="AT149" s="176"/>
      <c r="AU149" s="140">
        <v>33</v>
      </c>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9"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9"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9"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9"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9"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3" customHeight="1" x14ac:dyDescent="0.15">
      <c r="A188" s="1023"/>
      <c r="B188" s="256"/>
      <c r="C188" s="255"/>
      <c r="D188" s="256"/>
      <c r="E188" s="339" t="s">
        <v>637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8.75" customHeight="1" thickBot="1" x14ac:dyDescent="0.2">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392</v>
      </c>
      <c r="AF192" s="275"/>
      <c r="AG192" s="275"/>
      <c r="AH192" s="275"/>
      <c r="AI192" s="275" t="s">
        <v>390</v>
      </c>
      <c r="AJ192" s="275"/>
      <c r="AK192" s="275"/>
      <c r="AL192" s="275"/>
      <c r="AM192" s="275" t="s">
        <v>419</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559</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559</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392</v>
      </c>
      <c r="AF196" s="275"/>
      <c r="AG196" s="275"/>
      <c r="AH196" s="275"/>
      <c r="AI196" s="275" t="s">
        <v>390</v>
      </c>
      <c r="AJ196" s="275"/>
      <c r="AK196" s="275"/>
      <c r="AL196" s="275"/>
      <c r="AM196" s="275" t="s">
        <v>419</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559</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559</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392</v>
      </c>
      <c r="AF200" s="275"/>
      <c r="AG200" s="275"/>
      <c r="AH200" s="275"/>
      <c r="AI200" s="275" t="s">
        <v>390</v>
      </c>
      <c r="AJ200" s="275"/>
      <c r="AK200" s="275"/>
      <c r="AL200" s="275"/>
      <c r="AM200" s="275" t="s">
        <v>419</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392</v>
      </c>
      <c r="AF204" s="275"/>
      <c r="AG204" s="275"/>
      <c r="AH204" s="275"/>
      <c r="AI204" s="275" t="s">
        <v>390</v>
      </c>
      <c r="AJ204" s="275"/>
      <c r="AK204" s="275"/>
      <c r="AL204" s="275"/>
      <c r="AM204" s="275" t="s">
        <v>419</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392</v>
      </c>
      <c r="AF208" s="275"/>
      <c r="AG208" s="275"/>
      <c r="AH208" s="275"/>
      <c r="AI208" s="275" t="s">
        <v>390</v>
      </c>
      <c r="AJ208" s="275"/>
      <c r="AK208" s="275"/>
      <c r="AL208" s="275"/>
      <c r="AM208" s="275" t="s">
        <v>419</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9"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9"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9"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9"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9"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392</v>
      </c>
      <c r="AF252" s="275"/>
      <c r="AG252" s="275"/>
      <c r="AH252" s="275"/>
      <c r="AI252" s="275" t="s">
        <v>390</v>
      </c>
      <c r="AJ252" s="275"/>
      <c r="AK252" s="275"/>
      <c r="AL252" s="275"/>
      <c r="AM252" s="275" t="s">
        <v>419</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392</v>
      </c>
      <c r="AF256" s="275"/>
      <c r="AG256" s="275"/>
      <c r="AH256" s="275"/>
      <c r="AI256" s="275" t="s">
        <v>390</v>
      </c>
      <c r="AJ256" s="275"/>
      <c r="AK256" s="275"/>
      <c r="AL256" s="275"/>
      <c r="AM256" s="275" t="s">
        <v>419</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392</v>
      </c>
      <c r="AF260" s="275"/>
      <c r="AG260" s="275"/>
      <c r="AH260" s="275"/>
      <c r="AI260" s="275" t="s">
        <v>390</v>
      </c>
      <c r="AJ260" s="275"/>
      <c r="AK260" s="275"/>
      <c r="AL260" s="275"/>
      <c r="AM260" s="275" t="s">
        <v>419</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392</v>
      </c>
      <c r="AF264" s="275"/>
      <c r="AG264" s="275"/>
      <c r="AH264" s="275"/>
      <c r="AI264" s="275" t="s">
        <v>390</v>
      </c>
      <c r="AJ264" s="275"/>
      <c r="AK264" s="275"/>
      <c r="AL264" s="275"/>
      <c r="AM264" s="275" t="s">
        <v>419</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392</v>
      </c>
      <c r="AF268" s="275"/>
      <c r="AG268" s="275"/>
      <c r="AH268" s="275"/>
      <c r="AI268" s="275" t="s">
        <v>390</v>
      </c>
      <c r="AJ268" s="275"/>
      <c r="AK268" s="275"/>
      <c r="AL268" s="275"/>
      <c r="AM268" s="275" t="s">
        <v>419</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9"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9"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9"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9"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9"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392</v>
      </c>
      <c r="AF312" s="275"/>
      <c r="AG312" s="275"/>
      <c r="AH312" s="275"/>
      <c r="AI312" s="275" t="s">
        <v>390</v>
      </c>
      <c r="AJ312" s="275"/>
      <c r="AK312" s="275"/>
      <c r="AL312" s="275"/>
      <c r="AM312" s="275" t="s">
        <v>419</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392</v>
      </c>
      <c r="AF316" s="275"/>
      <c r="AG316" s="275"/>
      <c r="AH316" s="275"/>
      <c r="AI316" s="275" t="s">
        <v>390</v>
      </c>
      <c r="AJ316" s="275"/>
      <c r="AK316" s="275"/>
      <c r="AL316" s="275"/>
      <c r="AM316" s="275" t="s">
        <v>419</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392</v>
      </c>
      <c r="AF320" s="275"/>
      <c r="AG320" s="275"/>
      <c r="AH320" s="275"/>
      <c r="AI320" s="275" t="s">
        <v>390</v>
      </c>
      <c r="AJ320" s="275"/>
      <c r="AK320" s="275"/>
      <c r="AL320" s="275"/>
      <c r="AM320" s="275" t="s">
        <v>419</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392</v>
      </c>
      <c r="AF324" s="275"/>
      <c r="AG324" s="275"/>
      <c r="AH324" s="275"/>
      <c r="AI324" s="275" t="s">
        <v>390</v>
      </c>
      <c r="AJ324" s="275"/>
      <c r="AK324" s="275"/>
      <c r="AL324" s="275"/>
      <c r="AM324" s="275" t="s">
        <v>419</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392</v>
      </c>
      <c r="AF328" s="275"/>
      <c r="AG328" s="275"/>
      <c r="AH328" s="275"/>
      <c r="AI328" s="275" t="s">
        <v>390</v>
      </c>
      <c r="AJ328" s="275"/>
      <c r="AK328" s="275"/>
      <c r="AL328" s="275"/>
      <c r="AM328" s="275" t="s">
        <v>419</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9"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9"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9"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9"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9"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392</v>
      </c>
      <c r="AF372" s="275"/>
      <c r="AG372" s="275"/>
      <c r="AH372" s="275"/>
      <c r="AI372" s="275" t="s">
        <v>390</v>
      </c>
      <c r="AJ372" s="275"/>
      <c r="AK372" s="275"/>
      <c r="AL372" s="275"/>
      <c r="AM372" s="275" t="s">
        <v>419</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392</v>
      </c>
      <c r="AF376" s="275"/>
      <c r="AG376" s="275"/>
      <c r="AH376" s="275"/>
      <c r="AI376" s="275" t="s">
        <v>390</v>
      </c>
      <c r="AJ376" s="275"/>
      <c r="AK376" s="275"/>
      <c r="AL376" s="275"/>
      <c r="AM376" s="275" t="s">
        <v>419</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392</v>
      </c>
      <c r="AF380" s="275"/>
      <c r="AG380" s="275"/>
      <c r="AH380" s="275"/>
      <c r="AI380" s="275" t="s">
        <v>390</v>
      </c>
      <c r="AJ380" s="275"/>
      <c r="AK380" s="275"/>
      <c r="AL380" s="275"/>
      <c r="AM380" s="275" t="s">
        <v>419</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392</v>
      </c>
      <c r="AF384" s="275"/>
      <c r="AG384" s="275"/>
      <c r="AH384" s="275"/>
      <c r="AI384" s="275" t="s">
        <v>390</v>
      </c>
      <c r="AJ384" s="275"/>
      <c r="AK384" s="275"/>
      <c r="AL384" s="275"/>
      <c r="AM384" s="275" t="s">
        <v>419</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392</v>
      </c>
      <c r="AF388" s="275"/>
      <c r="AG388" s="275"/>
      <c r="AH388" s="275"/>
      <c r="AI388" s="275" t="s">
        <v>390</v>
      </c>
      <c r="AJ388" s="275"/>
      <c r="AK388" s="275"/>
      <c r="AL388" s="275"/>
      <c r="AM388" s="275" t="s">
        <v>419</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9"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9"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9"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9"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9"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23"/>
      <c r="B430" s="256"/>
      <c r="C430" s="253" t="s">
        <v>422</v>
      </c>
      <c r="D430" s="254"/>
      <c r="E430" s="242" t="s">
        <v>400</v>
      </c>
      <c r="F430" s="468"/>
      <c r="G430" s="244" t="s">
        <v>255</v>
      </c>
      <c r="H430" s="162"/>
      <c r="I430" s="162"/>
      <c r="J430" s="469" t="s">
        <v>558</v>
      </c>
      <c r="K430" s="246"/>
      <c r="L430" s="246"/>
      <c r="M430" s="246"/>
      <c r="N430" s="246"/>
      <c r="O430" s="246"/>
      <c r="P430" s="246"/>
      <c r="Q430" s="246"/>
      <c r="R430" s="246"/>
      <c r="S430" s="246"/>
      <c r="T430" s="247"/>
      <c r="U430" s="470" t="s">
        <v>558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hidden="1"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605</v>
      </c>
      <c r="AF432" s="140"/>
      <c r="AG432" s="141" t="s">
        <v>236</v>
      </c>
      <c r="AH432" s="176"/>
      <c r="AI432" s="186"/>
      <c r="AJ432" s="186"/>
      <c r="AK432" s="186"/>
      <c r="AL432" s="181"/>
      <c r="AM432" s="186"/>
      <c r="AN432" s="186"/>
      <c r="AO432" s="186"/>
      <c r="AP432" s="181"/>
      <c r="AQ432" s="262" t="s">
        <v>558</v>
      </c>
      <c r="AR432" s="140"/>
      <c r="AS432" s="141" t="s">
        <v>236</v>
      </c>
      <c r="AT432" s="176"/>
      <c r="AU432" s="262" t="s">
        <v>558</v>
      </c>
      <c r="AV432" s="140"/>
      <c r="AW432" s="141" t="s">
        <v>181</v>
      </c>
      <c r="AX432" s="142"/>
    </row>
    <row r="433" spans="1:50" ht="23.25" hidden="1" customHeight="1" x14ac:dyDescent="0.15">
      <c r="A433" s="1023"/>
      <c r="B433" s="256"/>
      <c r="C433" s="255"/>
      <c r="D433" s="256"/>
      <c r="E433" s="170"/>
      <c r="F433" s="171"/>
      <c r="G433" s="264" t="s">
        <v>558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558</v>
      </c>
      <c r="AC433" s="137"/>
      <c r="AD433" s="137"/>
      <c r="AE433" s="259" t="s">
        <v>558</v>
      </c>
      <c r="AF433" s="120"/>
      <c r="AG433" s="120"/>
      <c r="AH433" s="120"/>
      <c r="AI433" s="259" t="s">
        <v>558</v>
      </c>
      <c r="AJ433" s="120"/>
      <c r="AK433" s="120"/>
      <c r="AL433" s="120"/>
      <c r="AM433" s="259" t="s">
        <v>559</v>
      </c>
      <c r="AN433" s="120"/>
      <c r="AO433" s="120"/>
      <c r="AP433" s="120"/>
      <c r="AQ433" s="259" t="s">
        <v>558</v>
      </c>
      <c r="AR433" s="120"/>
      <c r="AS433" s="120"/>
      <c r="AT433" s="121"/>
      <c r="AU433" s="260" t="s">
        <v>558</v>
      </c>
      <c r="AV433" s="120"/>
      <c r="AW433" s="120"/>
      <c r="AX433" s="219"/>
    </row>
    <row r="434" spans="1:50" ht="23.25" hidden="1"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558</v>
      </c>
      <c r="AC434" s="137"/>
      <c r="AD434" s="137"/>
      <c r="AE434" s="259" t="s">
        <v>558</v>
      </c>
      <c r="AF434" s="120"/>
      <c r="AG434" s="120"/>
      <c r="AH434" s="120"/>
      <c r="AI434" s="259" t="s">
        <v>558</v>
      </c>
      <c r="AJ434" s="120"/>
      <c r="AK434" s="120"/>
      <c r="AL434" s="120"/>
      <c r="AM434" s="259" t="s">
        <v>559</v>
      </c>
      <c r="AN434" s="120"/>
      <c r="AO434" s="120"/>
      <c r="AP434" s="120"/>
      <c r="AQ434" s="259" t="s">
        <v>558</v>
      </c>
      <c r="AR434" s="120"/>
      <c r="AS434" s="120"/>
      <c r="AT434" s="121"/>
      <c r="AU434" s="260" t="s">
        <v>579</v>
      </c>
      <c r="AV434" s="120"/>
      <c r="AW434" s="120"/>
      <c r="AX434" s="219"/>
    </row>
    <row r="435" spans="1:50" ht="23.25" hidden="1"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558</v>
      </c>
      <c r="AF435" s="120"/>
      <c r="AG435" s="120"/>
      <c r="AH435" s="120"/>
      <c r="AI435" s="259" t="s">
        <v>558</v>
      </c>
      <c r="AJ435" s="120"/>
      <c r="AK435" s="120"/>
      <c r="AL435" s="120"/>
      <c r="AM435" s="259" t="s">
        <v>559</v>
      </c>
      <c r="AN435" s="120"/>
      <c r="AO435" s="120"/>
      <c r="AP435" s="120"/>
      <c r="AQ435" s="259" t="s">
        <v>558</v>
      </c>
      <c r="AR435" s="120"/>
      <c r="AS435" s="120"/>
      <c r="AT435" s="121"/>
      <c r="AU435" s="260" t="s">
        <v>558</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hidden="1"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579</v>
      </c>
      <c r="AF457" s="140"/>
      <c r="AG457" s="141" t="s">
        <v>236</v>
      </c>
      <c r="AH457" s="176"/>
      <c r="AI457" s="186"/>
      <c r="AJ457" s="186"/>
      <c r="AK457" s="186"/>
      <c r="AL457" s="181"/>
      <c r="AM457" s="186"/>
      <c r="AN457" s="186"/>
      <c r="AO457" s="186"/>
      <c r="AP457" s="181"/>
      <c r="AQ457" s="262" t="s">
        <v>558</v>
      </c>
      <c r="AR457" s="140"/>
      <c r="AS457" s="141" t="s">
        <v>236</v>
      </c>
      <c r="AT457" s="176"/>
      <c r="AU457" s="263" t="s">
        <v>579</v>
      </c>
      <c r="AV457" s="140"/>
      <c r="AW457" s="141" t="s">
        <v>181</v>
      </c>
      <c r="AX457" s="142"/>
    </row>
    <row r="458" spans="1:50" ht="23.25" hidden="1" customHeight="1" x14ac:dyDescent="0.15">
      <c r="A458" s="1023"/>
      <c r="B458" s="256"/>
      <c r="C458" s="255"/>
      <c r="D458" s="256"/>
      <c r="E458" s="170"/>
      <c r="F458" s="171"/>
      <c r="G458" s="264" t="s">
        <v>558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558</v>
      </c>
      <c r="AC458" s="137"/>
      <c r="AD458" s="137"/>
      <c r="AE458" s="259" t="s">
        <v>579</v>
      </c>
      <c r="AF458" s="120"/>
      <c r="AG458" s="120"/>
      <c r="AH458" s="120"/>
      <c r="AI458" s="259" t="s">
        <v>558</v>
      </c>
      <c r="AJ458" s="120"/>
      <c r="AK458" s="120"/>
      <c r="AL458" s="120"/>
      <c r="AM458" s="259" t="s">
        <v>559</v>
      </c>
      <c r="AN458" s="120"/>
      <c r="AO458" s="120"/>
      <c r="AP458" s="120"/>
      <c r="AQ458" s="259" t="s">
        <v>606</v>
      </c>
      <c r="AR458" s="120"/>
      <c r="AS458" s="120"/>
      <c r="AT458" s="121"/>
      <c r="AU458" s="260" t="s">
        <v>558</v>
      </c>
      <c r="AV458" s="120"/>
      <c r="AW458" s="120"/>
      <c r="AX458" s="219"/>
    </row>
    <row r="459" spans="1:50" ht="23.25" hidden="1"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558</v>
      </c>
      <c r="AC459" s="137"/>
      <c r="AD459" s="137"/>
      <c r="AE459" s="259" t="s">
        <v>558</v>
      </c>
      <c r="AF459" s="120"/>
      <c r="AG459" s="120"/>
      <c r="AH459" s="120"/>
      <c r="AI459" s="259" t="s">
        <v>558</v>
      </c>
      <c r="AJ459" s="120"/>
      <c r="AK459" s="120"/>
      <c r="AL459" s="120"/>
      <c r="AM459" s="259" t="s">
        <v>559</v>
      </c>
      <c r="AN459" s="120"/>
      <c r="AO459" s="120"/>
      <c r="AP459" s="120"/>
      <c r="AQ459" s="259" t="s">
        <v>558</v>
      </c>
      <c r="AR459" s="120"/>
      <c r="AS459" s="120"/>
      <c r="AT459" s="121"/>
      <c r="AU459" s="260" t="s">
        <v>579</v>
      </c>
      <c r="AV459" s="120"/>
      <c r="AW459" s="120"/>
      <c r="AX459" s="219"/>
    </row>
    <row r="460" spans="1:50" ht="23.25" hidden="1"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579</v>
      </c>
      <c r="AF460" s="120"/>
      <c r="AG460" s="120"/>
      <c r="AH460" s="120"/>
      <c r="AI460" s="259" t="s">
        <v>558</v>
      </c>
      <c r="AJ460" s="120"/>
      <c r="AK460" s="120"/>
      <c r="AL460" s="120"/>
      <c r="AM460" s="259" t="s">
        <v>559</v>
      </c>
      <c r="AN460" s="120"/>
      <c r="AO460" s="120"/>
      <c r="AP460" s="120"/>
      <c r="AQ460" s="259" t="s">
        <v>558</v>
      </c>
      <c r="AR460" s="120"/>
      <c r="AS460" s="120"/>
      <c r="AT460" s="121"/>
      <c r="AU460" s="260" t="s">
        <v>558</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23"/>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3"/>
      <c r="B482" s="256"/>
      <c r="C482" s="255"/>
      <c r="D482" s="256"/>
      <c r="E482" s="339" t="s">
        <v>558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105.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562</v>
      </c>
      <c r="AE702" s="923"/>
      <c r="AF702" s="923"/>
      <c r="AG702" s="907" t="s">
        <v>638</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562</v>
      </c>
      <c r="AE703" s="159"/>
      <c r="AF703" s="159"/>
      <c r="AG703" s="686" t="s">
        <v>628</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562</v>
      </c>
      <c r="AE704" s="605"/>
      <c r="AF704" s="605"/>
      <c r="AG704" s="448" t="s">
        <v>629</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562</v>
      </c>
      <c r="AE705" s="755"/>
      <c r="AF705" s="755"/>
      <c r="AG705" s="164" t="s">
        <v>630</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381</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624</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624</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78.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562</v>
      </c>
      <c r="AE708" s="690"/>
      <c r="AF708" s="690"/>
      <c r="AG708" s="545" t="s">
        <v>632</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562</v>
      </c>
      <c r="AE709" s="159"/>
      <c r="AF709" s="159"/>
      <c r="AG709" s="686" t="s">
        <v>607</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625</v>
      </c>
      <c r="AE710" s="159"/>
      <c r="AF710" s="159"/>
      <c r="AG710" s="686" t="s">
        <v>558</v>
      </c>
      <c r="AH710" s="687"/>
      <c r="AI710" s="687"/>
      <c r="AJ710" s="687"/>
      <c r="AK710" s="687"/>
      <c r="AL710" s="687"/>
      <c r="AM710" s="687"/>
      <c r="AN710" s="687"/>
      <c r="AO710" s="687"/>
      <c r="AP710" s="687"/>
      <c r="AQ710" s="687"/>
      <c r="AR710" s="687"/>
      <c r="AS710" s="687"/>
      <c r="AT710" s="687"/>
      <c r="AU710" s="687"/>
      <c r="AV710" s="687"/>
      <c r="AW710" s="687"/>
      <c r="AX710" s="688"/>
    </row>
    <row r="711" spans="1:50" ht="89.2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562</v>
      </c>
      <c r="AE711" s="159"/>
      <c r="AF711" s="159"/>
      <c r="AG711" s="545" t="s">
        <v>631</v>
      </c>
      <c r="AH711" s="546"/>
      <c r="AI711" s="546"/>
      <c r="AJ711" s="546"/>
      <c r="AK711" s="546"/>
      <c r="AL711" s="546"/>
      <c r="AM711" s="546"/>
      <c r="AN711" s="546"/>
      <c r="AO711" s="546"/>
      <c r="AP711" s="546"/>
      <c r="AQ711" s="546"/>
      <c r="AR711" s="546"/>
      <c r="AS711" s="546"/>
      <c r="AT711" s="546"/>
      <c r="AU711" s="546"/>
      <c r="AV711" s="546"/>
      <c r="AW711" s="546"/>
      <c r="AX711" s="547"/>
    </row>
    <row r="712" spans="1:50" ht="142.5" customHeight="1" x14ac:dyDescent="0.15">
      <c r="A712" s="677"/>
      <c r="B712" s="678"/>
      <c r="C712" s="607" t="s">
        <v>349</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562</v>
      </c>
      <c r="AE712" s="605"/>
      <c r="AF712" s="605"/>
      <c r="AG712" s="613" t="s">
        <v>664</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625</v>
      </c>
      <c r="AE713" s="159"/>
      <c r="AF713" s="160"/>
      <c r="AG713" s="686" t="s">
        <v>558</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562</v>
      </c>
      <c r="AE714" s="611"/>
      <c r="AF714" s="612"/>
      <c r="AG714" s="711" t="s">
        <v>608</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328</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562</v>
      </c>
      <c r="AE715" s="690"/>
      <c r="AF715" s="799"/>
      <c r="AG715" s="545" t="s">
        <v>633</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562</v>
      </c>
      <c r="AE716" s="781"/>
      <c r="AF716" s="781"/>
      <c r="AG716" s="686" t="s">
        <v>609</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562</v>
      </c>
      <c r="AE717" s="159"/>
      <c r="AF717" s="159"/>
      <c r="AG717" s="686" t="s">
        <v>627</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625</v>
      </c>
      <c r="AE718" s="159"/>
      <c r="AF718" s="159"/>
      <c r="AG718" s="167" t="s">
        <v>558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625</v>
      </c>
      <c r="AE719" s="690"/>
      <c r="AF719" s="690"/>
      <c r="AG719" s="164" t="s">
        <v>558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342</v>
      </c>
      <c r="D720" s="961"/>
      <c r="E720" s="961"/>
      <c r="F720" s="964"/>
      <c r="G720" s="960" t="s">
        <v>343</v>
      </c>
      <c r="H720" s="961"/>
      <c r="I720" s="961"/>
      <c r="J720" s="961"/>
      <c r="K720" s="961"/>
      <c r="L720" s="961"/>
      <c r="M720" s="961"/>
      <c r="N720" s="960" t="s">
        <v>346</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658</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626</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659</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34.25" customHeight="1" thickBot="1" x14ac:dyDescent="0.2">
      <c r="A731" s="637" t="s">
        <v>660</v>
      </c>
      <c r="B731" s="638"/>
      <c r="C731" s="638"/>
      <c r="D731" s="638"/>
      <c r="E731" s="639"/>
      <c r="F731" s="702" t="s">
        <v>661</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662</v>
      </c>
      <c r="B733" s="772"/>
      <c r="C733" s="772"/>
      <c r="D733" s="772"/>
      <c r="E733" s="773"/>
      <c r="F733" s="788" t="s">
        <v>663</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t="s">
        <v>665</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355</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403</v>
      </c>
      <c r="B737" s="101"/>
      <c r="C737" s="101"/>
      <c r="D737" s="102"/>
      <c r="E737" s="103" t="s">
        <v>610</v>
      </c>
      <c r="F737" s="103"/>
      <c r="G737" s="103"/>
      <c r="H737" s="103"/>
      <c r="I737" s="103"/>
      <c r="J737" s="103"/>
      <c r="K737" s="103"/>
      <c r="L737" s="103"/>
      <c r="M737" s="103"/>
      <c r="N737" s="109" t="s">
        <v>398</v>
      </c>
      <c r="O737" s="109"/>
      <c r="P737" s="109"/>
      <c r="Q737" s="109"/>
      <c r="R737" s="103" t="s">
        <v>611</v>
      </c>
      <c r="S737" s="103"/>
      <c r="T737" s="103"/>
      <c r="U737" s="103"/>
      <c r="V737" s="103"/>
      <c r="W737" s="103"/>
      <c r="X737" s="103"/>
      <c r="Y737" s="103"/>
      <c r="Z737" s="103"/>
      <c r="AA737" s="109" t="s">
        <v>397</v>
      </c>
      <c r="AB737" s="109"/>
      <c r="AC737" s="109"/>
      <c r="AD737" s="109"/>
      <c r="AE737" s="103" t="s">
        <v>612</v>
      </c>
      <c r="AF737" s="103"/>
      <c r="AG737" s="103"/>
      <c r="AH737" s="103"/>
      <c r="AI737" s="103"/>
      <c r="AJ737" s="103"/>
      <c r="AK737" s="103"/>
      <c r="AL737" s="103"/>
      <c r="AM737" s="103"/>
      <c r="AN737" s="109" t="s">
        <v>396</v>
      </c>
      <c r="AO737" s="109"/>
      <c r="AP737" s="109"/>
      <c r="AQ737" s="109"/>
      <c r="AR737" s="110" t="s">
        <v>613</v>
      </c>
      <c r="AS737" s="111"/>
      <c r="AT737" s="111"/>
      <c r="AU737" s="111"/>
      <c r="AV737" s="111"/>
      <c r="AW737" s="111"/>
      <c r="AX737" s="112"/>
      <c r="AY737" s="88"/>
      <c r="AZ737" s="88"/>
    </row>
    <row r="738" spans="1:52" ht="24.75" customHeight="1" x14ac:dyDescent="0.15">
      <c r="A738" s="100" t="s">
        <v>395</v>
      </c>
      <c r="B738" s="101"/>
      <c r="C738" s="101"/>
      <c r="D738" s="102"/>
      <c r="E738" s="103" t="s">
        <v>614</v>
      </c>
      <c r="F738" s="103"/>
      <c r="G738" s="103"/>
      <c r="H738" s="103"/>
      <c r="I738" s="103"/>
      <c r="J738" s="103"/>
      <c r="K738" s="103"/>
      <c r="L738" s="103"/>
      <c r="M738" s="103"/>
      <c r="N738" s="109" t="s">
        <v>394</v>
      </c>
      <c r="O738" s="109"/>
      <c r="P738" s="109"/>
      <c r="Q738" s="109"/>
      <c r="R738" s="103" t="s">
        <v>615</v>
      </c>
      <c r="S738" s="103"/>
      <c r="T738" s="103"/>
      <c r="U738" s="103"/>
      <c r="V738" s="103"/>
      <c r="W738" s="103"/>
      <c r="X738" s="103"/>
      <c r="Y738" s="103"/>
      <c r="Z738" s="103"/>
      <c r="AA738" s="109" t="s">
        <v>393</v>
      </c>
      <c r="AB738" s="109"/>
      <c r="AC738" s="109"/>
      <c r="AD738" s="109"/>
      <c r="AE738" s="103" t="s">
        <v>616</v>
      </c>
      <c r="AF738" s="103"/>
      <c r="AG738" s="103"/>
      <c r="AH738" s="103"/>
      <c r="AI738" s="103"/>
      <c r="AJ738" s="103"/>
      <c r="AK738" s="103"/>
      <c r="AL738" s="103"/>
      <c r="AM738" s="103"/>
      <c r="AN738" s="109" t="s">
        <v>392</v>
      </c>
      <c r="AO738" s="109"/>
      <c r="AP738" s="109"/>
      <c r="AQ738" s="109"/>
      <c r="AR738" s="110">
        <v>325</v>
      </c>
      <c r="AS738" s="111"/>
      <c r="AT738" s="111"/>
      <c r="AU738" s="111"/>
      <c r="AV738" s="111"/>
      <c r="AW738" s="111"/>
      <c r="AX738" s="112"/>
    </row>
    <row r="739" spans="1:52" ht="24.75" customHeight="1" x14ac:dyDescent="0.15">
      <c r="A739" s="100" t="s">
        <v>391</v>
      </c>
      <c r="B739" s="101"/>
      <c r="C739" s="101"/>
      <c r="D739" s="102"/>
      <c r="E739" s="103">
        <v>329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617</v>
      </c>
      <c r="F740" s="125"/>
      <c r="G740" s="125"/>
      <c r="H740" s="92" t="str">
        <f>IF(E740="", "", "(")</f>
        <v>(</v>
      </c>
      <c r="I740" s="125"/>
      <c r="J740" s="125"/>
      <c r="K740" s="92" t="str">
        <f>IF(OR(I740="　", I740=""), "", "-")</f>
        <v/>
      </c>
      <c r="L740" s="126">
        <v>323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t="s">
        <v>666</v>
      </c>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386</v>
      </c>
      <c r="B780" s="783"/>
      <c r="C780" s="783"/>
      <c r="D780" s="783"/>
      <c r="E780" s="783"/>
      <c r="F780" s="784"/>
      <c r="G780" s="459" t="s">
        <v>641</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642</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639</v>
      </c>
      <c r="H782" s="472"/>
      <c r="I782" s="472"/>
      <c r="J782" s="472"/>
      <c r="K782" s="473"/>
      <c r="L782" s="474" t="s">
        <v>640</v>
      </c>
      <c r="M782" s="475"/>
      <c r="N782" s="475"/>
      <c r="O782" s="475"/>
      <c r="P782" s="475"/>
      <c r="Q782" s="475"/>
      <c r="R782" s="475"/>
      <c r="S782" s="475"/>
      <c r="T782" s="475"/>
      <c r="U782" s="475"/>
      <c r="V782" s="475"/>
      <c r="W782" s="475"/>
      <c r="X782" s="476"/>
      <c r="Y782" s="477">
        <v>5.4</v>
      </c>
      <c r="Z782" s="478"/>
      <c r="AA782" s="478"/>
      <c r="AB782" s="576"/>
      <c r="AC782" s="471" t="s">
        <v>639</v>
      </c>
      <c r="AD782" s="472"/>
      <c r="AE782" s="472"/>
      <c r="AF782" s="472"/>
      <c r="AG782" s="473"/>
      <c r="AH782" s="474" t="s">
        <v>643</v>
      </c>
      <c r="AI782" s="475"/>
      <c r="AJ782" s="475"/>
      <c r="AK782" s="475"/>
      <c r="AL782" s="475"/>
      <c r="AM782" s="475"/>
      <c r="AN782" s="475"/>
      <c r="AO782" s="475"/>
      <c r="AP782" s="475"/>
      <c r="AQ782" s="475"/>
      <c r="AR782" s="475"/>
      <c r="AS782" s="475"/>
      <c r="AT782" s="476"/>
      <c r="AU782" s="477">
        <v>1.6</v>
      </c>
      <c r="AV782" s="478"/>
      <c r="AW782" s="478"/>
      <c r="AX782" s="479"/>
    </row>
    <row r="783" spans="1:50" ht="24.75" hidden="1" customHeight="1" x14ac:dyDescent="0.15">
      <c r="A783" s="575"/>
      <c r="B783" s="785"/>
      <c r="C783" s="785"/>
      <c r="D783" s="785"/>
      <c r="E783" s="785"/>
      <c r="F783" s="786"/>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5.4</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1.6</v>
      </c>
      <c r="AV792" s="435"/>
      <c r="AW792" s="435"/>
      <c r="AX792" s="437"/>
    </row>
    <row r="793" spans="1:50" ht="24.75" customHeight="1" x14ac:dyDescent="0.15">
      <c r="A793" s="575"/>
      <c r="B793" s="785"/>
      <c r="C793" s="785"/>
      <c r="D793" s="785"/>
      <c r="E793" s="785"/>
      <c r="F793" s="786"/>
      <c r="G793" s="459" t="s">
        <v>644</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5"/>
      <c r="B795" s="785"/>
      <c r="C795" s="785"/>
      <c r="D795" s="785"/>
      <c r="E795" s="785"/>
      <c r="F795" s="786"/>
      <c r="G795" s="471" t="s">
        <v>645</v>
      </c>
      <c r="H795" s="472"/>
      <c r="I795" s="472"/>
      <c r="J795" s="472"/>
      <c r="K795" s="473"/>
      <c r="L795" s="474" t="s">
        <v>646</v>
      </c>
      <c r="M795" s="475"/>
      <c r="N795" s="475"/>
      <c r="O795" s="475"/>
      <c r="P795" s="475"/>
      <c r="Q795" s="475"/>
      <c r="R795" s="475"/>
      <c r="S795" s="475"/>
      <c r="T795" s="475"/>
      <c r="U795" s="475"/>
      <c r="V795" s="475"/>
      <c r="W795" s="475"/>
      <c r="X795" s="476"/>
      <c r="Y795" s="477">
        <v>0.8</v>
      </c>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customHeight="1" x14ac:dyDescent="0.15">
      <c r="A796" s="575"/>
      <c r="B796" s="785"/>
      <c r="C796" s="785"/>
      <c r="D796" s="785"/>
      <c r="E796" s="785"/>
      <c r="F796" s="786"/>
      <c r="G796" s="367" t="s">
        <v>653</v>
      </c>
      <c r="H796" s="368"/>
      <c r="I796" s="368"/>
      <c r="J796" s="368"/>
      <c r="K796" s="369"/>
      <c r="L796" s="421" t="s">
        <v>655</v>
      </c>
      <c r="M796" s="422"/>
      <c r="N796" s="422"/>
      <c r="O796" s="422"/>
      <c r="P796" s="422"/>
      <c r="Q796" s="422"/>
      <c r="R796" s="422"/>
      <c r="S796" s="422"/>
      <c r="T796" s="422"/>
      <c r="U796" s="422"/>
      <c r="V796" s="422"/>
      <c r="W796" s="422"/>
      <c r="X796" s="423"/>
      <c r="Y796" s="418">
        <v>0.2</v>
      </c>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x14ac:dyDescent="0.15">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1</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322</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323</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347</v>
      </c>
      <c r="AM832" s="984"/>
      <c r="AN832" s="984"/>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341</v>
      </c>
      <c r="AD837" s="287"/>
      <c r="AE837" s="287"/>
      <c r="AF837" s="287"/>
      <c r="AG837" s="287"/>
      <c r="AH837" s="363" t="s">
        <v>367</v>
      </c>
      <c r="AI837" s="365"/>
      <c r="AJ837" s="365"/>
      <c r="AK837" s="365"/>
      <c r="AL837" s="365" t="s">
        <v>21</v>
      </c>
      <c r="AM837" s="365"/>
      <c r="AN837" s="365"/>
      <c r="AO837" s="446"/>
      <c r="AP837" s="447" t="s">
        <v>301</v>
      </c>
      <c r="AQ837" s="447"/>
      <c r="AR837" s="447"/>
      <c r="AS837" s="447"/>
      <c r="AT837" s="447"/>
      <c r="AU837" s="447"/>
      <c r="AV837" s="447"/>
      <c r="AW837" s="447"/>
      <c r="AX837" s="447"/>
    </row>
    <row r="838" spans="1:50" ht="30" customHeight="1" x14ac:dyDescent="0.15">
      <c r="A838" s="424">
        <v>1</v>
      </c>
      <c r="B838" s="424">
        <v>1</v>
      </c>
      <c r="C838" s="444" t="s">
        <v>647</v>
      </c>
      <c r="D838" s="438"/>
      <c r="E838" s="438"/>
      <c r="F838" s="438"/>
      <c r="G838" s="438"/>
      <c r="H838" s="438"/>
      <c r="I838" s="438"/>
      <c r="J838" s="439">
        <v>6010001127026</v>
      </c>
      <c r="K838" s="440"/>
      <c r="L838" s="440"/>
      <c r="M838" s="440"/>
      <c r="N838" s="440"/>
      <c r="O838" s="440"/>
      <c r="P838" s="445" t="s">
        <v>648</v>
      </c>
      <c r="Q838" s="333"/>
      <c r="R838" s="333"/>
      <c r="S838" s="333"/>
      <c r="T838" s="333"/>
      <c r="U838" s="333"/>
      <c r="V838" s="333"/>
      <c r="W838" s="333"/>
      <c r="X838" s="333"/>
      <c r="Y838" s="334">
        <v>5.4</v>
      </c>
      <c r="Z838" s="335"/>
      <c r="AA838" s="335"/>
      <c r="AB838" s="336"/>
      <c r="AC838" s="347" t="s">
        <v>372</v>
      </c>
      <c r="AD838" s="443"/>
      <c r="AE838" s="443"/>
      <c r="AF838" s="443"/>
      <c r="AG838" s="443"/>
      <c r="AH838" s="441">
        <v>3</v>
      </c>
      <c r="AI838" s="442"/>
      <c r="AJ838" s="442"/>
      <c r="AK838" s="442"/>
      <c r="AL838" s="344">
        <v>95.206599999999995</v>
      </c>
      <c r="AM838" s="345"/>
      <c r="AN838" s="345"/>
      <c r="AO838" s="346"/>
      <c r="AP838" s="340"/>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341</v>
      </c>
      <c r="AD870" s="287"/>
      <c r="AE870" s="287"/>
      <c r="AF870" s="287"/>
      <c r="AG870" s="287"/>
      <c r="AH870" s="363" t="s">
        <v>367</v>
      </c>
      <c r="AI870" s="365"/>
      <c r="AJ870" s="365"/>
      <c r="AK870" s="365"/>
      <c r="AL870" s="365" t="s">
        <v>21</v>
      </c>
      <c r="AM870" s="365"/>
      <c r="AN870" s="365"/>
      <c r="AO870" s="446"/>
      <c r="AP870" s="447" t="s">
        <v>301</v>
      </c>
      <c r="AQ870" s="447"/>
      <c r="AR870" s="447"/>
      <c r="AS870" s="447"/>
      <c r="AT870" s="447"/>
      <c r="AU870" s="447"/>
      <c r="AV870" s="447"/>
      <c r="AW870" s="447"/>
      <c r="AX870" s="447"/>
    </row>
    <row r="871" spans="1:50" ht="41.25" customHeight="1" x14ac:dyDescent="0.15">
      <c r="A871" s="424">
        <v>1</v>
      </c>
      <c r="B871" s="424">
        <v>1</v>
      </c>
      <c r="C871" s="444" t="s">
        <v>649</v>
      </c>
      <c r="D871" s="438"/>
      <c r="E871" s="438"/>
      <c r="F871" s="438"/>
      <c r="G871" s="438"/>
      <c r="H871" s="438"/>
      <c r="I871" s="438"/>
      <c r="J871" s="439">
        <v>1010501012888</v>
      </c>
      <c r="K871" s="440"/>
      <c r="L871" s="440"/>
      <c r="M871" s="440"/>
      <c r="N871" s="440"/>
      <c r="O871" s="440"/>
      <c r="P871" s="445" t="s">
        <v>650</v>
      </c>
      <c r="Q871" s="333"/>
      <c r="R871" s="333"/>
      <c r="S871" s="333"/>
      <c r="T871" s="333"/>
      <c r="U871" s="333"/>
      <c r="V871" s="333"/>
      <c r="W871" s="333"/>
      <c r="X871" s="333"/>
      <c r="Y871" s="334">
        <v>1.6</v>
      </c>
      <c r="Z871" s="335"/>
      <c r="AA871" s="335"/>
      <c r="AB871" s="336"/>
      <c r="AC871" s="347" t="s">
        <v>372</v>
      </c>
      <c r="AD871" s="443"/>
      <c r="AE871" s="443"/>
      <c r="AF871" s="443"/>
      <c r="AG871" s="443"/>
      <c r="AH871" s="441">
        <v>3</v>
      </c>
      <c r="AI871" s="442"/>
      <c r="AJ871" s="442"/>
      <c r="AK871" s="442"/>
      <c r="AL871" s="344">
        <v>84.9773</v>
      </c>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341</v>
      </c>
      <c r="AD903" s="287"/>
      <c r="AE903" s="287"/>
      <c r="AF903" s="287"/>
      <c r="AG903" s="287"/>
      <c r="AH903" s="363" t="s">
        <v>367</v>
      </c>
      <c r="AI903" s="365"/>
      <c r="AJ903" s="365"/>
      <c r="AK903" s="365"/>
      <c r="AL903" s="365" t="s">
        <v>21</v>
      </c>
      <c r="AM903" s="365"/>
      <c r="AN903" s="365"/>
      <c r="AO903" s="446"/>
      <c r="AP903" s="447" t="s">
        <v>301</v>
      </c>
      <c r="AQ903" s="447"/>
      <c r="AR903" s="447"/>
      <c r="AS903" s="447"/>
      <c r="AT903" s="447"/>
      <c r="AU903" s="447"/>
      <c r="AV903" s="447"/>
      <c r="AW903" s="447"/>
      <c r="AX903" s="447"/>
    </row>
    <row r="904" spans="1:50" ht="42" customHeight="1" x14ac:dyDescent="0.15">
      <c r="A904" s="424">
        <v>1</v>
      </c>
      <c r="B904" s="424">
        <v>1</v>
      </c>
      <c r="C904" s="444" t="s">
        <v>651</v>
      </c>
      <c r="D904" s="438"/>
      <c r="E904" s="438"/>
      <c r="F904" s="438"/>
      <c r="G904" s="438"/>
      <c r="H904" s="438"/>
      <c r="I904" s="438"/>
      <c r="J904" s="439">
        <v>6430001012929</v>
      </c>
      <c r="K904" s="440"/>
      <c r="L904" s="440"/>
      <c r="M904" s="440"/>
      <c r="N904" s="440"/>
      <c r="O904" s="440"/>
      <c r="P904" s="445" t="s">
        <v>654</v>
      </c>
      <c r="Q904" s="333"/>
      <c r="R904" s="333"/>
      <c r="S904" s="333"/>
      <c r="T904" s="333"/>
      <c r="U904" s="333"/>
      <c r="V904" s="333"/>
      <c r="W904" s="333"/>
      <c r="X904" s="333"/>
      <c r="Y904" s="334">
        <v>1</v>
      </c>
      <c r="Z904" s="335"/>
      <c r="AA904" s="335"/>
      <c r="AB904" s="336"/>
      <c r="AC904" s="347" t="s">
        <v>378</v>
      </c>
      <c r="AD904" s="443"/>
      <c r="AE904" s="443"/>
      <c r="AF904" s="443"/>
      <c r="AG904" s="443"/>
      <c r="AH904" s="441" t="s">
        <v>652</v>
      </c>
      <c r="AI904" s="442"/>
      <c r="AJ904" s="442"/>
      <c r="AK904" s="442"/>
      <c r="AL904" s="344" t="s">
        <v>652</v>
      </c>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341</v>
      </c>
      <c r="AD936" s="287"/>
      <c r="AE936" s="287"/>
      <c r="AF936" s="287"/>
      <c r="AG936" s="287"/>
      <c r="AH936" s="363" t="s">
        <v>367</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341</v>
      </c>
      <c r="AD969" s="287"/>
      <c r="AE969" s="287"/>
      <c r="AF969" s="287"/>
      <c r="AG969" s="287"/>
      <c r="AH969" s="363" t="s">
        <v>367</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341</v>
      </c>
      <c r="AD1002" s="287"/>
      <c r="AE1002" s="287"/>
      <c r="AF1002" s="287"/>
      <c r="AG1002" s="287"/>
      <c r="AH1002" s="363" t="s">
        <v>367</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341</v>
      </c>
      <c r="AD1035" s="287"/>
      <c r="AE1035" s="287"/>
      <c r="AF1035" s="287"/>
      <c r="AG1035" s="287"/>
      <c r="AH1035" s="363" t="s">
        <v>367</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341</v>
      </c>
      <c r="AD1068" s="287"/>
      <c r="AE1068" s="287"/>
      <c r="AF1068" s="287"/>
      <c r="AG1068" s="287"/>
      <c r="AH1068" s="363" t="s">
        <v>367</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332</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347</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333</v>
      </c>
      <c r="AQ1102" s="447"/>
      <c r="AR1102" s="447"/>
      <c r="AS1102" s="447"/>
      <c r="AT1102" s="447"/>
      <c r="AU1102" s="447"/>
      <c r="AV1102" s="447"/>
      <c r="AW1102" s="447"/>
      <c r="AX1102" s="447"/>
    </row>
    <row r="1103" spans="1:50" ht="30" customHeight="1" x14ac:dyDescent="0.15">
      <c r="A1103" s="424">
        <v>1</v>
      </c>
      <c r="B1103" s="424">
        <v>1</v>
      </c>
      <c r="C1103" s="915"/>
      <c r="D1103" s="915"/>
      <c r="E1103" s="338" t="s">
        <v>557</v>
      </c>
      <c r="F1103" s="914"/>
      <c r="G1103" s="914"/>
      <c r="H1103" s="914"/>
      <c r="I1103" s="914"/>
      <c r="J1103" s="439" t="s">
        <v>557</v>
      </c>
      <c r="K1103" s="440"/>
      <c r="L1103" s="440"/>
      <c r="M1103" s="440"/>
      <c r="N1103" s="440"/>
      <c r="O1103" s="440"/>
      <c r="P1103" s="917" t="s">
        <v>558</v>
      </c>
      <c r="Q1103" s="333"/>
      <c r="R1103" s="333"/>
      <c r="S1103" s="333"/>
      <c r="T1103" s="333"/>
      <c r="U1103" s="333"/>
      <c r="V1103" s="333"/>
      <c r="W1103" s="333"/>
      <c r="X1103" s="333"/>
      <c r="Y1103" s="918" t="s">
        <v>557</v>
      </c>
      <c r="Z1103" s="335"/>
      <c r="AA1103" s="335"/>
      <c r="AB1103" s="336"/>
      <c r="AC1103" s="341"/>
      <c r="AD1103" s="341"/>
      <c r="AE1103" s="341"/>
      <c r="AF1103" s="341"/>
      <c r="AG1103" s="341"/>
      <c r="AH1103" s="919" t="s">
        <v>557</v>
      </c>
      <c r="AI1103" s="343"/>
      <c r="AJ1103" s="343"/>
      <c r="AK1103" s="343"/>
      <c r="AL1103" s="920" t="s">
        <v>557</v>
      </c>
      <c r="AM1103" s="345"/>
      <c r="AN1103" s="345"/>
      <c r="AO1103" s="346"/>
      <c r="AP1103" s="921" t="s">
        <v>558</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39">
      <formula>IF(RIGHT(TEXT(P14,"0.#"),1)=".",FALSE,TRUE)</formula>
    </cfRule>
    <cfRule type="expression" dxfId="2748" priority="14040">
      <formula>IF(RIGHT(TEXT(P14,"0.#"),1)=".",TRUE,FALSE)</formula>
    </cfRule>
  </conditionalFormatting>
  <conditionalFormatting sqref="AE32">
    <cfRule type="expression" dxfId="2747" priority="14029">
      <formula>IF(RIGHT(TEXT(AE32,"0.#"),1)=".",FALSE,TRUE)</formula>
    </cfRule>
    <cfRule type="expression" dxfId="2746" priority="14030">
      <formula>IF(RIGHT(TEXT(AE32,"0.#"),1)=".",TRUE,FALSE)</formula>
    </cfRule>
  </conditionalFormatting>
  <conditionalFormatting sqref="P18:AX18">
    <cfRule type="expression" dxfId="2745" priority="13915">
      <formula>IF(RIGHT(TEXT(P18,"0.#"),1)=".",FALSE,TRUE)</formula>
    </cfRule>
    <cfRule type="expression" dxfId="2744" priority="13916">
      <formula>IF(RIGHT(TEXT(P18,"0.#"),1)=".",TRUE,FALSE)</formula>
    </cfRule>
  </conditionalFormatting>
  <conditionalFormatting sqref="Y783">
    <cfRule type="expression" dxfId="2743" priority="13911">
      <formula>IF(RIGHT(TEXT(Y783,"0.#"),1)=".",FALSE,TRUE)</formula>
    </cfRule>
    <cfRule type="expression" dxfId="2742" priority="13912">
      <formula>IF(RIGHT(TEXT(Y783,"0.#"),1)=".",TRUE,FALSE)</formula>
    </cfRule>
  </conditionalFormatting>
  <conditionalFormatting sqref="Y792">
    <cfRule type="expression" dxfId="2741" priority="13907">
      <formula>IF(RIGHT(TEXT(Y792,"0.#"),1)=".",FALSE,TRUE)</formula>
    </cfRule>
    <cfRule type="expression" dxfId="2740" priority="13908">
      <formula>IF(RIGHT(TEXT(Y792,"0.#"),1)=".",TRUE,FALSE)</formula>
    </cfRule>
  </conditionalFormatting>
  <conditionalFormatting sqref="Y823:Y830 Y821 Y810:Y817 Y808 Y797:Y804 Y795">
    <cfRule type="expression" dxfId="2739" priority="13689">
      <formula>IF(RIGHT(TEXT(Y795,"0.#"),1)=".",FALSE,TRUE)</formula>
    </cfRule>
    <cfRule type="expression" dxfId="2738" priority="13690">
      <formula>IF(RIGHT(TEXT(Y795,"0.#"),1)=".",TRUE,FALSE)</formula>
    </cfRule>
  </conditionalFormatting>
  <conditionalFormatting sqref="P16:AQ17 P13:AX13 P15:AX15">
    <cfRule type="expression" dxfId="2737" priority="13737">
      <formula>IF(RIGHT(TEXT(P13,"0.#"),1)=".",FALSE,TRUE)</formula>
    </cfRule>
    <cfRule type="expression" dxfId="2736" priority="13738">
      <formula>IF(RIGHT(TEXT(P13,"0.#"),1)=".",TRUE,FALSE)</formula>
    </cfRule>
  </conditionalFormatting>
  <conditionalFormatting sqref="P19:AJ19">
    <cfRule type="expression" dxfId="2735" priority="13735">
      <formula>IF(RIGHT(TEXT(P19,"0.#"),1)=".",FALSE,TRUE)</formula>
    </cfRule>
    <cfRule type="expression" dxfId="2734" priority="13736">
      <formula>IF(RIGHT(TEXT(P19,"0.#"),1)=".",TRUE,FALSE)</formula>
    </cfRule>
  </conditionalFormatting>
  <conditionalFormatting sqref="AE101 AQ101">
    <cfRule type="expression" dxfId="2733" priority="13727">
      <formula>IF(RIGHT(TEXT(AE101,"0.#"),1)=".",FALSE,TRUE)</formula>
    </cfRule>
    <cfRule type="expression" dxfId="2732" priority="13728">
      <formula>IF(RIGHT(TEXT(AE101,"0.#"),1)=".",TRUE,FALSE)</formula>
    </cfRule>
  </conditionalFormatting>
  <conditionalFormatting sqref="Y784:Y791 Y782">
    <cfRule type="expression" dxfId="2731" priority="13713">
      <formula>IF(RIGHT(TEXT(Y782,"0.#"),1)=".",FALSE,TRUE)</formula>
    </cfRule>
    <cfRule type="expression" dxfId="2730" priority="13714">
      <formula>IF(RIGHT(TEXT(Y782,"0.#"),1)=".",TRUE,FALSE)</formula>
    </cfRule>
  </conditionalFormatting>
  <conditionalFormatting sqref="AU783">
    <cfRule type="expression" dxfId="2729" priority="13711">
      <formula>IF(RIGHT(TEXT(AU783,"0.#"),1)=".",FALSE,TRUE)</formula>
    </cfRule>
    <cfRule type="expression" dxfId="2728" priority="13712">
      <formula>IF(RIGHT(TEXT(AU783,"0.#"),1)=".",TRUE,FALSE)</formula>
    </cfRule>
  </conditionalFormatting>
  <conditionalFormatting sqref="AU792">
    <cfRule type="expression" dxfId="2727" priority="13709">
      <formula>IF(RIGHT(TEXT(AU792,"0.#"),1)=".",FALSE,TRUE)</formula>
    </cfRule>
    <cfRule type="expression" dxfId="2726" priority="13710">
      <formula>IF(RIGHT(TEXT(AU792,"0.#"),1)=".",TRUE,FALSE)</formula>
    </cfRule>
  </conditionalFormatting>
  <conditionalFormatting sqref="AU784:AU791 AU782">
    <cfRule type="expression" dxfId="2725" priority="13707">
      <formula>IF(RIGHT(TEXT(AU782,"0.#"),1)=".",FALSE,TRUE)</formula>
    </cfRule>
    <cfRule type="expression" dxfId="2724" priority="13708">
      <formula>IF(RIGHT(TEXT(AU782,"0.#"),1)=".",TRUE,FALSE)</formula>
    </cfRule>
  </conditionalFormatting>
  <conditionalFormatting sqref="Y822 Y809 Y796">
    <cfRule type="expression" dxfId="2723" priority="13693">
      <formula>IF(RIGHT(TEXT(Y796,"0.#"),1)=".",FALSE,TRUE)</formula>
    </cfRule>
    <cfRule type="expression" dxfId="2722" priority="13694">
      <formula>IF(RIGHT(TEXT(Y796,"0.#"),1)=".",TRUE,FALSE)</formula>
    </cfRule>
  </conditionalFormatting>
  <conditionalFormatting sqref="Y831 Y818 Y805">
    <cfRule type="expression" dxfId="2721" priority="13691">
      <formula>IF(RIGHT(TEXT(Y805,"0.#"),1)=".",FALSE,TRUE)</formula>
    </cfRule>
    <cfRule type="expression" dxfId="2720" priority="13692">
      <formula>IF(RIGHT(TEXT(Y805,"0.#"),1)=".",TRUE,FALSE)</formula>
    </cfRule>
  </conditionalFormatting>
  <conditionalFormatting sqref="AU822 AU809 AU796">
    <cfRule type="expression" dxfId="2719" priority="13687">
      <formula>IF(RIGHT(TEXT(AU796,"0.#"),1)=".",FALSE,TRUE)</formula>
    </cfRule>
    <cfRule type="expression" dxfId="2718" priority="13688">
      <formula>IF(RIGHT(TEXT(AU796,"0.#"),1)=".",TRUE,FALSE)</formula>
    </cfRule>
  </conditionalFormatting>
  <conditionalFormatting sqref="AU831 AU818 AU805">
    <cfRule type="expression" dxfId="2717" priority="13685">
      <formula>IF(RIGHT(TEXT(AU805,"0.#"),1)=".",FALSE,TRUE)</formula>
    </cfRule>
    <cfRule type="expression" dxfId="2716" priority="13686">
      <formula>IF(RIGHT(TEXT(AU805,"0.#"),1)=".",TRUE,FALSE)</formula>
    </cfRule>
  </conditionalFormatting>
  <conditionalFormatting sqref="AU823:AU830 AU821 AU810:AU817 AU808 AU797:AU804 AU795">
    <cfRule type="expression" dxfId="2715" priority="13683">
      <formula>IF(RIGHT(TEXT(AU795,"0.#"),1)=".",FALSE,TRUE)</formula>
    </cfRule>
    <cfRule type="expression" dxfId="2714" priority="13684">
      <formula>IF(RIGHT(TEXT(AU795,"0.#"),1)=".",TRUE,FALSE)</formula>
    </cfRule>
  </conditionalFormatting>
  <conditionalFormatting sqref="AM87">
    <cfRule type="expression" dxfId="2713" priority="13337">
      <formula>IF(RIGHT(TEXT(AM87,"0.#"),1)=".",FALSE,TRUE)</formula>
    </cfRule>
    <cfRule type="expression" dxfId="2712" priority="13338">
      <formula>IF(RIGHT(TEXT(AM87,"0.#"),1)=".",TRUE,FALSE)</formula>
    </cfRule>
  </conditionalFormatting>
  <conditionalFormatting sqref="AE55">
    <cfRule type="expression" dxfId="2711" priority="13405">
      <formula>IF(RIGHT(TEXT(AE55,"0.#"),1)=".",FALSE,TRUE)</formula>
    </cfRule>
    <cfRule type="expression" dxfId="2710" priority="13406">
      <formula>IF(RIGHT(TEXT(AE55,"0.#"),1)=".",TRUE,FALSE)</formula>
    </cfRule>
  </conditionalFormatting>
  <conditionalFormatting sqref="AI55">
    <cfRule type="expression" dxfId="2709" priority="13403">
      <formula>IF(RIGHT(TEXT(AI55,"0.#"),1)=".",FALSE,TRUE)</formula>
    </cfRule>
    <cfRule type="expression" dxfId="2708" priority="13404">
      <formula>IF(RIGHT(TEXT(AI55,"0.#"),1)=".",TRUE,FALSE)</formula>
    </cfRule>
  </conditionalFormatting>
  <conditionalFormatting sqref="AE33">
    <cfRule type="expression" dxfId="2707" priority="13497">
      <formula>IF(RIGHT(TEXT(AE33,"0.#"),1)=".",FALSE,TRUE)</formula>
    </cfRule>
    <cfRule type="expression" dxfId="2706" priority="13498">
      <formula>IF(RIGHT(TEXT(AE33,"0.#"),1)=".",TRUE,FALSE)</formula>
    </cfRule>
  </conditionalFormatting>
  <conditionalFormatting sqref="AE34">
    <cfRule type="expression" dxfId="2705" priority="13495">
      <formula>IF(RIGHT(TEXT(AE34,"0.#"),1)=".",FALSE,TRUE)</formula>
    </cfRule>
    <cfRule type="expression" dxfId="2704" priority="13496">
      <formula>IF(RIGHT(TEXT(AE34,"0.#"),1)=".",TRUE,FALSE)</formula>
    </cfRule>
  </conditionalFormatting>
  <conditionalFormatting sqref="AI34">
    <cfRule type="expression" dxfId="2703" priority="13493">
      <formula>IF(RIGHT(TEXT(AI34,"0.#"),1)=".",FALSE,TRUE)</formula>
    </cfRule>
    <cfRule type="expression" dxfId="2702" priority="13494">
      <formula>IF(RIGHT(TEXT(AI34,"0.#"),1)=".",TRUE,FALSE)</formula>
    </cfRule>
  </conditionalFormatting>
  <conditionalFormatting sqref="AI33">
    <cfRule type="expression" dxfId="2701" priority="13491">
      <formula>IF(RIGHT(TEXT(AI33,"0.#"),1)=".",FALSE,TRUE)</formula>
    </cfRule>
    <cfRule type="expression" dxfId="2700" priority="13492">
      <formula>IF(RIGHT(TEXT(AI33,"0.#"),1)=".",TRUE,FALSE)</formula>
    </cfRule>
  </conditionalFormatting>
  <conditionalFormatting sqref="AI32">
    <cfRule type="expression" dxfId="2699" priority="13489">
      <formula>IF(RIGHT(TEXT(AI32,"0.#"),1)=".",FALSE,TRUE)</formula>
    </cfRule>
    <cfRule type="expression" dxfId="2698" priority="13490">
      <formula>IF(RIGHT(TEXT(AI32,"0.#"),1)=".",TRUE,FALSE)</formula>
    </cfRule>
  </conditionalFormatting>
  <conditionalFormatting sqref="AQ32:AQ34">
    <cfRule type="expression" dxfId="2697" priority="13477">
      <formula>IF(RIGHT(TEXT(AQ32,"0.#"),1)=".",FALSE,TRUE)</formula>
    </cfRule>
    <cfRule type="expression" dxfId="2696" priority="13478">
      <formula>IF(RIGHT(TEXT(AQ32,"0.#"),1)=".",TRUE,FALSE)</formula>
    </cfRule>
  </conditionalFormatting>
  <conditionalFormatting sqref="AU32:AU34">
    <cfRule type="expression" dxfId="2695" priority="13475">
      <formula>IF(RIGHT(TEXT(AU32,"0.#"),1)=".",FALSE,TRUE)</formula>
    </cfRule>
    <cfRule type="expression" dxfId="2694" priority="13476">
      <formula>IF(RIGHT(TEXT(AU32,"0.#"),1)=".",TRUE,FALSE)</formula>
    </cfRule>
  </conditionalFormatting>
  <conditionalFormatting sqref="AE53">
    <cfRule type="expression" dxfId="2693" priority="13409">
      <formula>IF(RIGHT(TEXT(AE53,"0.#"),1)=".",FALSE,TRUE)</formula>
    </cfRule>
    <cfRule type="expression" dxfId="2692" priority="13410">
      <formula>IF(RIGHT(TEXT(AE53,"0.#"),1)=".",TRUE,FALSE)</formula>
    </cfRule>
  </conditionalFormatting>
  <conditionalFormatting sqref="AE54">
    <cfRule type="expression" dxfId="2691" priority="13407">
      <formula>IF(RIGHT(TEXT(AE54,"0.#"),1)=".",FALSE,TRUE)</formula>
    </cfRule>
    <cfRule type="expression" dxfId="2690" priority="13408">
      <formula>IF(RIGHT(TEXT(AE54,"0.#"),1)=".",TRUE,FALSE)</formula>
    </cfRule>
  </conditionalFormatting>
  <conditionalFormatting sqref="AI54">
    <cfRule type="expression" dxfId="2689" priority="13401">
      <formula>IF(RIGHT(TEXT(AI54,"0.#"),1)=".",FALSE,TRUE)</formula>
    </cfRule>
    <cfRule type="expression" dxfId="2688" priority="13402">
      <formula>IF(RIGHT(TEXT(AI54,"0.#"),1)=".",TRUE,FALSE)</formula>
    </cfRule>
  </conditionalFormatting>
  <conditionalFormatting sqref="AI53">
    <cfRule type="expression" dxfId="2687" priority="13399">
      <formula>IF(RIGHT(TEXT(AI53,"0.#"),1)=".",FALSE,TRUE)</formula>
    </cfRule>
    <cfRule type="expression" dxfId="2686" priority="13400">
      <formula>IF(RIGHT(TEXT(AI53,"0.#"),1)=".",TRUE,FALSE)</formula>
    </cfRule>
  </conditionalFormatting>
  <conditionalFormatting sqref="AE60">
    <cfRule type="expression" dxfId="2685" priority="13379">
      <formula>IF(RIGHT(TEXT(AE60,"0.#"),1)=".",FALSE,TRUE)</formula>
    </cfRule>
    <cfRule type="expression" dxfId="2684" priority="13380">
      <formula>IF(RIGHT(TEXT(AE60,"0.#"),1)=".",TRUE,FALSE)</formula>
    </cfRule>
  </conditionalFormatting>
  <conditionalFormatting sqref="AE61">
    <cfRule type="expression" dxfId="2683" priority="13377">
      <formula>IF(RIGHT(TEXT(AE61,"0.#"),1)=".",FALSE,TRUE)</formula>
    </cfRule>
    <cfRule type="expression" dxfId="2682" priority="13378">
      <formula>IF(RIGHT(TEXT(AE61,"0.#"),1)=".",TRUE,FALSE)</formula>
    </cfRule>
  </conditionalFormatting>
  <conditionalFormatting sqref="AE62">
    <cfRule type="expression" dxfId="2681" priority="13375">
      <formula>IF(RIGHT(TEXT(AE62,"0.#"),1)=".",FALSE,TRUE)</formula>
    </cfRule>
    <cfRule type="expression" dxfId="2680" priority="13376">
      <formula>IF(RIGHT(TEXT(AE62,"0.#"),1)=".",TRUE,FALSE)</formula>
    </cfRule>
  </conditionalFormatting>
  <conditionalFormatting sqref="AI62">
    <cfRule type="expression" dxfId="2679" priority="13373">
      <formula>IF(RIGHT(TEXT(AI62,"0.#"),1)=".",FALSE,TRUE)</formula>
    </cfRule>
    <cfRule type="expression" dxfId="2678" priority="13374">
      <formula>IF(RIGHT(TEXT(AI62,"0.#"),1)=".",TRUE,FALSE)</formula>
    </cfRule>
  </conditionalFormatting>
  <conditionalFormatting sqref="AI61">
    <cfRule type="expression" dxfId="2677" priority="13371">
      <formula>IF(RIGHT(TEXT(AI61,"0.#"),1)=".",FALSE,TRUE)</formula>
    </cfRule>
    <cfRule type="expression" dxfId="2676" priority="13372">
      <formula>IF(RIGHT(TEXT(AI61,"0.#"),1)=".",TRUE,FALSE)</formula>
    </cfRule>
  </conditionalFormatting>
  <conditionalFormatting sqref="AI60">
    <cfRule type="expression" dxfId="2675" priority="13369">
      <formula>IF(RIGHT(TEXT(AI60,"0.#"),1)=".",FALSE,TRUE)</formula>
    </cfRule>
    <cfRule type="expression" dxfId="2674" priority="13370">
      <formula>IF(RIGHT(TEXT(AI60,"0.#"),1)=".",TRUE,FALSE)</formula>
    </cfRule>
  </conditionalFormatting>
  <conditionalFormatting sqref="AM60">
    <cfRule type="expression" dxfId="2673" priority="13367">
      <formula>IF(RIGHT(TEXT(AM60,"0.#"),1)=".",FALSE,TRUE)</formula>
    </cfRule>
    <cfRule type="expression" dxfId="2672" priority="13368">
      <formula>IF(RIGHT(TEXT(AM60,"0.#"),1)=".",TRUE,FALSE)</formula>
    </cfRule>
  </conditionalFormatting>
  <conditionalFormatting sqref="AM61">
    <cfRule type="expression" dxfId="2671" priority="13365">
      <formula>IF(RIGHT(TEXT(AM61,"0.#"),1)=".",FALSE,TRUE)</formula>
    </cfRule>
    <cfRule type="expression" dxfId="2670" priority="13366">
      <formula>IF(RIGHT(TEXT(AM61,"0.#"),1)=".",TRUE,FALSE)</formula>
    </cfRule>
  </conditionalFormatting>
  <conditionalFormatting sqref="AM62">
    <cfRule type="expression" dxfId="2669" priority="13363">
      <formula>IF(RIGHT(TEXT(AM62,"0.#"),1)=".",FALSE,TRUE)</formula>
    </cfRule>
    <cfRule type="expression" dxfId="2668" priority="13364">
      <formula>IF(RIGHT(TEXT(AM62,"0.#"),1)=".",TRUE,FALSE)</formula>
    </cfRule>
  </conditionalFormatting>
  <conditionalFormatting sqref="AE87">
    <cfRule type="expression" dxfId="2667" priority="13349">
      <formula>IF(RIGHT(TEXT(AE87,"0.#"),1)=".",FALSE,TRUE)</formula>
    </cfRule>
    <cfRule type="expression" dxfId="2666" priority="13350">
      <formula>IF(RIGHT(TEXT(AE87,"0.#"),1)=".",TRUE,FALSE)</formula>
    </cfRule>
  </conditionalFormatting>
  <conditionalFormatting sqref="AE88">
    <cfRule type="expression" dxfId="2665" priority="13347">
      <formula>IF(RIGHT(TEXT(AE88,"0.#"),1)=".",FALSE,TRUE)</formula>
    </cfRule>
    <cfRule type="expression" dxfId="2664" priority="13348">
      <formula>IF(RIGHT(TEXT(AE88,"0.#"),1)=".",TRUE,FALSE)</formula>
    </cfRule>
  </conditionalFormatting>
  <conditionalFormatting sqref="AE89">
    <cfRule type="expression" dxfId="2663" priority="13345">
      <formula>IF(RIGHT(TEXT(AE89,"0.#"),1)=".",FALSE,TRUE)</formula>
    </cfRule>
    <cfRule type="expression" dxfId="2662" priority="13346">
      <formula>IF(RIGHT(TEXT(AE89,"0.#"),1)=".",TRUE,FALSE)</formula>
    </cfRule>
  </conditionalFormatting>
  <conditionalFormatting sqref="AI89">
    <cfRule type="expression" dxfId="2661" priority="13343">
      <formula>IF(RIGHT(TEXT(AI89,"0.#"),1)=".",FALSE,TRUE)</formula>
    </cfRule>
    <cfRule type="expression" dxfId="2660" priority="13344">
      <formula>IF(RIGHT(TEXT(AI89,"0.#"),1)=".",TRUE,FALSE)</formula>
    </cfRule>
  </conditionalFormatting>
  <conditionalFormatting sqref="AI88">
    <cfRule type="expression" dxfId="2659" priority="13341">
      <formula>IF(RIGHT(TEXT(AI88,"0.#"),1)=".",FALSE,TRUE)</formula>
    </cfRule>
    <cfRule type="expression" dxfId="2658" priority="13342">
      <formula>IF(RIGHT(TEXT(AI88,"0.#"),1)=".",TRUE,FALSE)</formula>
    </cfRule>
  </conditionalFormatting>
  <conditionalFormatting sqref="AI87">
    <cfRule type="expression" dxfId="2657" priority="13339">
      <formula>IF(RIGHT(TEXT(AI87,"0.#"),1)=".",FALSE,TRUE)</formula>
    </cfRule>
    <cfRule type="expression" dxfId="2656" priority="13340">
      <formula>IF(RIGHT(TEXT(AI87,"0.#"),1)=".",TRUE,FALSE)</formula>
    </cfRule>
  </conditionalFormatting>
  <conditionalFormatting sqref="AM88">
    <cfRule type="expression" dxfId="2655" priority="13335">
      <formula>IF(RIGHT(TEXT(AM88,"0.#"),1)=".",FALSE,TRUE)</formula>
    </cfRule>
    <cfRule type="expression" dxfId="2654" priority="13336">
      <formula>IF(RIGHT(TEXT(AM88,"0.#"),1)=".",TRUE,FALSE)</formula>
    </cfRule>
  </conditionalFormatting>
  <conditionalFormatting sqref="AM89">
    <cfRule type="expression" dxfId="2653" priority="13333">
      <formula>IF(RIGHT(TEXT(AM89,"0.#"),1)=".",FALSE,TRUE)</formula>
    </cfRule>
    <cfRule type="expression" dxfId="2652" priority="13334">
      <formula>IF(RIGHT(TEXT(AM89,"0.#"),1)=".",TRUE,FALSE)</formula>
    </cfRule>
  </conditionalFormatting>
  <conditionalFormatting sqref="AE92">
    <cfRule type="expression" dxfId="2651" priority="13319">
      <formula>IF(RIGHT(TEXT(AE92,"0.#"),1)=".",FALSE,TRUE)</formula>
    </cfRule>
    <cfRule type="expression" dxfId="2650" priority="13320">
      <formula>IF(RIGHT(TEXT(AE92,"0.#"),1)=".",TRUE,FALSE)</formula>
    </cfRule>
  </conditionalFormatting>
  <conditionalFormatting sqref="AE93">
    <cfRule type="expression" dxfId="2649" priority="13317">
      <formula>IF(RIGHT(TEXT(AE93,"0.#"),1)=".",FALSE,TRUE)</formula>
    </cfRule>
    <cfRule type="expression" dxfId="2648" priority="13318">
      <formula>IF(RIGHT(TEXT(AE93,"0.#"),1)=".",TRUE,FALSE)</formula>
    </cfRule>
  </conditionalFormatting>
  <conditionalFormatting sqref="AE94">
    <cfRule type="expression" dxfId="2647" priority="13315">
      <formula>IF(RIGHT(TEXT(AE94,"0.#"),1)=".",FALSE,TRUE)</formula>
    </cfRule>
    <cfRule type="expression" dxfId="2646" priority="13316">
      <formula>IF(RIGHT(TEXT(AE94,"0.#"),1)=".",TRUE,FALSE)</formula>
    </cfRule>
  </conditionalFormatting>
  <conditionalFormatting sqref="AI94">
    <cfRule type="expression" dxfId="2645" priority="13313">
      <formula>IF(RIGHT(TEXT(AI94,"0.#"),1)=".",FALSE,TRUE)</formula>
    </cfRule>
    <cfRule type="expression" dxfId="2644" priority="13314">
      <formula>IF(RIGHT(TEXT(AI94,"0.#"),1)=".",TRUE,FALSE)</formula>
    </cfRule>
  </conditionalFormatting>
  <conditionalFormatting sqref="AI93">
    <cfRule type="expression" dxfId="2643" priority="13311">
      <formula>IF(RIGHT(TEXT(AI93,"0.#"),1)=".",FALSE,TRUE)</formula>
    </cfRule>
    <cfRule type="expression" dxfId="2642" priority="13312">
      <formula>IF(RIGHT(TEXT(AI93,"0.#"),1)=".",TRUE,FALSE)</formula>
    </cfRule>
  </conditionalFormatting>
  <conditionalFormatting sqref="AI92">
    <cfRule type="expression" dxfId="2641" priority="13309">
      <formula>IF(RIGHT(TEXT(AI92,"0.#"),1)=".",FALSE,TRUE)</formula>
    </cfRule>
    <cfRule type="expression" dxfId="2640" priority="13310">
      <formula>IF(RIGHT(TEXT(AI92,"0.#"),1)=".",TRUE,FALSE)</formula>
    </cfRule>
  </conditionalFormatting>
  <conditionalFormatting sqref="AM92">
    <cfRule type="expression" dxfId="2639" priority="13307">
      <formula>IF(RIGHT(TEXT(AM92,"0.#"),1)=".",FALSE,TRUE)</formula>
    </cfRule>
    <cfRule type="expression" dxfId="2638" priority="13308">
      <formula>IF(RIGHT(TEXT(AM92,"0.#"),1)=".",TRUE,FALSE)</formula>
    </cfRule>
  </conditionalFormatting>
  <conditionalFormatting sqref="AM93">
    <cfRule type="expression" dxfId="2637" priority="13305">
      <formula>IF(RIGHT(TEXT(AM93,"0.#"),1)=".",FALSE,TRUE)</formula>
    </cfRule>
    <cfRule type="expression" dxfId="2636" priority="13306">
      <formula>IF(RIGHT(TEXT(AM93,"0.#"),1)=".",TRUE,FALSE)</formula>
    </cfRule>
  </conditionalFormatting>
  <conditionalFormatting sqref="AM94">
    <cfRule type="expression" dxfId="2635" priority="13303">
      <formula>IF(RIGHT(TEXT(AM94,"0.#"),1)=".",FALSE,TRUE)</formula>
    </cfRule>
    <cfRule type="expression" dxfId="2634" priority="13304">
      <formula>IF(RIGHT(TEXT(AM94,"0.#"),1)=".",TRUE,FALSE)</formula>
    </cfRule>
  </conditionalFormatting>
  <conditionalFormatting sqref="AE97">
    <cfRule type="expression" dxfId="2633" priority="13289">
      <formula>IF(RIGHT(TEXT(AE97,"0.#"),1)=".",FALSE,TRUE)</formula>
    </cfRule>
    <cfRule type="expression" dxfId="2632" priority="13290">
      <formula>IF(RIGHT(TEXT(AE97,"0.#"),1)=".",TRUE,FALSE)</formula>
    </cfRule>
  </conditionalFormatting>
  <conditionalFormatting sqref="AE98">
    <cfRule type="expression" dxfId="2631" priority="13287">
      <formula>IF(RIGHT(TEXT(AE98,"0.#"),1)=".",FALSE,TRUE)</formula>
    </cfRule>
    <cfRule type="expression" dxfId="2630" priority="13288">
      <formula>IF(RIGHT(TEXT(AE98,"0.#"),1)=".",TRUE,FALSE)</formula>
    </cfRule>
  </conditionalFormatting>
  <conditionalFormatting sqref="AE99">
    <cfRule type="expression" dxfId="2629" priority="13285">
      <formula>IF(RIGHT(TEXT(AE99,"0.#"),1)=".",FALSE,TRUE)</formula>
    </cfRule>
    <cfRule type="expression" dxfId="2628" priority="13286">
      <formula>IF(RIGHT(TEXT(AE99,"0.#"),1)=".",TRUE,FALSE)</formula>
    </cfRule>
  </conditionalFormatting>
  <conditionalFormatting sqref="AI99">
    <cfRule type="expression" dxfId="2627" priority="13283">
      <formula>IF(RIGHT(TEXT(AI99,"0.#"),1)=".",FALSE,TRUE)</formula>
    </cfRule>
    <cfRule type="expression" dxfId="2626" priority="13284">
      <formula>IF(RIGHT(TEXT(AI99,"0.#"),1)=".",TRUE,FALSE)</formula>
    </cfRule>
  </conditionalFormatting>
  <conditionalFormatting sqref="AI98">
    <cfRule type="expression" dxfId="2625" priority="13281">
      <formula>IF(RIGHT(TEXT(AI98,"0.#"),1)=".",FALSE,TRUE)</formula>
    </cfRule>
    <cfRule type="expression" dxfId="2624" priority="13282">
      <formula>IF(RIGHT(TEXT(AI98,"0.#"),1)=".",TRUE,FALSE)</formula>
    </cfRule>
  </conditionalFormatting>
  <conditionalFormatting sqref="AI97">
    <cfRule type="expression" dxfId="2623" priority="13279">
      <formula>IF(RIGHT(TEXT(AI97,"0.#"),1)=".",FALSE,TRUE)</formula>
    </cfRule>
    <cfRule type="expression" dxfId="2622" priority="13280">
      <formula>IF(RIGHT(TEXT(AI97,"0.#"),1)=".",TRUE,FALSE)</formula>
    </cfRule>
  </conditionalFormatting>
  <conditionalFormatting sqref="AM97">
    <cfRule type="expression" dxfId="2621" priority="13277">
      <formula>IF(RIGHT(TEXT(AM97,"0.#"),1)=".",FALSE,TRUE)</formula>
    </cfRule>
    <cfRule type="expression" dxfId="2620" priority="13278">
      <formula>IF(RIGHT(TEXT(AM97,"0.#"),1)=".",TRUE,FALSE)</formula>
    </cfRule>
  </conditionalFormatting>
  <conditionalFormatting sqref="AM98">
    <cfRule type="expression" dxfId="2619" priority="13275">
      <formula>IF(RIGHT(TEXT(AM98,"0.#"),1)=".",FALSE,TRUE)</formula>
    </cfRule>
    <cfRule type="expression" dxfId="2618" priority="13276">
      <formula>IF(RIGHT(TEXT(AM98,"0.#"),1)=".",TRUE,FALSE)</formula>
    </cfRule>
  </conditionalFormatting>
  <conditionalFormatting sqref="AM99">
    <cfRule type="expression" dxfId="2617" priority="13273">
      <formula>IF(RIGHT(TEXT(AM99,"0.#"),1)=".",FALSE,TRUE)</formula>
    </cfRule>
    <cfRule type="expression" dxfId="2616" priority="13274">
      <formula>IF(RIGHT(TEXT(AM99,"0.#"),1)=".",TRUE,FALSE)</formula>
    </cfRule>
  </conditionalFormatting>
  <conditionalFormatting sqref="AI101">
    <cfRule type="expression" dxfId="2615" priority="13259">
      <formula>IF(RIGHT(TEXT(AI101,"0.#"),1)=".",FALSE,TRUE)</formula>
    </cfRule>
    <cfRule type="expression" dxfId="2614" priority="13260">
      <formula>IF(RIGHT(TEXT(AI101,"0.#"),1)=".",TRUE,FALSE)</formula>
    </cfRule>
  </conditionalFormatting>
  <conditionalFormatting sqref="AM101">
    <cfRule type="expression" dxfId="2613" priority="13257">
      <formula>IF(RIGHT(TEXT(AM101,"0.#"),1)=".",FALSE,TRUE)</formula>
    </cfRule>
    <cfRule type="expression" dxfId="2612" priority="13258">
      <formula>IF(RIGHT(TEXT(AM101,"0.#"),1)=".",TRUE,FALSE)</formula>
    </cfRule>
  </conditionalFormatting>
  <conditionalFormatting sqref="AE102">
    <cfRule type="expression" dxfId="2611" priority="13255">
      <formula>IF(RIGHT(TEXT(AE102,"0.#"),1)=".",FALSE,TRUE)</formula>
    </cfRule>
    <cfRule type="expression" dxfId="2610" priority="13256">
      <formula>IF(RIGHT(TEXT(AE102,"0.#"),1)=".",TRUE,FALSE)</formula>
    </cfRule>
  </conditionalFormatting>
  <conditionalFormatting sqref="AI102">
    <cfRule type="expression" dxfId="2609" priority="13253">
      <formula>IF(RIGHT(TEXT(AI102,"0.#"),1)=".",FALSE,TRUE)</formula>
    </cfRule>
    <cfRule type="expression" dxfId="2608" priority="13254">
      <formula>IF(RIGHT(TEXT(AI102,"0.#"),1)=".",TRUE,FALSE)</formula>
    </cfRule>
  </conditionalFormatting>
  <conditionalFormatting sqref="AM102">
    <cfRule type="expression" dxfId="2607" priority="13251">
      <formula>IF(RIGHT(TEXT(AM102,"0.#"),1)=".",FALSE,TRUE)</formula>
    </cfRule>
    <cfRule type="expression" dxfId="2606" priority="13252">
      <formula>IF(RIGHT(TEXT(AM102,"0.#"),1)=".",TRUE,FALSE)</formula>
    </cfRule>
  </conditionalFormatting>
  <conditionalFormatting sqref="AQ102">
    <cfRule type="expression" dxfId="2605" priority="13249">
      <formula>IF(RIGHT(TEXT(AQ102,"0.#"),1)=".",FALSE,TRUE)</formula>
    </cfRule>
    <cfRule type="expression" dxfId="2604" priority="13250">
      <formula>IF(RIGHT(TEXT(AQ102,"0.#"),1)=".",TRUE,FALSE)</formula>
    </cfRule>
  </conditionalFormatting>
  <conditionalFormatting sqref="AE104">
    <cfRule type="expression" dxfId="2603" priority="13247">
      <formula>IF(RIGHT(TEXT(AE104,"0.#"),1)=".",FALSE,TRUE)</formula>
    </cfRule>
    <cfRule type="expression" dxfId="2602" priority="13248">
      <formula>IF(RIGHT(TEXT(AE104,"0.#"),1)=".",TRUE,FALSE)</formula>
    </cfRule>
  </conditionalFormatting>
  <conditionalFormatting sqref="AI104">
    <cfRule type="expression" dxfId="2601" priority="13245">
      <formula>IF(RIGHT(TEXT(AI104,"0.#"),1)=".",FALSE,TRUE)</formula>
    </cfRule>
    <cfRule type="expression" dxfId="2600" priority="13246">
      <formula>IF(RIGHT(TEXT(AI104,"0.#"),1)=".",TRUE,FALSE)</formula>
    </cfRule>
  </conditionalFormatting>
  <conditionalFormatting sqref="AM104">
    <cfRule type="expression" dxfId="2599" priority="13243">
      <formula>IF(RIGHT(TEXT(AM104,"0.#"),1)=".",FALSE,TRUE)</formula>
    </cfRule>
    <cfRule type="expression" dxfId="2598" priority="13244">
      <formula>IF(RIGHT(TEXT(AM104,"0.#"),1)=".",TRUE,FALSE)</formula>
    </cfRule>
  </conditionalFormatting>
  <conditionalFormatting sqref="AE105">
    <cfRule type="expression" dxfId="2597" priority="13241">
      <formula>IF(RIGHT(TEXT(AE105,"0.#"),1)=".",FALSE,TRUE)</formula>
    </cfRule>
    <cfRule type="expression" dxfId="2596" priority="13242">
      <formula>IF(RIGHT(TEXT(AE105,"0.#"),1)=".",TRUE,FALSE)</formula>
    </cfRule>
  </conditionalFormatting>
  <conditionalFormatting sqref="AI105">
    <cfRule type="expression" dxfId="2595" priority="13239">
      <formula>IF(RIGHT(TEXT(AI105,"0.#"),1)=".",FALSE,TRUE)</formula>
    </cfRule>
    <cfRule type="expression" dxfId="2594" priority="13240">
      <formula>IF(RIGHT(TEXT(AI105,"0.#"),1)=".",TRUE,FALSE)</formula>
    </cfRule>
  </conditionalFormatting>
  <conditionalFormatting sqref="AM105">
    <cfRule type="expression" dxfId="2593" priority="13237">
      <formula>IF(RIGHT(TEXT(AM105,"0.#"),1)=".",FALSE,TRUE)</formula>
    </cfRule>
    <cfRule type="expression" dxfId="2592" priority="13238">
      <formula>IF(RIGHT(TEXT(AM105,"0.#"),1)=".",TRUE,FALSE)</formula>
    </cfRule>
  </conditionalFormatting>
  <conditionalFormatting sqref="AE107">
    <cfRule type="expression" dxfId="2591" priority="13233">
      <formula>IF(RIGHT(TEXT(AE107,"0.#"),1)=".",FALSE,TRUE)</formula>
    </cfRule>
    <cfRule type="expression" dxfId="2590" priority="13234">
      <formula>IF(RIGHT(TEXT(AE107,"0.#"),1)=".",TRUE,FALSE)</formula>
    </cfRule>
  </conditionalFormatting>
  <conditionalFormatting sqref="AI107">
    <cfRule type="expression" dxfId="2589" priority="13231">
      <formula>IF(RIGHT(TEXT(AI107,"0.#"),1)=".",FALSE,TRUE)</formula>
    </cfRule>
    <cfRule type="expression" dxfId="2588" priority="13232">
      <formula>IF(RIGHT(TEXT(AI107,"0.#"),1)=".",TRUE,FALSE)</formula>
    </cfRule>
  </conditionalFormatting>
  <conditionalFormatting sqref="AM107">
    <cfRule type="expression" dxfId="2587" priority="13229">
      <formula>IF(RIGHT(TEXT(AM107,"0.#"),1)=".",FALSE,TRUE)</formula>
    </cfRule>
    <cfRule type="expression" dxfId="2586" priority="13230">
      <formula>IF(RIGHT(TEXT(AM107,"0.#"),1)=".",TRUE,FALSE)</formula>
    </cfRule>
  </conditionalFormatting>
  <conditionalFormatting sqref="AE108">
    <cfRule type="expression" dxfId="2585" priority="13227">
      <formula>IF(RIGHT(TEXT(AE108,"0.#"),1)=".",FALSE,TRUE)</formula>
    </cfRule>
    <cfRule type="expression" dxfId="2584" priority="13228">
      <formula>IF(RIGHT(TEXT(AE108,"0.#"),1)=".",TRUE,FALSE)</formula>
    </cfRule>
  </conditionalFormatting>
  <conditionalFormatting sqref="AI108">
    <cfRule type="expression" dxfId="2583" priority="13225">
      <formula>IF(RIGHT(TEXT(AI108,"0.#"),1)=".",FALSE,TRUE)</formula>
    </cfRule>
    <cfRule type="expression" dxfId="2582" priority="13226">
      <formula>IF(RIGHT(TEXT(AI108,"0.#"),1)=".",TRUE,FALSE)</formula>
    </cfRule>
  </conditionalFormatting>
  <conditionalFormatting sqref="AM108">
    <cfRule type="expression" dxfId="2581" priority="13223">
      <formula>IF(RIGHT(TEXT(AM108,"0.#"),1)=".",FALSE,TRUE)</formula>
    </cfRule>
    <cfRule type="expression" dxfId="2580" priority="13224">
      <formula>IF(RIGHT(TEXT(AM108,"0.#"),1)=".",TRUE,FALSE)</formula>
    </cfRule>
  </conditionalFormatting>
  <conditionalFormatting sqref="AE110">
    <cfRule type="expression" dxfId="2579" priority="13219">
      <formula>IF(RIGHT(TEXT(AE110,"0.#"),1)=".",FALSE,TRUE)</formula>
    </cfRule>
    <cfRule type="expression" dxfId="2578" priority="13220">
      <formula>IF(RIGHT(TEXT(AE110,"0.#"),1)=".",TRUE,FALSE)</formula>
    </cfRule>
  </conditionalFormatting>
  <conditionalFormatting sqref="AI110">
    <cfRule type="expression" dxfId="2577" priority="13217">
      <formula>IF(RIGHT(TEXT(AI110,"0.#"),1)=".",FALSE,TRUE)</formula>
    </cfRule>
    <cfRule type="expression" dxfId="2576" priority="13218">
      <formula>IF(RIGHT(TEXT(AI110,"0.#"),1)=".",TRUE,FALSE)</formula>
    </cfRule>
  </conditionalFormatting>
  <conditionalFormatting sqref="AM110">
    <cfRule type="expression" dxfId="2575" priority="13215">
      <formula>IF(RIGHT(TEXT(AM110,"0.#"),1)=".",FALSE,TRUE)</formula>
    </cfRule>
    <cfRule type="expression" dxfId="2574" priority="13216">
      <formula>IF(RIGHT(TEXT(AM110,"0.#"),1)=".",TRUE,FALSE)</formula>
    </cfRule>
  </conditionalFormatting>
  <conditionalFormatting sqref="AE111">
    <cfRule type="expression" dxfId="2573" priority="13213">
      <formula>IF(RIGHT(TEXT(AE111,"0.#"),1)=".",FALSE,TRUE)</formula>
    </cfRule>
    <cfRule type="expression" dxfId="2572" priority="13214">
      <formula>IF(RIGHT(TEXT(AE111,"0.#"),1)=".",TRUE,FALSE)</formula>
    </cfRule>
  </conditionalFormatting>
  <conditionalFormatting sqref="AI111">
    <cfRule type="expression" dxfId="2571" priority="13211">
      <formula>IF(RIGHT(TEXT(AI111,"0.#"),1)=".",FALSE,TRUE)</formula>
    </cfRule>
    <cfRule type="expression" dxfId="2570" priority="13212">
      <formula>IF(RIGHT(TEXT(AI111,"0.#"),1)=".",TRUE,FALSE)</formula>
    </cfRule>
  </conditionalFormatting>
  <conditionalFormatting sqref="AM111">
    <cfRule type="expression" dxfId="2569" priority="13209">
      <formula>IF(RIGHT(TEXT(AM111,"0.#"),1)=".",FALSE,TRUE)</formula>
    </cfRule>
    <cfRule type="expression" dxfId="2568" priority="13210">
      <formula>IF(RIGHT(TEXT(AM111,"0.#"),1)=".",TRUE,FALSE)</formula>
    </cfRule>
  </conditionalFormatting>
  <conditionalFormatting sqref="AE113">
    <cfRule type="expression" dxfId="2567" priority="13205">
      <formula>IF(RIGHT(TEXT(AE113,"0.#"),1)=".",FALSE,TRUE)</formula>
    </cfRule>
    <cfRule type="expression" dxfId="2566" priority="13206">
      <formula>IF(RIGHT(TEXT(AE113,"0.#"),1)=".",TRUE,FALSE)</formula>
    </cfRule>
  </conditionalFormatting>
  <conditionalFormatting sqref="AI113">
    <cfRule type="expression" dxfId="2565" priority="13203">
      <formula>IF(RIGHT(TEXT(AI113,"0.#"),1)=".",FALSE,TRUE)</formula>
    </cfRule>
    <cfRule type="expression" dxfId="2564" priority="13204">
      <formula>IF(RIGHT(TEXT(AI113,"0.#"),1)=".",TRUE,FALSE)</formula>
    </cfRule>
  </conditionalFormatting>
  <conditionalFormatting sqref="AM113">
    <cfRule type="expression" dxfId="2563" priority="13201">
      <formula>IF(RIGHT(TEXT(AM113,"0.#"),1)=".",FALSE,TRUE)</formula>
    </cfRule>
    <cfRule type="expression" dxfId="2562" priority="13202">
      <formula>IF(RIGHT(TEXT(AM113,"0.#"),1)=".",TRUE,FALSE)</formula>
    </cfRule>
  </conditionalFormatting>
  <conditionalFormatting sqref="AE114">
    <cfRule type="expression" dxfId="2561" priority="13199">
      <formula>IF(RIGHT(TEXT(AE114,"0.#"),1)=".",FALSE,TRUE)</formula>
    </cfRule>
    <cfRule type="expression" dxfId="2560" priority="13200">
      <formula>IF(RIGHT(TEXT(AE114,"0.#"),1)=".",TRUE,FALSE)</formula>
    </cfRule>
  </conditionalFormatting>
  <conditionalFormatting sqref="AI114">
    <cfRule type="expression" dxfId="2559" priority="13197">
      <formula>IF(RIGHT(TEXT(AI114,"0.#"),1)=".",FALSE,TRUE)</formula>
    </cfRule>
    <cfRule type="expression" dxfId="2558" priority="13198">
      <formula>IF(RIGHT(TEXT(AI114,"0.#"),1)=".",TRUE,FALSE)</formula>
    </cfRule>
  </conditionalFormatting>
  <conditionalFormatting sqref="AM114">
    <cfRule type="expression" dxfId="2557" priority="13195">
      <formula>IF(RIGHT(TEXT(AM114,"0.#"),1)=".",FALSE,TRUE)</formula>
    </cfRule>
    <cfRule type="expression" dxfId="2556" priority="13196">
      <formula>IF(RIGHT(TEXT(AM114,"0.#"),1)=".",TRUE,FALSE)</formula>
    </cfRule>
  </conditionalFormatting>
  <conditionalFormatting sqref="AE116 AQ116">
    <cfRule type="expression" dxfId="2555" priority="13191">
      <formula>IF(RIGHT(TEXT(AE116,"0.#"),1)=".",FALSE,TRUE)</formula>
    </cfRule>
    <cfRule type="expression" dxfId="2554" priority="13192">
      <formula>IF(RIGHT(TEXT(AE116,"0.#"),1)=".",TRUE,FALSE)</formula>
    </cfRule>
  </conditionalFormatting>
  <conditionalFormatting sqref="AI116">
    <cfRule type="expression" dxfId="2553" priority="13189">
      <formula>IF(RIGHT(TEXT(AI116,"0.#"),1)=".",FALSE,TRUE)</formula>
    </cfRule>
    <cfRule type="expression" dxfId="2552" priority="13190">
      <formula>IF(RIGHT(TEXT(AI116,"0.#"),1)=".",TRUE,FALSE)</formula>
    </cfRule>
  </conditionalFormatting>
  <conditionalFormatting sqref="AM116">
    <cfRule type="expression" dxfId="2551" priority="13187">
      <formula>IF(RIGHT(TEXT(AM116,"0.#"),1)=".",FALSE,TRUE)</formula>
    </cfRule>
    <cfRule type="expression" dxfId="2550" priority="13188">
      <formula>IF(RIGHT(TEXT(AM116,"0.#"),1)=".",TRUE,FALSE)</formula>
    </cfRule>
  </conditionalFormatting>
  <conditionalFormatting sqref="AE117 AM117">
    <cfRule type="expression" dxfId="2549" priority="13185">
      <formula>IF(RIGHT(TEXT(AE117,"0.#"),1)=".",FALSE,TRUE)</formula>
    </cfRule>
    <cfRule type="expression" dxfId="2548" priority="13186">
      <formula>IF(RIGHT(TEXT(AE117,"0.#"),1)=".",TRUE,FALSE)</formula>
    </cfRule>
  </conditionalFormatting>
  <conditionalFormatting sqref="AI117">
    <cfRule type="expression" dxfId="2547" priority="13183">
      <formula>IF(RIGHT(TEXT(AI117,"0.#"),1)=".",FALSE,TRUE)</formula>
    </cfRule>
    <cfRule type="expression" dxfId="2546" priority="13184">
      <formula>IF(RIGHT(TEXT(AI117,"0.#"),1)=".",TRUE,FALSE)</formula>
    </cfRule>
  </conditionalFormatting>
  <conditionalFormatting sqref="AQ117">
    <cfRule type="expression" dxfId="2545" priority="13179">
      <formula>IF(RIGHT(TEXT(AQ117,"0.#"),1)=".",FALSE,TRUE)</formula>
    </cfRule>
    <cfRule type="expression" dxfId="2544" priority="13180">
      <formula>IF(RIGHT(TEXT(AQ117,"0.#"),1)=".",TRUE,FALSE)</formula>
    </cfRule>
  </conditionalFormatting>
  <conditionalFormatting sqref="AE119 AQ119">
    <cfRule type="expression" dxfId="2543" priority="13177">
      <formula>IF(RIGHT(TEXT(AE119,"0.#"),1)=".",FALSE,TRUE)</formula>
    </cfRule>
    <cfRule type="expression" dxfId="2542" priority="13178">
      <formula>IF(RIGHT(TEXT(AE119,"0.#"),1)=".",TRUE,FALSE)</formula>
    </cfRule>
  </conditionalFormatting>
  <conditionalFormatting sqref="AI119">
    <cfRule type="expression" dxfId="2541" priority="13175">
      <formula>IF(RIGHT(TEXT(AI119,"0.#"),1)=".",FALSE,TRUE)</formula>
    </cfRule>
    <cfRule type="expression" dxfId="2540" priority="13176">
      <formula>IF(RIGHT(TEXT(AI119,"0.#"),1)=".",TRUE,FALSE)</formula>
    </cfRule>
  </conditionalFormatting>
  <conditionalFormatting sqref="AM119">
    <cfRule type="expression" dxfId="2539" priority="13173">
      <formula>IF(RIGHT(TEXT(AM119,"0.#"),1)=".",FALSE,TRUE)</formula>
    </cfRule>
    <cfRule type="expression" dxfId="2538" priority="13174">
      <formula>IF(RIGHT(TEXT(AM119,"0.#"),1)=".",TRUE,FALSE)</formula>
    </cfRule>
  </conditionalFormatting>
  <conditionalFormatting sqref="AQ120">
    <cfRule type="expression" dxfId="2537" priority="13165">
      <formula>IF(RIGHT(TEXT(AQ120,"0.#"),1)=".",FALSE,TRUE)</formula>
    </cfRule>
    <cfRule type="expression" dxfId="2536" priority="13166">
      <formula>IF(RIGHT(TEXT(AQ120,"0.#"),1)=".",TRUE,FALSE)</formula>
    </cfRule>
  </conditionalFormatting>
  <conditionalFormatting sqref="AE122 AQ122">
    <cfRule type="expression" dxfId="2535" priority="13163">
      <formula>IF(RIGHT(TEXT(AE122,"0.#"),1)=".",FALSE,TRUE)</formula>
    </cfRule>
    <cfRule type="expression" dxfId="2534" priority="13164">
      <formula>IF(RIGHT(TEXT(AE122,"0.#"),1)=".",TRUE,FALSE)</formula>
    </cfRule>
  </conditionalFormatting>
  <conditionalFormatting sqref="AI122">
    <cfRule type="expression" dxfId="2533" priority="13161">
      <formula>IF(RIGHT(TEXT(AI122,"0.#"),1)=".",FALSE,TRUE)</formula>
    </cfRule>
    <cfRule type="expression" dxfId="2532" priority="13162">
      <formula>IF(RIGHT(TEXT(AI122,"0.#"),1)=".",TRUE,FALSE)</formula>
    </cfRule>
  </conditionalFormatting>
  <conditionalFormatting sqref="AM122">
    <cfRule type="expression" dxfId="2531" priority="13159">
      <formula>IF(RIGHT(TEXT(AM122,"0.#"),1)=".",FALSE,TRUE)</formula>
    </cfRule>
    <cfRule type="expression" dxfId="2530" priority="13160">
      <formula>IF(RIGHT(TEXT(AM122,"0.#"),1)=".",TRUE,FALSE)</formula>
    </cfRule>
  </conditionalFormatting>
  <conditionalFormatting sqref="AQ123">
    <cfRule type="expression" dxfId="2529" priority="13151">
      <formula>IF(RIGHT(TEXT(AQ123,"0.#"),1)=".",FALSE,TRUE)</formula>
    </cfRule>
    <cfRule type="expression" dxfId="2528" priority="13152">
      <formula>IF(RIGHT(TEXT(AQ123,"0.#"),1)=".",TRUE,FALSE)</formula>
    </cfRule>
  </conditionalFormatting>
  <conditionalFormatting sqref="AE125 AQ125">
    <cfRule type="expression" dxfId="2527" priority="13149">
      <formula>IF(RIGHT(TEXT(AE125,"0.#"),1)=".",FALSE,TRUE)</formula>
    </cfRule>
    <cfRule type="expression" dxfId="2526" priority="13150">
      <formula>IF(RIGHT(TEXT(AE125,"0.#"),1)=".",TRUE,FALSE)</formula>
    </cfRule>
  </conditionalFormatting>
  <conditionalFormatting sqref="AI125">
    <cfRule type="expression" dxfId="2525" priority="13147">
      <formula>IF(RIGHT(TEXT(AI125,"0.#"),1)=".",FALSE,TRUE)</formula>
    </cfRule>
    <cfRule type="expression" dxfId="2524" priority="13148">
      <formula>IF(RIGHT(TEXT(AI125,"0.#"),1)=".",TRUE,FALSE)</formula>
    </cfRule>
  </conditionalFormatting>
  <conditionalFormatting sqref="AM125">
    <cfRule type="expression" dxfId="2523" priority="13145">
      <formula>IF(RIGHT(TEXT(AM125,"0.#"),1)=".",FALSE,TRUE)</formula>
    </cfRule>
    <cfRule type="expression" dxfId="2522" priority="13146">
      <formula>IF(RIGHT(TEXT(AM125,"0.#"),1)=".",TRUE,FALSE)</formula>
    </cfRule>
  </conditionalFormatting>
  <conditionalFormatting sqref="AQ126">
    <cfRule type="expression" dxfId="2521" priority="13137">
      <formula>IF(RIGHT(TEXT(AQ126,"0.#"),1)=".",FALSE,TRUE)</formula>
    </cfRule>
    <cfRule type="expression" dxfId="2520" priority="13138">
      <formula>IF(RIGHT(TEXT(AQ126,"0.#"),1)=".",TRUE,FALSE)</formula>
    </cfRule>
  </conditionalFormatting>
  <conditionalFormatting sqref="AE128 AQ128">
    <cfRule type="expression" dxfId="2519" priority="13135">
      <formula>IF(RIGHT(TEXT(AE128,"0.#"),1)=".",FALSE,TRUE)</formula>
    </cfRule>
    <cfRule type="expression" dxfId="2518" priority="13136">
      <formula>IF(RIGHT(TEXT(AE128,"0.#"),1)=".",TRUE,FALSE)</formula>
    </cfRule>
  </conditionalFormatting>
  <conditionalFormatting sqref="AI128">
    <cfRule type="expression" dxfId="2517" priority="13133">
      <formula>IF(RIGHT(TEXT(AI128,"0.#"),1)=".",FALSE,TRUE)</formula>
    </cfRule>
    <cfRule type="expression" dxfId="2516" priority="13134">
      <formula>IF(RIGHT(TEXT(AI128,"0.#"),1)=".",TRUE,FALSE)</formula>
    </cfRule>
  </conditionalFormatting>
  <conditionalFormatting sqref="AM128">
    <cfRule type="expression" dxfId="2515" priority="13131">
      <formula>IF(RIGHT(TEXT(AM128,"0.#"),1)=".",FALSE,TRUE)</formula>
    </cfRule>
    <cfRule type="expression" dxfId="2514" priority="13132">
      <formula>IF(RIGHT(TEXT(AM128,"0.#"),1)=".",TRUE,FALSE)</formula>
    </cfRule>
  </conditionalFormatting>
  <conditionalFormatting sqref="AQ129">
    <cfRule type="expression" dxfId="2513" priority="13123">
      <formula>IF(RIGHT(TEXT(AQ129,"0.#"),1)=".",FALSE,TRUE)</formula>
    </cfRule>
    <cfRule type="expression" dxfId="2512" priority="13124">
      <formula>IF(RIGHT(TEXT(AQ129,"0.#"),1)=".",TRUE,FALSE)</formula>
    </cfRule>
  </conditionalFormatting>
  <conditionalFormatting sqref="AE75">
    <cfRule type="expression" dxfId="2511" priority="13121">
      <formula>IF(RIGHT(TEXT(AE75,"0.#"),1)=".",FALSE,TRUE)</formula>
    </cfRule>
    <cfRule type="expression" dxfId="2510" priority="13122">
      <formula>IF(RIGHT(TEXT(AE75,"0.#"),1)=".",TRUE,FALSE)</formula>
    </cfRule>
  </conditionalFormatting>
  <conditionalFormatting sqref="AE76">
    <cfRule type="expression" dxfId="2509" priority="13119">
      <formula>IF(RIGHT(TEXT(AE76,"0.#"),1)=".",FALSE,TRUE)</formula>
    </cfRule>
    <cfRule type="expression" dxfId="2508" priority="13120">
      <formula>IF(RIGHT(TEXT(AE76,"0.#"),1)=".",TRUE,FALSE)</formula>
    </cfRule>
  </conditionalFormatting>
  <conditionalFormatting sqref="AE77">
    <cfRule type="expression" dxfId="2507" priority="13117">
      <formula>IF(RIGHT(TEXT(AE77,"0.#"),1)=".",FALSE,TRUE)</formula>
    </cfRule>
    <cfRule type="expression" dxfId="2506" priority="13118">
      <formula>IF(RIGHT(TEXT(AE77,"0.#"),1)=".",TRUE,FALSE)</formula>
    </cfRule>
  </conditionalFormatting>
  <conditionalFormatting sqref="AI77">
    <cfRule type="expression" dxfId="2505" priority="13115">
      <formula>IF(RIGHT(TEXT(AI77,"0.#"),1)=".",FALSE,TRUE)</formula>
    </cfRule>
    <cfRule type="expression" dxfId="2504" priority="13116">
      <formula>IF(RIGHT(TEXT(AI77,"0.#"),1)=".",TRUE,FALSE)</formula>
    </cfRule>
  </conditionalFormatting>
  <conditionalFormatting sqref="AI76">
    <cfRule type="expression" dxfId="2503" priority="13113">
      <formula>IF(RIGHT(TEXT(AI76,"0.#"),1)=".",FALSE,TRUE)</formula>
    </cfRule>
    <cfRule type="expression" dxfId="2502" priority="13114">
      <formula>IF(RIGHT(TEXT(AI76,"0.#"),1)=".",TRUE,FALSE)</formula>
    </cfRule>
  </conditionalFormatting>
  <conditionalFormatting sqref="AI75">
    <cfRule type="expression" dxfId="2501" priority="13111">
      <formula>IF(RIGHT(TEXT(AI75,"0.#"),1)=".",FALSE,TRUE)</formula>
    </cfRule>
    <cfRule type="expression" dxfId="2500" priority="13112">
      <formula>IF(RIGHT(TEXT(AI75,"0.#"),1)=".",TRUE,FALSE)</formula>
    </cfRule>
  </conditionalFormatting>
  <conditionalFormatting sqref="AM75">
    <cfRule type="expression" dxfId="2499" priority="13109">
      <formula>IF(RIGHT(TEXT(AM75,"0.#"),1)=".",FALSE,TRUE)</formula>
    </cfRule>
    <cfRule type="expression" dxfId="2498" priority="13110">
      <formula>IF(RIGHT(TEXT(AM75,"0.#"),1)=".",TRUE,FALSE)</formula>
    </cfRule>
  </conditionalFormatting>
  <conditionalFormatting sqref="AM76">
    <cfRule type="expression" dxfId="2497" priority="13107">
      <formula>IF(RIGHT(TEXT(AM76,"0.#"),1)=".",FALSE,TRUE)</formula>
    </cfRule>
    <cfRule type="expression" dxfId="2496" priority="13108">
      <formula>IF(RIGHT(TEXT(AM76,"0.#"),1)=".",TRUE,FALSE)</formula>
    </cfRule>
  </conditionalFormatting>
  <conditionalFormatting sqref="AM77">
    <cfRule type="expression" dxfId="2495" priority="13105">
      <formula>IF(RIGHT(TEXT(AM77,"0.#"),1)=".",FALSE,TRUE)</formula>
    </cfRule>
    <cfRule type="expression" dxfId="2494" priority="13106">
      <formula>IF(RIGHT(TEXT(AM77,"0.#"),1)=".",TRUE,FALSE)</formula>
    </cfRule>
  </conditionalFormatting>
  <conditionalFormatting sqref="AE134:AE135 AU134:AU135 AI134:AI135 AM134:AM135 AQ134:AQ135">
    <cfRule type="expression" dxfId="2493" priority="13091">
      <formula>IF(RIGHT(TEXT(AE134,"0.#"),1)=".",FALSE,TRUE)</formula>
    </cfRule>
    <cfRule type="expression" dxfId="2492" priority="13092">
      <formula>IF(RIGHT(TEXT(AE134,"0.#"),1)=".",TRUE,FALSE)</formula>
    </cfRule>
  </conditionalFormatting>
  <conditionalFormatting sqref="AE433:AE435 AI433:AI435 AM433:AM435">
    <cfRule type="expression" dxfId="2491" priority="13061">
      <formula>IF(RIGHT(TEXT(AE433,"0.#"),1)=".",FALSE,TRUE)</formula>
    </cfRule>
    <cfRule type="expression" dxfId="2490" priority="13062">
      <formula>IF(RIGHT(TEXT(AE433,"0.#"),1)=".",TRUE,FALSE)</formula>
    </cfRule>
  </conditionalFormatting>
  <conditionalFormatting sqref="AU433:AU435">
    <cfRule type="expression" dxfId="2489" priority="13037">
      <formula>IF(RIGHT(TEXT(AU433,"0.#"),1)=".",FALSE,TRUE)</formula>
    </cfRule>
    <cfRule type="expression" dxfId="2488" priority="13038">
      <formula>IF(RIGHT(TEXT(AU433,"0.#"),1)=".",TRUE,FALSE)</formula>
    </cfRule>
  </conditionalFormatting>
  <conditionalFormatting sqref="AQ433:AQ435">
    <cfRule type="expression" dxfId="2487" priority="12937">
      <formula>IF(RIGHT(TEXT(AQ433,"0.#"),1)=".",FALSE,TRUE)</formula>
    </cfRule>
    <cfRule type="expression" dxfId="2486" priority="12938">
      <formula>IF(RIGHT(TEXT(AQ433,"0.#"),1)=".",TRUE,FALSE)</formula>
    </cfRule>
  </conditionalFormatting>
  <conditionalFormatting sqref="AL840:AO867">
    <cfRule type="expression" dxfId="2485" priority="6661">
      <formula>IF(AND(AL840&gt;=0, RIGHT(TEXT(AL840,"0.#"),1)&lt;&gt;"."),TRUE,FALSE)</formula>
    </cfRule>
    <cfRule type="expression" dxfId="2484" priority="6662">
      <formula>IF(AND(AL840&gt;=0, RIGHT(TEXT(AL840,"0.#"),1)="."),TRUE,FALSE)</formula>
    </cfRule>
    <cfRule type="expression" dxfId="2483" priority="6663">
      <formula>IF(AND(AL840&lt;0, RIGHT(TEXT(AL840,"0.#"),1)&lt;&gt;"."),TRUE,FALSE)</formula>
    </cfRule>
    <cfRule type="expression" dxfId="2482" priority="6664">
      <formula>IF(AND(AL840&lt;0, RIGHT(TEXT(AL840,"0.#"),1)="."),TRUE,FALSE)</formula>
    </cfRule>
  </conditionalFormatting>
  <conditionalFormatting sqref="AQ53:AQ55">
    <cfRule type="expression" dxfId="2481" priority="4683">
      <formula>IF(RIGHT(TEXT(AQ53,"0.#"),1)=".",FALSE,TRUE)</formula>
    </cfRule>
    <cfRule type="expression" dxfId="2480" priority="4684">
      <formula>IF(RIGHT(TEXT(AQ53,"0.#"),1)=".",TRUE,FALSE)</formula>
    </cfRule>
  </conditionalFormatting>
  <conditionalFormatting sqref="AU53:AU55">
    <cfRule type="expression" dxfId="2479" priority="4681">
      <formula>IF(RIGHT(TEXT(AU53,"0.#"),1)=".",FALSE,TRUE)</formula>
    </cfRule>
    <cfRule type="expression" dxfId="2478" priority="4682">
      <formula>IF(RIGHT(TEXT(AU53,"0.#"),1)=".",TRUE,FALSE)</formula>
    </cfRule>
  </conditionalFormatting>
  <conditionalFormatting sqref="AQ60:AQ62">
    <cfRule type="expression" dxfId="2477" priority="4679">
      <formula>IF(RIGHT(TEXT(AQ60,"0.#"),1)=".",FALSE,TRUE)</formula>
    </cfRule>
    <cfRule type="expression" dxfId="2476" priority="4680">
      <formula>IF(RIGHT(TEXT(AQ60,"0.#"),1)=".",TRUE,FALSE)</formula>
    </cfRule>
  </conditionalFormatting>
  <conditionalFormatting sqref="AU60:AU62">
    <cfRule type="expression" dxfId="2475" priority="4677">
      <formula>IF(RIGHT(TEXT(AU60,"0.#"),1)=".",FALSE,TRUE)</formula>
    </cfRule>
    <cfRule type="expression" dxfId="2474" priority="4678">
      <formula>IF(RIGHT(TEXT(AU60,"0.#"),1)=".",TRUE,FALSE)</formula>
    </cfRule>
  </conditionalFormatting>
  <conditionalFormatting sqref="AQ75:AQ77">
    <cfRule type="expression" dxfId="2473" priority="4675">
      <formula>IF(RIGHT(TEXT(AQ75,"0.#"),1)=".",FALSE,TRUE)</formula>
    </cfRule>
    <cfRule type="expression" dxfId="2472" priority="4676">
      <formula>IF(RIGHT(TEXT(AQ75,"0.#"),1)=".",TRUE,FALSE)</formula>
    </cfRule>
  </conditionalFormatting>
  <conditionalFormatting sqref="AU75:AU77">
    <cfRule type="expression" dxfId="2471" priority="4673">
      <formula>IF(RIGHT(TEXT(AU75,"0.#"),1)=".",FALSE,TRUE)</formula>
    </cfRule>
    <cfRule type="expression" dxfId="2470" priority="4674">
      <formula>IF(RIGHT(TEXT(AU75,"0.#"),1)=".",TRUE,FALSE)</formula>
    </cfRule>
  </conditionalFormatting>
  <conditionalFormatting sqref="AQ87:AQ89">
    <cfRule type="expression" dxfId="2469" priority="4671">
      <formula>IF(RIGHT(TEXT(AQ87,"0.#"),1)=".",FALSE,TRUE)</formula>
    </cfRule>
    <cfRule type="expression" dxfId="2468" priority="4672">
      <formula>IF(RIGHT(TEXT(AQ87,"0.#"),1)=".",TRUE,FALSE)</formula>
    </cfRule>
  </conditionalFormatting>
  <conditionalFormatting sqref="AU87:AU89">
    <cfRule type="expression" dxfId="2467" priority="4669">
      <formula>IF(RIGHT(TEXT(AU87,"0.#"),1)=".",FALSE,TRUE)</formula>
    </cfRule>
    <cfRule type="expression" dxfId="2466" priority="4670">
      <formula>IF(RIGHT(TEXT(AU87,"0.#"),1)=".",TRUE,FALSE)</formula>
    </cfRule>
  </conditionalFormatting>
  <conditionalFormatting sqref="AQ92:AQ94">
    <cfRule type="expression" dxfId="2465" priority="4667">
      <formula>IF(RIGHT(TEXT(AQ92,"0.#"),1)=".",FALSE,TRUE)</formula>
    </cfRule>
    <cfRule type="expression" dxfId="2464" priority="4668">
      <formula>IF(RIGHT(TEXT(AQ92,"0.#"),1)=".",TRUE,FALSE)</formula>
    </cfRule>
  </conditionalFormatting>
  <conditionalFormatting sqref="AU92:AU94">
    <cfRule type="expression" dxfId="2463" priority="4665">
      <formula>IF(RIGHT(TEXT(AU92,"0.#"),1)=".",FALSE,TRUE)</formula>
    </cfRule>
    <cfRule type="expression" dxfId="2462" priority="4666">
      <formula>IF(RIGHT(TEXT(AU92,"0.#"),1)=".",TRUE,FALSE)</formula>
    </cfRule>
  </conditionalFormatting>
  <conditionalFormatting sqref="AQ97:AQ99">
    <cfRule type="expression" dxfId="2461" priority="4663">
      <formula>IF(RIGHT(TEXT(AQ97,"0.#"),1)=".",FALSE,TRUE)</formula>
    </cfRule>
    <cfRule type="expression" dxfId="2460" priority="4664">
      <formula>IF(RIGHT(TEXT(AQ97,"0.#"),1)=".",TRUE,FALSE)</formula>
    </cfRule>
  </conditionalFormatting>
  <conditionalFormatting sqref="AU97:AU99">
    <cfRule type="expression" dxfId="2459" priority="4661">
      <formula>IF(RIGHT(TEXT(AU97,"0.#"),1)=".",FALSE,TRUE)</formula>
    </cfRule>
    <cfRule type="expression" dxfId="2458" priority="4662">
      <formula>IF(RIGHT(TEXT(AU97,"0.#"),1)=".",TRUE,FALSE)</formula>
    </cfRule>
  </conditionalFormatting>
  <conditionalFormatting sqref="AE120 AM120">
    <cfRule type="expression" dxfId="2457" priority="3005">
      <formula>IF(RIGHT(TEXT(AE120,"0.#"),1)=".",FALSE,TRUE)</formula>
    </cfRule>
    <cfRule type="expression" dxfId="2456" priority="3006">
      <formula>IF(RIGHT(TEXT(AE120,"0.#"),1)=".",TRUE,FALSE)</formula>
    </cfRule>
  </conditionalFormatting>
  <conditionalFormatting sqref="AI126">
    <cfRule type="expression" dxfId="2455" priority="2995">
      <formula>IF(RIGHT(TEXT(AI126,"0.#"),1)=".",FALSE,TRUE)</formula>
    </cfRule>
    <cfRule type="expression" dxfId="2454" priority="2996">
      <formula>IF(RIGHT(TEXT(AI126,"0.#"),1)=".",TRUE,FALSE)</formula>
    </cfRule>
  </conditionalFormatting>
  <conditionalFormatting sqref="AI120">
    <cfRule type="expression" dxfId="2453" priority="3003">
      <formula>IF(RIGHT(TEXT(AI120,"0.#"),1)=".",FALSE,TRUE)</formula>
    </cfRule>
    <cfRule type="expression" dxfId="2452" priority="3004">
      <formula>IF(RIGHT(TEXT(AI120,"0.#"),1)=".",TRUE,FALSE)</formula>
    </cfRule>
  </conditionalFormatting>
  <conditionalFormatting sqref="AE123 AM123">
    <cfRule type="expression" dxfId="2451" priority="3001">
      <formula>IF(RIGHT(TEXT(AE123,"0.#"),1)=".",FALSE,TRUE)</formula>
    </cfRule>
    <cfRule type="expression" dxfId="2450" priority="3002">
      <formula>IF(RIGHT(TEXT(AE123,"0.#"),1)=".",TRUE,FALSE)</formula>
    </cfRule>
  </conditionalFormatting>
  <conditionalFormatting sqref="AI123">
    <cfRule type="expression" dxfId="2449" priority="2999">
      <formula>IF(RIGHT(TEXT(AI123,"0.#"),1)=".",FALSE,TRUE)</formula>
    </cfRule>
    <cfRule type="expression" dxfId="2448" priority="3000">
      <formula>IF(RIGHT(TEXT(AI123,"0.#"),1)=".",TRUE,FALSE)</formula>
    </cfRule>
  </conditionalFormatting>
  <conditionalFormatting sqref="AE126 AM126">
    <cfRule type="expression" dxfId="2447" priority="2997">
      <formula>IF(RIGHT(TEXT(AE126,"0.#"),1)=".",FALSE,TRUE)</formula>
    </cfRule>
    <cfRule type="expression" dxfId="2446" priority="2998">
      <formula>IF(RIGHT(TEXT(AE126,"0.#"),1)=".",TRUE,FALSE)</formula>
    </cfRule>
  </conditionalFormatting>
  <conditionalFormatting sqref="AE129 AM129">
    <cfRule type="expression" dxfId="2445" priority="2993">
      <formula>IF(RIGHT(TEXT(AE129,"0.#"),1)=".",FALSE,TRUE)</formula>
    </cfRule>
    <cfRule type="expression" dxfId="2444" priority="2994">
      <formula>IF(RIGHT(TEXT(AE129,"0.#"),1)=".",TRUE,FALSE)</formula>
    </cfRule>
  </conditionalFormatting>
  <conditionalFormatting sqref="AI129">
    <cfRule type="expression" dxfId="2443" priority="2991">
      <formula>IF(RIGHT(TEXT(AI129,"0.#"),1)=".",FALSE,TRUE)</formula>
    </cfRule>
    <cfRule type="expression" dxfId="2442" priority="2992">
      <formula>IF(RIGHT(TEXT(AI129,"0.#"),1)=".",TRUE,FALSE)</formula>
    </cfRule>
  </conditionalFormatting>
  <conditionalFormatting sqref="Y840:Y867">
    <cfRule type="expression" dxfId="2441" priority="2989">
      <formula>IF(RIGHT(TEXT(Y840,"0.#"),1)=".",FALSE,TRUE)</formula>
    </cfRule>
    <cfRule type="expression" dxfId="2440" priority="2990">
      <formula>IF(RIGHT(TEXT(Y840,"0.#"),1)=".",TRUE,FALSE)</formula>
    </cfRule>
  </conditionalFormatting>
  <conditionalFormatting sqref="AU518">
    <cfRule type="expression" dxfId="2439" priority="1499">
      <formula>IF(RIGHT(TEXT(AU518,"0.#"),1)=".",FALSE,TRUE)</formula>
    </cfRule>
    <cfRule type="expression" dxfId="2438" priority="1500">
      <formula>IF(RIGHT(TEXT(AU518,"0.#"),1)=".",TRUE,FALSE)</formula>
    </cfRule>
  </conditionalFormatting>
  <conditionalFormatting sqref="AQ551">
    <cfRule type="expression" dxfId="2437" priority="1275">
      <formula>IF(RIGHT(TEXT(AQ551,"0.#"),1)=".",FALSE,TRUE)</formula>
    </cfRule>
    <cfRule type="expression" dxfId="2436" priority="1276">
      <formula>IF(RIGHT(TEXT(AQ551,"0.#"),1)=".",TRUE,FALSE)</formula>
    </cfRule>
  </conditionalFormatting>
  <conditionalFormatting sqref="AE556">
    <cfRule type="expression" dxfId="2435" priority="1273">
      <formula>IF(RIGHT(TEXT(AE556,"0.#"),1)=".",FALSE,TRUE)</formula>
    </cfRule>
    <cfRule type="expression" dxfId="2434" priority="1274">
      <formula>IF(RIGHT(TEXT(AE556,"0.#"),1)=".",TRUE,FALSE)</formula>
    </cfRule>
  </conditionalFormatting>
  <conditionalFormatting sqref="AE557">
    <cfRule type="expression" dxfId="2433" priority="1271">
      <formula>IF(RIGHT(TEXT(AE557,"0.#"),1)=".",FALSE,TRUE)</formula>
    </cfRule>
    <cfRule type="expression" dxfId="2432" priority="1272">
      <formula>IF(RIGHT(TEXT(AE557,"0.#"),1)=".",TRUE,FALSE)</formula>
    </cfRule>
  </conditionalFormatting>
  <conditionalFormatting sqref="AE558">
    <cfRule type="expression" dxfId="2431" priority="1269">
      <formula>IF(RIGHT(TEXT(AE558,"0.#"),1)=".",FALSE,TRUE)</formula>
    </cfRule>
    <cfRule type="expression" dxfId="2430" priority="1270">
      <formula>IF(RIGHT(TEXT(AE558,"0.#"),1)=".",TRUE,FALSE)</formula>
    </cfRule>
  </conditionalFormatting>
  <conditionalFormatting sqref="AU556">
    <cfRule type="expression" dxfId="2429" priority="1261">
      <formula>IF(RIGHT(TEXT(AU556,"0.#"),1)=".",FALSE,TRUE)</formula>
    </cfRule>
    <cfRule type="expression" dxfId="2428" priority="1262">
      <formula>IF(RIGHT(TEXT(AU556,"0.#"),1)=".",TRUE,FALSE)</formula>
    </cfRule>
  </conditionalFormatting>
  <conditionalFormatting sqref="AU557">
    <cfRule type="expression" dxfId="2427" priority="1259">
      <formula>IF(RIGHT(TEXT(AU557,"0.#"),1)=".",FALSE,TRUE)</formula>
    </cfRule>
    <cfRule type="expression" dxfId="2426" priority="1260">
      <formula>IF(RIGHT(TEXT(AU557,"0.#"),1)=".",TRUE,FALSE)</formula>
    </cfRule>
  </conditionalFormatting>
  <conditionalFormatting sqref="AU558">
    <cfRule type="expression" dxfId="2425" priority="1257">
      <formula>IF(RIGHT(TEXT(AU558,"0.#"),1)=".",FALSE,TRUE)</formula>
    </cfRule>
    <cfRule type="expression" dxfId="2424" priority="1258">
      <formula>IF(RIGHT(TEXT(AU558,"0.#"),1)=".",TRUE,FALSE)</formula>
    </cfRule>
  </conditionalFormatting>
  <conditionalFormatting sqref="AQ557">
    <cfRule type="expression" dxfId="2423" priority="1249">
      <formula>IF(RIGHT(TEXT(AQ557,"0.#"),1)=".",FALSE,TRUE)</formula>
    </cfRule>
    <cfRule type="expression" dxfId="2422" priority="1250">
      <formula>IF(RIGHT(TEXT(AQ557,"0.#"),1)=".",TRUE,FALSE)</formula>
    </cfRule>
  </conditionalFormatting>
  <conditionalFormatting sqref="AQ558">
    <cfRule type="expression" dxfId="2421" priority="1247">
      <formula>IF(RIGHT(TEXT(AQ558,"0.#"),1)=".",FALSE,TRUE)</formula>
    </cfRule>
    <cfRule type="expression" dxfId="2420" priority="1248">
      <formula>IF(RIGHT(TEXT(AQ558,"0.#"),1)=".",TRUE,FALSE)</formula>
    </cfRule>
  </conditionalFormatting>
  <conditionalFormatting sqref="AQ556">
    <cfRule type="expression" dxfId="2419" priority="1245">
      <formula>IF(RIGHT(TEXT(AQ556,"0.#"),1)=".",FALSE,TRUE)</formula>
    </cfRule>
    <cfRule type="expression" dxfId="2418" priority="1246">
      <formula>IF(RIGHT(TEXT(AQ556,"0.#"),1)=".",TRUE,FALSE)</formula>
    </cfRule>
  </conditionalFormatting>
  <conditionalFormatting sqref="AE561">
    <cfRule type="expression" dxfId="2417" priority="1243">
      <formula>IF(RIGHT(TEXT(AE561,"0.#"),1)=".",FALSE,TRUE)</formula>
    </cfRule>
    <cfRule type="expression" dxfId="2416" priority="1244">
      <formula>IF(RIGHT(TEXT(AE561,"0.#"),1)=".",TRUE,FALSE)</formula>
    </cfRule>
  </conditionalFormatting>
  <conditionalFormatting sqref="AE562">
    <cfRule type="expression" dxfId="2415" priority="1241">
      <formula>IF(RIGHT(TEXT(AE562,"0.#"),1)=".",FALSE,TRUE)</formula>
    </cfRule>
    <cfRule type="expression" dxfId="2414" priority="1242">
      <formula>IF(RIGHT(TEXT(AE562,"0.#"),1)=".",TRUE,FALSE)</formula>
    </cfRule>
  </conditionalFormatting>
  <conditionalFormatting sqref="AE563">
    <cfRule type="expression" dxfId="2413" priority="1239">
      <formula>IF(RIGHT(TEXT(AE563,"0.#"),1)=".",FALSE,TRUE)</formula>
    </cfRule>
    <cfRule type="expression" dxfId="2412" priority="1240">
      <formula>IF(RIGHT(TEXT(AE563,"0.#"),1)=".",TRUE,FALSE)</formula>
    </cfRule>
  </conditionalFormatting>
  <conditionalFormatting sqref="AL1103:AO1132">
    <cfRule type="expression" dxfId="2411" priority="2895">
      <formula>IF(AND(AL1103&gt;=0, RIGHT(TEXT(AL1103,"0.#"),1)&lt;&gt;"."),TRUE,FALSE)</formula>
    </cfRule>
    <cfRule type="expression" dxfId="2410" priority="2896">
      <formula>IF(AND(AL1103&gt;=0, RIGHT(TEXT(AL1103,"0.#"),1)="."),TRUE,FALSE)</formula>
    </cfRule>
    <cfRule type="expression" dxfId="2409" priority="2897">
      <formula>IF(AND(AL1103&lt;0, RIGHT(TEXT(AL1103,"0.#"),1)&lt;&gt;"."),TRUE,FALSE)</formula>
    </cfRule>
    <cfRule type="expression" dxfId="2408" priority="2898">
      <formula>IF(AND(AL1103&lt;0, RIGHT(TEXT(AL1103,"0.#"),1)="."),TRUE,FALSE)</formula>
    </cfRule>
  </conditionalFormatting>
  <conditionalFormatting sqref="Y1103:Y1132">
    <cfRule type="expression" dxfId="2407" priority="2893">
      <formula>IF(RIGHT(TEXT(Y1103,"0.#"),1)=".",FALSE,TRUE)</formula>
    </cfRule>
    <cfRule type="expression" dxfId="2406" priority="2894">
      <formula>IF(RIGHT(TEXT(Y1103,"0.#"),1)=".",TRUE,FALSE)</formula>
    </cfRule>
  </conditionalFormatting>
  <conditionalFormatting sqref="AQ553">
    <cfRule type="expression" dxfId="2405" priority="1277">
      <formula>IF(RIGHT(TEXT(AQ553,"0.#"),1)=".",FALSE,TRUE)</formula>
    </cfRule>
    <cfRule type="expression" dxfId="2404" priority="1278">
      <formula>IF(RIGHT(TEXT(AQ553,"0.#"),1)=".",TRUE,FALSE)</formula>
    </cfRule>
  </conditionalFormatting>
  <conditionalFormatting sqref="AU552">
    <cfRule type="expression" dxfId="2403" priority="1289">
      <formula>IF(RIGHT(TEXT(AU552,"0.#"),1)=".",FALSE,TRUE)</formula>
    </cfRule>
    <cfRule type="expression" dxfId="2402" priority="1290">
      <formula>IF(RIGHT(TEXT(AU552,"0.#"),1)=".",TRUE,FALSE)</formula>
    </cfRule>
  </conditionalFormatting>
  <conditionalFormatting sqref="AE552">
    <cfRule type="expression" dxfId="2401" priority="1301">
      <formula>IF(RIGHT(TEXT(AE552,"0.#"),1)=".",FALSE,TRUE)</formula>
    </cfRule>
    <cfRule type="expression" dxfId="2400" priority="1302">
      <formula>IF(RIGHT(TEXT(AE552,"0.#"),1)=".",TRUE,FALSE)</formula>
    </cfRule>
  </conditionalFormatting>
  <conditionalFormatting sqref="AQ548">
    <cfRule type="expression" dxfId="2399" priority="1307">
      <formula>IF(RIGHT(TEXT(AQ548,"0.#"),1)=".",FALSE,TRUE)</formula>
    </cfRule>
    <cfRule type="expression" dxfId="2398" priority="1308">
      <formula>IF(RIGHT(TEXT(AQ548,"0.#"),1)=".",TRUE,FALSE)</formula>
    </cfRule>
  </conditionalFormatting>
  <conditionalFormatting sqref="AL838:AO839">
    <cfRule type="expression" dxfId="2397" priority="2847">
      <formula>IF(AND(AL838&gt;=0, RIGHT(TEXT(AL838,"0.#"),1)&lt;&gt;"."),TRUE,FALSE)</formula>
    </cfRule>
    <cfRule type="expression" dxfId="2396" priority="2848">
      <formula>IF(AND(AL838&gt;=0, RIGHT(TEXT(AL838,"0.#"),1)="."),TRUE,FALSE)</formula>
    </cfRule>
    <cfRule type="expression" dxfId="2395" priority="2849">
      <formula>IF(AND(AL838&lt;0, RIGHT(TEXT(AL838,"0.#"),1)&lt;&gt;"."),TRUE,FALSE)</formula>
    </cfRule>
    <cfRule type="expression" dxfId="2394" priority="2850">
      <formula>IF(AND(AL838&lt;0, RIGHT(TEXT(AL838,"0.#"),1)="."),TRUE,FALSE)</formula>
    </cfRule>
  </conditionalFormatting>
  <conditionalFormatting sqref="Y838:Y839">
    <cfRule type="expression" dxfId="2393" priority="2845">
      <formula>IF(RIGHT(TEXT(Y838,"0.#"),1)=".",FALSE,TRUE)</formula>
    </cfRule>
    <cfRule type="expression" dxfId="2392" priority="2846">
      <formula>IF(RIGHT(TEXT(Y838,"0.#"),1)=".",TRUE,FALSE)</formula>
    </cfRule>
  </conditionalFormatting>
  <conditionalFormatting sqref="AE492">
    <cfRule type="expression" dxfId="2391" priority="1633">
      <formula>IF(RIGHT(TEXT(AE492,"0.#"),1)=".",FALSE,TRUE)</formula>
    </cfRule>
    <cfRule type="expression" dxfId="2390" priority="1634">
      <formula>IF(RIGHT(TEXT(AE492,"0.#"),1)=".",TRUE,FALSE)</formula>
    </cfRule>
  </conditionalFormatting>
  <conditionalFormatting sqref="AE493">
    <cfRule type="expression" dxfId="2389" priority="1631">
      <formula>IF(RIGHT(TEXT(AE493,"0.#"),1)=".",FALSE,TRUE)</formula>
    </cfRule>
    <cfRule type="expression" dxfId="2388" priority="1632">
      <formula>IF(RIGHT(TEXT(AE493,"0.#"),1)=".",TRUE,FALSE)</formula>
    </cfRule>
  </conditionalFormatting>
  <conditionalFormatting sqref="AE494">
    <cfRule type="expression" dxfId="2387" priority="1629">
      <formula>IF(RIGHT(TEXT(AE494,"0.#"),1)=".",FALSE,TRUE)</formula>
    </cfRule>
    <cfRule type="expression" dxfId="2386" priority="1630">
      <formula>IF(RIGHT(TEXT(AE494,"0.#"),1)=".",TRUE,FALSE)</formula>
    </cfRule>
  </conditionalFormatting>
  <conditionalFormatting sqref="AQ493">
    <cfRule type="expression" dxfId="2385" priority="1609">
      <formula>IF(RIGHT(TEXT(AQ493,"0.#"),1)=".",FALSE,TRUE)</formula>
    </cfRule>
    <cfRule type="expression" dxfId="2384" priority="1610">
      <formula>IF(RIGHT(TEXT(AQ493,"0.#"),1)=".",TRUE,FALSE)</formula>
    </cfRule>
  </conditionalFormatting>
  <conditionalFormatting sqref="AQ494">
    <cfRule type="expression" dxfId="2383" priority="1607">
      <formula>IF(RIGHT(TEXT(AQ494,"0.#"),1)=".",FALSE,TRUE)</formula>
    </cfRule>
    <cfRule type="expression" dxfId="2382" priority="1608">
      <formula>IF(RIGHT(TEXT(AQ494,"0.#"),1)=".",TRUE,FALSE)</formula>
    </cfRule>
  </conditionalFormatting>
  <conditionalFormatting sqref="AQ492">
    <cfRule type="expression" dxfId="2381" priority="1605">
      <formula>IF(RIGHT(TEXT(AQ492,"0.#"),1)=".",FALSE,TRUE)</formula>
    </cfRule>
    <cfRule type="expression" dxfId="2380" priority="1606">
      <formula>IF(RIGHT(TEXT(AQ492,"0.#"),1)=".",TRUE,FALSE)</formula>
    </cfRule>
  </conditionalFormatting>
  <conditionalFormatting sqref="AU494">
    <cfRule type="expression" dxfId="2379" priority="1617">
      <formula>IF(RIGHT(TEXT(AU494,"0.#"),1)=".",FALSE,TRUE)</formula>
    </cfRule>
    <cfRule type="expression" dxfId="2378" priority="1618">
      <formula>IF(RIGHT(TEXT(AU494,"0.#"),1)=".",TRUE,FALSE)</formula>
    </cfRule>
  </conditionalFormatting>
  <conditionalFormatting sqref="AU492">
    <cfRule type="expression" dxfId="2377" priority="1621">
      <formula>IF(RIGHT(TEXT(AU492,"0.#"),1)=".",FALSE,TRUE)</formula>
    </cfRule>
    <cfRule type="expression" dxfId="2376" priority="1622">
      <formula>IF(RIGHT(TEXT(AU492,"0.#"),1)=".",TRUE,FALSE)</formula>
    </cfRule>
  </conditionalFormatting>
  <conditionalFormatting sqref="AU493">
    <cfRule type="expression" dxfId="2375" priority="1619">
      <formula>IF(RIGHT(TEXT(AU493,"0.#"),1)=".",FALSE,TRUE)</formula>
    </cfRule>
    <cfRule type="expression" dxfId="2374" priority="1620">
      <formula>IF(RIGHT(TEXT(AU493,"0.#"),1)=".",TRUE,FALSE)</formula>
    </cfRule>
  </conditionalFormatting>
  <conditionalFormatting sqref="AU583">
    <cfRule type="expression" dxfId="2373" priority="1137">
      <formula>IF(RIGHT(TEXT(AU583,"0.#"),1)=".",FALSE,TRUE)</formula>
    </cfRule>
    <cfRule type="expression" dxfId="2372" priority="1138">
      <formula>IF(RIGHT(TEXT(AU583,"0.#"),1)=".",TRUE,FALSE)</formula>
    </cfRule>
  </conditionalFormatting>
  <conditionalFormatting sqref="AU582">
    <cfRule type="expression" dxfId="2371" priority="1139">
      <formula>IF(RIGHT(TEXT(AU582,"0.#"),1)=".",FALSE,TRUE)</formula>
    </cfRule>
    <cfRule type="expression" dxfId="2370" priority="1140">
      <formula>IF(RIGHT(TEXT(AU582,"0.#"),1)=".",TRUE,FALSE)</formula>
    </cfRule>
  </conditionalFormatting>
  <conditionalFormatting sqref="AE499">
    <cfRule type="expression" dxfId="2369" priority="1599">
      <formula>IF(RIGHT(TEXT(AE499,"0.#"),1)=".",FALSE,TRUE)</formula>
    </cfRule>
    <cfRule type="expression" dxfId="2368" priority="1600">
      <formula>IF(RIGHT(TEXT(AE499,"0.#"),1)=".",TRUE,FALSE)</formula>
    </cfRule>
  </conditionalFormatting>
  <conditionalFormatting sqref="AE497">
    <cfRule type="expression" dxfId="2367" priority="1603">
      <formula>IF(RIGHT(TEXT(AE497,"0.#"),1)=".",FALSE,TRUE)</formula>
    </cfRule>
    <cfRule type="expression" dxfId="2366" priority="1604">
      <formula>IF(RIGHT(TEXT(AE497,"0.#"),1)=".",TRUE,FALSE)</formula>
    </cfRule>
  </conditionalFormatting>
  <conditionalFormatting sqref="AE498">
    <cfRule type="expression" dxfId="2365" priority="1601">
      <formula>IF(RIGHT(TEXT(AE498,"0.#"),1)=".",FALSE,TRUE)</formula>
    </cfRule>
    <cfRule type="expression" dxfId="2364" priority="1602">
      <formula>IF(RIGHT(TEXT(AE498,"0.#"),1)=".",TRUE,FALSE)</formula>
    </cfRule>
  </conditionalFormatting>
  <conditionalFormatting sqref="AU499">
    <cfRule type="expression" dxfId="2363" priority="1587">
      <formula>IF(RIGHT(TEXT(AU499,"0.#"),1)=".",FALSE,TRUE)</formula>
    </cfRule>
    <cfRule type="expression" dxfId="2362" priority="1588">
      <formula>IF(RIGHT(TEXT(AU499,"0.#"),1)=".",TRUE,FALSE)</formula>
    </cfRule>
  </conditionalFormatting>
  <conditionalFormatting sqref="AU497">
    <cfRule type="expression" dxfId="2361" priority="1591">
      <formula>IF(RIGHT(TEXT(AU497,"0.#"),1)=".",FALSE,TRUE)</formula>
    </cfRule>
    <cfRule type="expression" dxfId="2360" priority="1592">
      <formula>IF(RIGHT(TEXT(AU497,"0.#"),1)=".",TRUE,FALSE)</formula>
    </cfRule>
  </conditionalFormatting>
  <conditionalFormatting sqref="AU498">
    <cfRule type="expression" dxfId="2359" priority="1589">
      <formula>IF(RIGHT(TEXT(AU498,"0.#"),1)=".",FALSE,TRUE)</formula>
    </cfRule>
    <cfRule type="expression" dxfId="2358" priority="1590">
      <formula>IF(RIGHT(TEXT(AU498,"0.#"),1)=".",TRUE,FALSE)</formula>
    </cfRule>
  </conditionalFormatting>
  <conditionalFormatting sqref="AQ497">
    <cfRule type="expression" dxfId="2357" priority="1575">
      <formula>IF(RIGHT(TEXT(AQ497,"0.#"),1)=".",FALSE,TRUE)</formula>
    </cfRule>
    <cfRule type="expression" dxfId="2356" priority="1576">
      <formula>IF(RIGHT(TEXT(AQ497,"0.#"),1)=".",TRUE,FALSE)</formula>
    </cfRule>
  </conditionalFormatting>
  <conditionalFormatting sqref="AQ498">
    <cfRule type="expression" dxfId="2355" priority="1579">
      <formula>IF(RIGHT(TEXT(AQ498,"0.#"),1)=".",FALSE,TRUE)</formula>
    </cfRule>
    <cfRule type="expression" dxfId="2354" priority="1580">
      <formula>IF(RIGHT(TEXT(AQ498,"0.#"),1)=".",TRUE,FALSE)</formula>
    </cfRule>
  </conditionalFormatting>
  <conditionalFormatting sqref="AQ499">
    <cfRule type="expression" dxfId="2353" priority="1577">
      <formula>IF(RIGHT(TEXT(AQ499,"0.#"),1)=".",FALSE,TRUE)</formula>
    </cfRule>
    <cfRule type="expression" dxfId="2352" priority="1578">
      <formula>IF(RIGHT(TEXT(AQ499,"0.#"),1)=".",TRUE,FALSE)</formula>
    </cfRule>
  </conditionalFormatting>
  <conditionalFormatting sqref="AE504">
    <cfRule type="expression" dxfId="2351" priority="1569">
      <formula>IF(RIGHT(TEXT(AE504,"0.#"),1)=".",FALSE,TRUE)</formula>
    </cfRule>
    <cfRule type="expression" dxfId="2350" priority="1570">
      <formula>IF(RIGHT(TEXT(AE504,"0.#"),1)=".",TRUE,FALSE)</formula>
    </cfRule>
  </conditionalFormatting>
  <conditionalFormatting sqref="AE502">
    <cfRule type="expression" dxfId="2349" priority="1573">
      <formula>IF(RIGHT(TEXT(AE502,"0.#"),1)=".",FALSE,TRUE)</formula>
    </cfRule>
    <cfRule type="expression" dxfId="2348" priority="1574">
      <formula>IF(RIGHT(TEXT(AE502,"0.#"),1)=".",TRUE,FALSE)</formula>
    </cfRule>
  </conditionalFormatting>
  <conditionalFormatting sqref="AE503">
    <cfRule type="expression" dxfId="2347" priority="1571">
      <formula>IF(RIGHT(TEXT(AE503,"0.#"),1)=".",FALSE,TRUE)</formula>
    </cfRule>
    <cfRule type="expression" dxfId="2346" priority="1572">
      <formula>IF(RIGHT(TEXT(AE503,"0.#"),1)=".",TRUE,FALSE)</formula>
    </cfRule>
  </conditionalFormatting>
  <conditionalFormatting sqref="AU504">
    <cfRule type="expression" dxfId="2345" priority="1557">
      <formula>IF(RIGHT(TEXT(AU504,"0.#"),1)=".",FALSE,TRUE)</formula>
    </cfRule>
    <cfRule type="expression" dxfId="2344" priority="1558">
      <formula>IF(RIGHT(TEXT(AU504,"0.#"),1)=".",TRUE,FALSE)</formula>
    </cfRule>
  </conditionalFormatting>
  <conditionalFormatting sqref="AU502">
    <cfRule type="expression" dxfId="2343" priority="1561">
      <formula>IF(RIGHT(TEXT(AU502,"0.#"),1)=".",FALSE,TRUE)</formula>
    </cfRule>
    <cfRule type="expression" dxfId="2342" priority="1562">
      <formula>IF(RIGHT(TEXT(AU502,"0.#"),1)=".",TRUE,FALSE)</formula>
    </cfRule>
  </conditionalFormatting>
  <conditionalFormatting sqref="AU503">
    <cfRule type="expression" dxfId="2341" priority="1559">
      <formula>IF(RIGHT(TEXT(AU503,"0.#"),1)=".",FALSE,TRUE)</formula>
    </cfRule>
    <cfRule type="expression" dxfId="2340" priority="1560">
      <formula>IF(RIGHT(TEXT(AU503,"0.#"),1)=".",TRUE,FALSE)</formula>
    </cfRule>
  </conditionalFormatting>
  <conditionalFormatting sqref="AQ502">
    <cfRule type="expression" dxfId="2339" priority="1545">
      <formula>IF(RIGHT(TEXT(AQ502,"0.#"),1)=".",FALSE,TRUE)</formula>
    </cfRule>
    <cfRule type="expression" dxfId="2338" priority="1546">
      <formula>IF(RIGHT(TEXT(AQ502,"0.#"),1)=".",TRUE,FALSE)</formula>
    </cfRule>
  </conditionalFormatting>
  <conditionalFormatting sqref="AQ503">
    <cfRule type="expression" dxfId="2337" priority="1549">
      <formula>IF(RIGHT(TEXT(AQ503,"0.#"),1)=".",FALSE,TRUE)</formula>
    </cfRule>
    <cfRule type="expression" dxfId="2336" priority="1550">
      <formula>IF(RIGHT(TEXT(AQ503,"0.#"),1)=".",TRUE,FALSE)</formula>
    </cfRule>
  </conditionalFormatting>
  <conditionalFormatting sqref="AQ504">
    <cfRule type="expression" dxfId="2335" priority="1547">
      <formula>IF(RIGHT(TEXT(AQ504,"0.#"),1)=".",FALSE,TRUE)</formula>
    </cfRule>
    <cfRule type="expression" dxfId="2334" priority="1548">
      <formula>IF(RIGHT(TEXT(AQ504,"0.#"),1)=".",TRUE,FALSE)</formula>
    </cfRule>
  </conditionalFormatting>
  <conditionalFormatting sqref="AE509">
    <cfRule type="expression" dxfId="2333" priority="1539">
      <formula>IF(RIGHT(TEXT(AE509,"0.#"),1)=".",FALSE,TRUE)</formula>
    </cfRule>
    <cfRule type="expression" dxfId="2332" priority="1540">
      <formula>IF(RIGHT(TEXT(AE509,"0.#"),1)=".",TRUE,FALSE)</formula>
    </cfRule>
  </conditionalFormatting>
  <conditionalFormatting sqref="AE507">
    <cfRule type="expression" dxfId="2331" priority="1543">
      <formula>IF(RIGHT(TEXT(AE507,"0.#"),1)=".",FALSE,TRUE)</formula>
    </cfRule>
    <cfRule type="expression" dxfId="2330" priority="1544">
      <formula>IF(RIGHT(TEXT(AE507,"0.#"),1)=".",TRUE,FALSE)</formula>
    </cfRule>
  </conditionalFormatting>
  <conditionalFormatting sqref="AE508">
    <cfRule type="expression" dxfId="2329" priority="1541">
      <formula>IF(RIGHT(TEXT(AE508,"0.#"),1)=".",FALSE,TRUE)</formula>
    </cfRule>
    <cfRule type="expression" dxfId="2328" priority="1542">
      <formula>IF(RIGHT(TEXT(AE508,"0.#"),1)=".",TRUE,FALSE)</formula>
    </cfRule>
  </conditionalFormatting>
  <conditionalFormatting sqref="AU509">
    <cfRule type="expression" dxfId="2327" priority="1527">
      <formula>IF(RIGHT(TEXT(AU509,"0.#"),1)=".",FALSE,TRUE)</formula>
    </cfRule>
    <cfRule type="expression" dxfId="2326" priority="1528">
      <formula>IF(RIGHT(TEXT(AU509,"0.#"),1)=".",TRUE,FALSE)</formula>
    </cfRule>
  </conditionalFormatting>
  <conditionalFormatting sqref="AU507">
    <cfRule type="expression" dxfId="2325" priority="1531">
      <formula>IF(RIGHT(TEXT(AU507,"0.#"),1)=".",FALSE,TRUE)</formula>
    </cfRule>
    <cfRule type="expression" dxfId="2324" priority="1532">
      <formula>IF(RIGHT(TEXT(AU507,"0.#"),1)=".",TRUE,FALSE)</formula>
    </cfRule>
  </conditionalFormatting>
  <conditionalFormatting sqref="AU508">
    <cfRule type="expression" dxfId="2323" priority="1529">
      <formula>IF(RIGHT(TEXT(AU508,"0.#"),1)=".",FALSE,TRUE)</formula>
    </cfRule>
    <cfRule type="expression" dxfId="2322" priority="1530">
      <formula>IF(RIGHT(TEXT(AU508,"0.#"),1)=".",TRUE,FALSE)</formula>
    </cfRule>
  </conditionalFormatting>
  <conditionalFormatting sqref="AQ507">
    <cfRule type="expression" dxfId="2321" priority="1515">
      <formula>IF(RIGHT(TEXT(AQ507,"0.#"),1)=".",FALSE,TRUE)</formula>
    </cfRule>
    <cfRule type="expression" dxfId="2320" priority="1516">
      <formula>IF(RIGHT(TEXT(AQ507,"0.#"),1)=".",TRUE,FALSE)</formula>
    </cfRule>
  </conditionalFormatting>
  <conditionalFormatting sqref="AQ508">
    <cfRule type="expression" dxfId="2319" priority="1519">
      <formula>IF(RIGHT(TEXT(AQ508,"0.#"),1)=".",FALSE,TRUE)</formula>
    </cfRule>
    <cfRule type="expression" dxfId="2318" priority="1520">
      <formula>IF(RIGHT(TEXT(AQ508,"0.#"),1)=".",TRUE,FALSE)</formula>
    </cfRule>
  </conditionalFormatting>
  <conditionalFormatting sqref="AQ509">
    <cfRule type="expression" dxfId="2317" priority="1517">
      <formula>IF(RIGHT(TEXT(AQ509,"0.#"),1)=".",FALSE,TRUE)</formula>
    </cfRule>
    <cfRule type="expression" dxfId="2316" priority="1518">
      <formula>IF(RIGHT(TEXT(AQ509,"0.#"),1)=".",TRUE,FALSE)</formula>
    </cfRule>
  </conditionalFormatting>
  <conditionalFormatting sqref="AE465">
    <cfRule type="expression" dxfId="2315" priority="1809">
      <formula>IF(RIGHT(TEXT(AE465,"0.#"),1)=".",FALSE,TRUE)</formula>
    </cfRule>
    <cfRule type="expression" dxfId="2314" priority="1810">
      <formula>IF(RIGHT(TEXT(AE465,"0.#"),1)=".",TRUE,FALSE)</formula>
    </cfRule>
  </conditionalFormatting>
  <conditionalFormatting sqref="AE463">
    <cfRule type="expression" dxfId="2313" priority="1813">
      <formula>IF(RIGHT(TEXT(AE463,"0.#"),1)=".",FALSE,TRUE)</formula>
    </cfRule>
    <cfRule type="expression" dxfId="2312" priority="1814">
      <formula>IF(RIGHT(TEXT(AE463,"0.#"),1)=".",TRUE,FALSE)</formula>
    </cfRule>
  </conditionalFormatting>
  <conditionalFormatting sqref="AE464">
    <cfRule type="expression" dxfId="2311" priority="1811">
      <formula>IF(RIGHT(TEXT(AE464,"0.#"),1)=".",FALSE,TRUE)</formula>
    </cfRule>
    <cfRule type="expression" dxfId="2310" priority="1812">
      <formula>IF(RIGHT(TEXT(AE464,"0.#"),1)=".",TRUE,FALSE)</formula>
    </cfRule>
  </conditionalFormatting>
  <conditionalFormatting sqref="AM465">
    <cfRule type="expression" dxfId="2309" priority="1803">
      <formula>IF(RIGHT(TEXT(AM465,"0.#"),1)=".",FALSE,TRUE)</formula>
    </cfRule>
    <cfRule type="expression" dxfId="2308" priority="1804">
      <formula>IF(RIGHT(TEXT(AM465,"0.#"),1)=".",TRUE,FALSE)</formula>
    </cfRule>
  </conditionalFormatting>
  <conditionalFormatting sqref="AM463">
    <cfRule type="expression" dxfId="2307" priority="1807">
      <formula>IF(RIGHT(TEXT(AM463,"0.#"),1)=".",FALSE,TRUE)</formula>
    </cfRule>
    <cfRule type="expression" dxfId="2306" priority="1808">
      <formula>IF(RIGHT(TEXT(AM463,"0.#"),1)=".",TRUE,FALSE)</formula>
    </cfRule>
  </conditionalFormatting>
  <conditionalFormatting sqref="AM464">
    <cfRule type="expression" dxfId="2305" priority="1805">
      <formula>IF(RIGHT(TEXT(AM464,"0.#"),1)=".",FALSE,TRUE)</formula>
    </cfRule>
    <cfRule type="expression" dxfId="2304" priority="1806">
      <formula>IF(RIGHT(TEXT(AM464,"0.#"),1)=".",TRUE,FALSE)</formula>
    </cfRule>
  </conditionalFormatting>
  <conditionalFormatting sqref="AU465">
    <cfRule type="expression" dxfId="2303" priority="1797">
      <formula>IF(RIGHT(TEXT(AU465,"0.#"),1)=".",FALSE,TRUE)</formula>
    </cfRule>
    <cfRule type="expression" dxfId="2302" priority="1798">
      <formula>IF(RIGHT(TEXT(AU465,"0.#"),1)=".",TRUE,FALSE)</formula>
    </cfRule>
  </conditionalFormatting>
  <conditionalFormatting sqref="AU463">
    <cfRule type="expression" dxfId="2301" priority="1801">
      <formula>IF(RIGHT(TEXT(AU463,"0.#"),1)=".",FALSE,TRUE)</formula>
    </cfRule>
    <cfRule type="expression" dxfId="2300" priority="1802">
      <formula>IF(RIGHT(TEXT(AU463,"0.#"),1)=".",TRUE,FALSE)</formula>
    </cfRule>
  </conditionalFormatting>
  <conditionalFormatting sqref="AU464">
    <cfRule type="expression" dxfId="2299" priority="1799">
      <formula>IF(RIGHT(TEXT(AU464,"0.#"),1)=".",FALSE,TRUE)</formula>
    </cfRule>
    <cfRule type="expression" dxfId="2298" priority="1800">
      <formula>IF(RIGHT(TEXT(AU464,"0.#"),1)=".",TRUE,FALSE)</formula>
    </cfRule>
  </conditionalFormatting>
  <conditionalFormatting sqref="AI465">
    <cfRule type="expression" dxfId="2297" priority="1791">
      <formula>IF(RIGHT(TEXT(AI465,"0.#"),1)=".",FALSE,TRUE)</formula>
    </cfRule>
    <cfRule type="expression" dxfId="2296" priority="1792">
      <formula>IF(RIGHT(TEXT(AI465,"0.#"),1)=".",TRUE,FALSE)</formula>
    </cfRule>
  </conditionalFormatting>
  <conditionalFormatting sqref="AI463">
    <cfRule type="expression" dxfId="2295" priority="1795">
      <formula>IF(RIGHT(TEXT(AI463,"0.#"),1)=".",FALSE,TRUE)</formula>
    </cfRule>
    <cfRule type="expression" dxfId="2294" priority="1796">
      <formula>IF(RIGHT(TEXT(AI463,"0.#"),1)=".",TRUE,FALSE)</formula>
    </cfRule>
  </conditionalFormatting>
  <conditionalFormatting sqref="AI464">
    <cfRule type="expression" dxfId="2293" priority="1793">
      <formula>IF(RIGHT(TEXT(AI464,"0.#"),1)=".",FALSE,TRUE)</formula>
    </cfRule>
    <cfRule type="expression" dxfId="2292" priority="1794">
      <formula>IF(RIGHT(TEXT(AI464,"0.#"),1)=".",TRUE,FALSE)</formula>
    </cfRule>
  </conditionalFormatting>
  <conditionalFormatting sqref="AQ463">
    <cfRule type="expression" dxfId="2291" priority="1785">
      <formula>IF(RIGHT(TEXT(AQ463,"0.#"),1)=".",FALSE,TRUE)</formula>
    </cfRule>
    <cfRule type="expression" dxfId="2290" priority="1786">
      <formula>IF(RIGHT(TEXT(AQ463,"0.#"),1)=".",TRUE,FALSE)</formula>
    </cfRule>
  </conditionalFormatting>
  <conditionalFormatting sqref="AQ464">
    <cfRule type="expression" dxfId="2289" priority="1789">
      <formula>IF(RIGHT(TEXT(AQ464,"0.#"),1)=".",FALSE,TRUE)</formula>
    </cfRule>
    <cfRule type="expression" dxfId="2288" priority="1790">
      <formula>IF(RIGHT(TEXT(AQ464,"0.#"),1)=".",TRUE,FALSE)</formula>
    </cfRule>
  </conditionalFormatting>
  <conditionalFormatting sqref="AQ465">
    <cfRule type="expression" dxfId="2287" priority="1787">
      <formula>IF(RIGHT(TEXT(AQ465,"0.#"),1)=".",FALSE,TRUE)</formula>
    </cfRule>
    <cfRule type="expression" dxfId="2286" priority="1788">
      <formula>IF(RIGHT(TEXT(AQ465,"0.#"),1)=".",TRUE,FALSE)</formula>
    </cfRule>
  </conditionalFormatting>
  <conditionalFormatting sqref="AE470">
    <cfRule type="expression" dxfId="2285" priority="1779">
      <formula>IF(RIGHT(TEXT(AE470,"0.#"),1)=".",FALSE,TRUE)</formula>
    </cfRule>
    <cfRule type="expression" dxfId="2284" priority="1780">
      <formula>IF(RIGHT(TEXT(AE470,"0.#"),1)=".",TRUE,FALSE)</formula>
    </cfRule>
  </conditionalFormatting>
  <conditionalFormatting sqref="AE468">
    <cfRule type="expression" dxfId="2283" priority="1783">
      <formula>IF(RIGHT(TEXT(AE468,"0.#"),1)=".",FALSE,TRUE)</formula>
    </cfRule>
    <cfRule type="expression" dxfId="2282" priority="1784">
      <formula>IF(RIGHT(TEXT(AE468,"0.#"),1)=".",TRUE,FALSE)</formula>
    </cfRule>
  </conditionalFormatting>
  <conditionalFormatting sqref="AE469">
    <cfRule type="expression" dxfId="2281" priority="1781">
      <formula>IF(RIGHT(TEXT(AE469,"0.#"),1)=".",FALSE,TRUE)</formula>
    </cfRule>
    <cfRule type="expression" dxfId="2280" priority="1782">
      <formula>IF(RIGHT(TEXT(AE469,"0.#"),1)=".",TRUE,FALSE)</formula>
    </cfRule>
  </conditionalFormatting>
  <conditionalFormatting sqref="AM470">
    <cfRule type="expression" dxfId="2279" priority="1773">
      <formula>IF(RIGHT(TEXT(AM470,"0.#"),1)=".",FALSE,TRUE)</formula>
    </cfRule>
    <cfRule type="expression" dxfId="2278" priority="1774">
      <formula>IF(RIGHT(TEXT(AM470,"0.#"),1)=".",TRUE,FALSE)</formula>
    </cfRule>
  </conditionalFormatting>
  <conditionalFormatting sqref="AM468">
    <cfRule type="expression" dxfId="2277" priority="1777">
      <formula>IF(RIGHT(TEXT(AM468,"0.#"),1)=".",FALSE,TRUE)</formula>
    </cfRule>
    <cfRule type="expression" dxfId="2276" priority="1778">
      <formula>IF(RIGHT(TEXT(AM468,"0.#"),1)=".",TRUE,FALSE)</formula>
    </cfRule>
  </conditionalFormatting>
  <conditionalFormatting sqref="AM469">
    <cfRule type="expression" dxfId="2275" priority="1775">
      <formula>IF(RIGHT(TEXT(AM469,"0.#"),1)=".",FALSE,TRUE)</formula>
    </cfRule>
    <cfRule type="expression" dxfId="2274" priority="1776">
      <formula>IF(RIGHT(TEXT(AM469,"0.#"),1)=".",TRUE,FALSE)</formula>
    </cfRule>
  </conditionalFormatting>
  <conditionalFormatting sqref="AU470">
    <cfRule type="expression" dxfId="2273" priority="1767">
      <formula>IF(RIGHT(TEXT(AU470,"0.#"),1)=".",FALSE,TRUE)</formula>
    </cfRule>
    <cfRule type="expression" dxfId="2272" priority="1768">
      <formula>IF(RIGHT(TEXT(AU470,"0.#"),1)=".",TRUE,FALSE)</formula>
    </cfRule>
  </conditionalFormatting>
  <conditionalFormatting sqref="AU468">
    <cfRule type="expression" dxfId="2271" priority="1771">
      <formula>IF(RIGHT(TEXT(AU468,"0.#"),1)=".",FALSE,TRUE)</formula>
    </cfRule>
    <cfRule type="expression" dxfId="2270" priority="1772">
      <formula>IF(RIGHT(TEXT(AU468,"0.#"),1)=".",TRUE,FALSE)</formula>
    </cfRule>
  </conditionalFormatting>
  <conditionalFormatting sqref="AU469">
    <cfRule type="expression" dxfId="2269" priority="1769">
      <formula>IF(RIGHT(TEXT(AU469,"0.#"),1)=".",FALSE,TRUE)</formula>
    </cfRule>
    <cfRule type="expression" dxfId="2268" priority="1770">
      <formula>IF(RIGHT(TEXT(AU469,"0.#"),1)=".",TRUE,FALSE)</formula>
    </cfRule>
  </conditionalFormatting>
  <conditionalFormatting sqref="AI470">
    <cfRule type="expression" dxfId="2267" priority="1761">
      <formula>IF(RIGHT(TEXT(AI470,"0.#"),1)=".",FALSE,TRUE)</formula>
    </cfRule>
    <cfRule type="expression" dxfId="2266" priority="1762">
      <formula>IF(RIGHT(TEXT(AI470,"0.#"),1)=".",TRUE,FALSE)</formula>
    </cfRule>
  </conditionalFormatting>
  <conditionalFormatting sqref="AI468">
    <cfRule type="expression" dxfId="2265" priority="1765">
      <formula>IF(RIGHT(TEXT(AI468,"0.#"),1)=".",FALSE,TRUE)</formula>
    </cfRule>
    <cfRule type="expression" dxfId="2264" priority="1766">
      <formula>IF(RIGHT(TEXT(AI468,"0.#"),1)=".",TRUE,FALSE)</formula>
    </cfRule>
  </conditionalFormatting>
  <conditionalFormatting sqref="AI469">
    <cfRule type="expression" dxfId="2263" priority="1763">
      <formula>IF(RIGHT(TEXT(AI469,"0.#"),1)=".",FALSE,TRUE)</formula>
    </cfRule>
    <cfRule type="expression" dxfId="2262" priority="1764">
      <formula>IF(RIGHT(TEXT(AI469,"0.#"),1)=".",TRUE,FALSE)</formula>
    </cfRule>
  </conditionalFormatting>
  <conditionalFormatting sqref="AQ468">
    <cfRule type="expression" dxfId="2261" priority="1755">
      <formula>IF(RIGHT(TEXT(AQ468,"0.#"),1)=".",FALSE,TRUE)</formula>
    </cfRule>
    <cfRule type="expression" dxfId="2260" priority="1756">
      <formula>IF(RIGHT(TEXT(AQ468,"0.#"),1)=".",TRUE,FALSE)</formula>
    </cfRule>
  </conditionalFormatting>
  <conditionalFormatting sqref="AQ469">
    <cfRule type="expression" dxfId="2259" priority="1759">
      <formula>IF(RIGHT(TEXT(AQ469,"0.#"),1)=".",FALSE,TRUE)</formula>
    </cfRule>
    <cfRule type="expression" dxfId="2258" priority="1760">
      <formula>IF(RIGHT(TEXT(AQ469,"0.#"),1)=".",TRUE,FALSE)</formula>
    </cfRule>
  </conditionalFormatting>
  <conditionalFormatting sqref="AQ470">
    <cfRule type="expression" dxfId="2257" priority="1757">
      <formula>IF(RIGHT(TEXT(AQ470,"0.#"),1)=".",FALSE,TRUE)</formula>
    </cfRule>
    <cfRule type="expression" dxfId="2256" priority="1758">
      <formula>IF(RIGHT(TEXT(AQ470,"0.#"),1)=".",TRUE,FALSE)</formula>
    </cfRule>
  </conditionalFormatting>
  <conditionalFormatting sqref="AE475">
    <cfRule type="expression" dxfId="2255" priority="1749">
      <formula>IF(RIGHT(TEXT(AE475,"0.#"),1)=".",FALSE,TRUE)</formula>
    </cfRule>
    <cfRule type="expression" dxfId="2254" priority="1750">
      <formula>IF(RIGHT(TEXT(AE475,"0.#"),1)=".",TRUE,FALSE)</formula>
    </cfRule>
  </conditionalFormatting>
  <conditionalFormatting sqref="AE473">
    <cfRule type="expression" dxfId="2253" priority="1753">
      <formula>IF(RIGHT(TEXT(AE473,"0.#"),1)=".",FALSE,TRUE)</formula>
    </cfRule>
    <cfRule type="expression" dxfId="2252" priority="1754">
      <formula>IF(RIGHT(TEXT(AE473,"0.#"),1)=".",TRUE,FALSE)</formula>
    </cfRule>
  </conditionalFormatting>
  <conditionalFormatting sqref="AE474">
    <cfRule type="expression" dxfId="2251" priority="1751">
      <formula>IF(RIGHT(TEXT(AE474,"0.#"),1)=".",FALSE,TRUE)</formula>
    </cfRule>
    <cfRule type="expression" dxfId="2250" priority="1752">
      <formula>IF(RIGHT(TEXT(AE474,"0.#"),1)=".",TRUE,FALSE)</formula>
    </cfRule>
  </conditionalFormatting>
  <conditionalFormatting sqref="AM475">
    <cfRule type="expression" dxfId="2249" priority="1743">
      <formula>IF(RIGHT(TEXT(AM475,"0.#"),1)=".",FALSE,TRUE)</formula>
    </cfRule>
    <cfRule type="expression" dxfId="2248" priority="1744">
      <formula>IF(RIGHT(TEXT(AM475,"0.#"),1)=".",TRUE,FALSE)</formula>
    </cfRule>
  </conditionalFormatting>
  <conditionalFormatting sqref="AM473">
    <cfRule type="expression" dxfId="2247" priority="1747">
      <formula>IF(RIGHT(TEXT(AM473,"0.#"),1)=".",FALSE,TRUE)</formula>
    </cfRule>
    <cfRule type="expression" dxfId="2246" priority="1748">
      <formula>IF(RIGHT(TEXT(AM473,"0.#"),1)=".",TRUE,FALSE)</formula>
    </cfRule>
  </conditionalFormatting>
  <conditionalFormatting sqref="AM474">
    <cfRule type="expression" dxfId="2245" priority="1745">
      <formula>IF(RIGHT(TEXT(AM474,"0.#"),1)=".",FALSE,TRUE)</formula>
    </cfRule>
    <cfRule type="expression" dxfId="2244" priority="1746">
      <formula>IF(RIGHT(TEXT(AM474,"0.#"),1)=".",TRUE,FALSE)</formula>
    </cfRule>
  </conditionalFormatting>
  <conditionalFormatting sqref="AU475">
    <cfRule type="expression" dxfId="2243" priority="1737">
      <formula>IF(RIGHT(TEXT(AU475,"0.#"),1)=".",FALSE,TRUE)</formula>
    </cfRule>
    <cfRule type="expression" dxfId="2242" priority="1738">
      <formula>IF(RIGHT(TEXT(AU475,"0.#"),1)=".",TRUE,FALSE)</formula>
    </cfRule>
  </conditionalFormatting>
  <conditionalFormatting sqref="AU473">
    <cfRule type="expression" dxfId="2241" priority="1741">
      <formula>IF(RIGHT(TEXT(AU473,"0.#"),1)=".",FALSE,TRUE)</formula>
    </cfRule>
    <cfRule type="expression" dxfId="2240" priority="1742">
      <formula>IF(RIGHT(TEXT(AU473,"0.#"),1)=".",TRUE,FALSE)</formula>
    </cfRule>
  </conditionalFormatting>
  <conditionalFormatting sqref="AU474">
    <cfRule type="expression" dxfId="2239" priority="1739">
      <formula>IF(RIGHT(TEXT(AU474,"0.#"),1)=".",FALSE,TRUE)</formula>
    </cfRule>
    <cfRule type="expression" dxfId="2238" priority="1740">
      <formula>IF(RIGHT(TEXT(AU474,"0.#"),1)=".",TRUE,FALSE)</formula>
    </cfRule>
  </conditionalFormatting>
  <conditionalFormatting sqref="AI475">
    <cfRule type="expression" dxfId="2237" priority="1731">
      <formula>IF(RIGHT(TEXT(AI475,"0.#"),1)=".",FALSE,TRUE)</formula>
    </cfRule>
    <cfRule type="expression" dxfId="2236" priority="1732">
      <formula>IF(RIGHT(TEXT(AI475,"0.#"),1)=".",TRUE,FALSE)</formula>
    </cfRule>
  </conditionalFormatting>
  <conditionalFormatting sqref="AI473">
    <cfRule type="expression" dxfId="2235" priority="1735">
      <formula>IF(RIGHT(TEXT(AI473,"0.#"),1)=".",FALSE,TRUE)</formula>
    </cfRule>
    <cfRule type="expression" dxfId="2234" priority="1736">
      <formula>IF(RIGHT(TEXT(AI473,"0.#"),1)=".",TRUE,FALSE)</formula>
    </cfRule>
  </conditionalFormatting>
  <conditionalFormatting sqref="AI474">
    <cfRule type="expression" dxfId="2233" priority="1733">
      <formula>IF(RIGHT(TEXT(AI474,"0.#"),1)=".",FALSE,TRUE)</formula>
    </cfRule>
    <cfRule type="expression" dxfId="2232" priority="1734">
      <formula>IF(RIGHT(TEXT(AI474,"0.#"),1)=".",TRUE,FALSE)</formula>
    </cfRule>
  </conditionalFormatting>
  <conditionalFormatting sqref="AQ473">
    <cfRule type="expression" dxfId="2231" priority="1725">
      <formula>IF(RIGHT(TEXT(AQ473,"0.#"),1)=".",FALSE,TRUE)</formula>
    </cfRule>
    <cfRule type="expression" dxfId="2230" priority="1726">
      <formula>IF(RIGHT(TEXT(AQ473,"0.#"),1)=".",TRUE,FALSE)</formula>
    </cfRule>
  </conditionalFormatting>
  <conditionalFormatting sqref="AQ474">
    <cfRule type="expression" dxfId="2229" priority="1729">
      <formula>IF(RIGHT(TEXT(AQ474,"0.#"),1)=".",FALSE,TRUE)</formula>
    </cfRule>
    <cfRule type="expression" dxfId="2228" priority="1730">
      <formula>IF(RIGHT(TEXT(AQ474,"0.#"),1)=".",TRUE,FALSE)</formula>
    </cfRule>
  </conditionalFormatting>
  <conditionalFormatting sqref="AQ475">
    <cfRule type="expression" dxfId="2227" priority="1727">
      <formula>IF(RIGHT(TEXT(AQ475,"0.#"),1)=".",FALSE,TRUE)</formula>
    </cfRule>
    <cfRule type="expression" dxfId="2226" priority="1728">
      <formula>IF(RIGHT(TEXT(AQ475,"0.#"),1)=".",TRUE,FALSE)</formula>
    </cfRule>
  </conditionalFormatting>
  <conditionalFormatting sqref="AE480">
    <cfRule type="expression" dxfId="2225" priority="1719">
      <formula>IF(RIGHT(TEXT(AE480,"0.#"),1)=".",FALSE,TRUE)</formula>
    </cfRule>
    <cfRule type="expression" dxfId="2224" priority="1720">
      <formula>IF(RIGHT(TEXT(AE480,"0.#"),1)=".",TRUE,FALSE)</formula>
    </cfRule>
  </conditionalFormatting>
  <conditionalFormatting sqref="AE478">
    <cfRule type="expression" dxfId="2223" priority="1723">
      <formula>IF(RIGHT(TEXT(AE478,"0.#"),1)=".",FALSE,TRUE)</formula>
    </cfRule>
    <cfRule type="expression" dxfId="2222" priority="1724">
      <formula>IF(RIGHT(TEXT(AE478,"0.#"),1)=".",TRUE,FALSE)</formula>
    </cfRule>
  </conditionalFormatting>
  <conditionalFormatting sqref="AE479">
    <cfRule type="expression" dxfId="2221" priority="1721">
      <formula>IF(RIGHT(TEXT(AE479,"0.#"),1)=".",FALSE,TRUE)</formula>
    </cfRule>
    <cfRule type="expression" dxfId="2220" priority="1722">
      <formula>IF(RIGHT(TEXT(AE479,"0.#"),1)=".",TRUE,FALSE)</formula>
    </cfRule>
  </conditionalFormatting>
  <conditionalFormatting sqref="AM480">
    <cfRule type="expression" dxfId="2219" priority="1713">
      <formula>IF(RIGHT(TEXT(AM480,"0.#"),1)=".",FALSE,TRUE)</formula>
    </cfRule>
    <cfRule type="expression" dxfId="2218" priority="1714">
      <formula>IF(RIGHT(TEXT(AM480,"0.#"),1)=".",TRUE,FALSE)</formula>
    </cfRule>
  </conditionalFormatting>
  <conditionalFormatting sqref="AM478">
    <cfRule type="expression" dxfId="2217" priority="1717">
      <formula>IF(RIGHT(TEXT(AM478,"0.#"),1)=".",FALSE,TRUE)</formula>
    </cfRule>
    <cfRule type="expression" dxfId="2216" priority="1718">
      <formula>IF(RIGHT(TEXT(AM478,"0.#"),1)=".",TRUE,FALSE)</formula>
    </cfRule>
  </conditionalFormatting>
  <conditionalFormatting sqref="AM479">
    <cfRule type="expression" dxfId="2215" priority="1715">
      <formula>IF(RIGHT(TEXT(AM479,"0.#"),1)=".",FALSE,TRUE)</formula>
    </cfRule>
    <cfRule type="expression" dxfId="2214" priority="1716">
      <formula>IF(RIGHT(TEXT(AM479,"0.#"),1)=".",TRUE,FALSE)</formula>
    </cfRule>
  </conditionalFormatting>
  <conditionalFormatting sqref="AU480">
    <cfRule type="expression" dxfId="2213" priority="1707">
      <formula>IF(RIGHT(TEXT(AU480,"0.#"),1)=".",FALSE,TRUE)</formula>
    </cfRule>
    <cfRule type="expression" dxfId="2212" priority="1708">
      <formula>IF(RIGHT(TEXT(AU480,"0.#"),1)=".",TRUE,FALSE)</formula>
    </cfRule>
  </conditionalFormatting>
  <conditionalFormatting sqref="AU478">
    <cfRule type="expression" dxfId="2211" priority="1711">
      <formula>IF(RIGHT(TEXT(AU478,"0.#"),1)=".",FALSE,TRUE)</formula>
    </cfRule>
    <cfRule type="expression" dxfId="2210" priority="1712">
      <formula>IF(RIGHT(TEXT(AU478,"0.#"),1)=".",TRUE,FALSE)</formula>
    </cfRule>
  </conditionalFormatting>
  <conditionalFormatting sqref="AU479">
    <cfRule type="expression" dxfId="2209" priority="1709">
      <formula>IF(RIGHT(TEXT(AU479,"0.#"),1)=".",FALSE,TRUE)</formula>
    </cfRule>
    <cfRule type="expression" dxfId="2208" priority="1710">
      <formula>IF(RIGHT(TEXT(AU479,"0.#"),1)=".",TRUE,FALSE)</formula>
    </cfRule>
  </conditionalFormatting>
  <conditionalFormatting sqref="AI480">
    <cfRule type="expression" dxfId="2207" priority="1701">
      <formula>IF(RIGHT(TEXT(AI480,"0.#"),1)=".",FALSE,TRUE)</formula>
    </cfRule>
    <cfRule type="expression" dxfId="2206" priority="1702">
      <formula>IF(RIGHT(TEXT(AI480,"0.#"),1)=".",TRUE,FALSE)</formula>
    </cfRule>
  </conditionalFormatting>
  <conditionalFormatting sqref="AI478">
    <cfRule type="expression" dxfId="2205" priority="1705">
      <formula>IF(RIGHT(TEXT(AI478,"0.#"),1)=".",FALSE,TRUE)</formula>
    </cfRule>
    <cfRule type="expression" dxfId="2204" priority="1706">
      <formula>IF(RIGHT(TEXT(AI478,"0.#"),1)=".",TRUE,FALSE)</formula>
    </cfRule>
  </conditionalFormatting>
  <conditionalFormatting sqref="AI479">
    <cfRule type="expression" dxfId="2203" priority="1703">
      <formula>IF(RIGHT(TEXT(AI479,"0.#"),1)=".",FALSE,TRUE)</formula>
    </cfRule>
    <cfRule type="expression" dxfId="2202" priority="1704">
      <formula>IF(RIGHT(TEXT(AI479,"0.#"),1)=".",TRUE,FALSE)</formula>
    </cfRule>
  </conditionalFormatting>
  <conditionalFormatting sqref="AQ478">
    <cfRule type="expression" dxfId="2201" priority="1695">
      <formula>IF(RIGHT(TEXT(AQ478,"0.#"),1)=".",FALSE,TRUE)</formula>
    </cfRule>
    <cfRule type="expression" dxfId="2200" priority="1696">
      <formula>IF(RIGHT(TEXT(AQ478,"0.#"),1)=".",TRUE,FALSE)</formula>
    </cfRule>
  </conditionalFormatting>
  <conditionalFormatting sqref="AQ479">
    <cfRule type="expression" dxfId="2199" priority="1699">
      <formula>IF(RIGHT(TEXT(AQ479,"0.#"),1)=".",FALSE,TRUE)</formula>
    </cfRule>
    <cfRule type="expression" dxfId="2198" priority="1700">
      <formula>IF(RIGHT(TEXT(AQ479,"0.#"),1)=".",TRUE,FALSE)</formula>
    </cfRule>
  </conditionalFormatting>
  <conditionalFormatting sqref="AQ480">
    <cfRule type="expression" dxfId="2197" priority="1697">
      <formula>IF(RIGHT(TEXT(AQ480,"0.#"),1)=".",FALSE,TRUE)</formula>
    </cfRule>
    <cfRule type="expression" dxfId="2196" priority="1698">
      <formula>IF(RIGHT(TEXT(AQ480,"0.#"),1)=".",TRUE,FALSE)</formula>
    </cfRule>
  </conditionalFormatting>
  <conditionalFormatting sqref="AI46">
    <cfRule type="expression" dxfId="2195" priority="1993">
      <formula>IF(RIGHT(TEXT(AI46,"0.#"),1)=".",FALSE,TRUE)</formula>
    </cfRule>
    <cfRule type="expression" dxfId="2194" priority="1994">
      <formula>IF(RIGHT(TEXT(AI46,"0.#"),1)=".",TRUE,FALSE)</formula>
    </cfRule>
  </conditionalFormatting>
  <conditionalFormatting sqref="AU46:AU48">
    <cfRule type="expression" dxfId="2193" priority="1983">
      <formula>IF(RIGHT(TEXT(AU46,"0.#"),1)=".",FALSE,TRUE)</formula>
    </cfRule>
    <cfRule type="expression" dxfId="2192" priority="1984">
      <formula>IF(RIGHT(TEXT(AU46,"0.#"),1)=".",TRUE,FALSE)</formula>
    </cfRule>
  </conditionalFormatting>
  <conditionalFormatting sqref="AQ46:AQ48">
    <cfRule type="expression" dxfId="2191" priority="1985">
      <formula>IF(RIGHT(TEXT(AQ46,"0.#"),1)=".",FALSE,TRUE)</formula>
    </cfRule>
    <cfRule type="expression" dxfId="2190" priority="1986">
      <formula>IF(RIGHT(TEXT(AQ46,"0.#"),1)=".",TRUE,FALSE)</formula>
    </cfRule>
  </conditionalFormatting>
  <conditionalFormatting sqref="AE146:AE147 AI146:AI147 AQ146:AQ147 AU146:AU147">
    <cfRule type="expression" dxfId="2189" priority="1977">
      <formula>IF(RIGHT(TEXT(AE146,"0.#"),1)=".",FALSE,TRUE)</formula>
    </cfRule>
    <cfRule type="expression" dxfId="2188" priority="1978">
      <formula>IF(RIGHT(TEXT(AE146,"0.#"),1)=".",TRUE,FALSE)</formula>
    </cfRule>
  </conditionalFormatting>
  <conditionalFormatting sqref="AE142:AE143 AI142:AI143 AQ142:AQ143 AU142:AU143">
    <cfRule type="expression" dxfId="2187" priority="1979">
      <formula>IF(RIGHT(TEXT(AE142,"0.#"),1)=".",FALSE,TRUE)</formula>
    </cfRule>
    <cfRule type="expression" dxfId="2186" priority="1980">
      <formula>IF(RIGHT(TEXT(AE142,"0.#"),1)=".",TRUE,FALSE)</formula>
    </cfRule>
  </conditionalFormatting>
  <conditionalFormatting sqref="AE150:AE151 AI150:AI151 AM150:AM151 AQ150:AQ151 AU150:AU151">
    <cfRule type="expression" dxfId="2185" priority="1975">
      <formula>IF(RIGHT(TEXT(AE150,"0.#"),1)=".",FALSE,TRUE)</formula>
    </cfRule>
    <cfRule type="expression" dxfId="2184" priority="1976">
      <formula>IF(RIGHT(TEXT(AE150,"0.#"),1)=".",TRUE,FALSE)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73:Y900">
    <cfRule type="expression" dxfId="2087" priority="2105">
      <formula>IF(RIGHT(TEXT(Y873,"0.#"),1)=".",FALSE,TRUE)</formula>
    </cfRule>
    <cfRule type="expression" dxfId="2086" priority="2106">
      <formula>IF(RIGHT(TEXT(Y873,"0.#"),1)=".",TRUE,FALSE)</formula>
    </cfRule>
  </conditionalFormatting>
  <conditionalFormatting sqref="Y871:Y872">
    <cfRule type="expression" dxfId="2085" priority="2099">
      <formula>IF(RIGHT(TEXT(Y871,"0.#"),1)=".",FALSE,TRUE)</formula>
    </cfRule>
    <cfRule type="expression" dxfId="2084" priority="2100">
      <formula>IF(RIGHT(TEXT(Y871,"0.#"),1)=".",TRUE,FALSE)</formula>
    </cfRule>
  </conditionalFormatting>
  <conditionalFormatting sqref="Y906:Y933">
    <cfRule type="expression" dxfId="2083" priority="2093">
      <formula>IF(RIGHT(TEXT(Y906,"0.#"),1)=".",FALSE,TRUE)</formula>
    </cfRule>
    <cfRule type="expression" dxfId="2082" priority="2094">
      <formula>IF(RIGHT(TEXT(Y906,"0.#"),1)=".",TRUE,FALSE)</formula>
    </cfRule>
  </conditionalFormatting>
  <conditionalFormatting sqref="Y904:Y905">
    <cfRule type="expression" dxfId="2081" priority="2087">
      <formula>IF(RIGHT(TEXT(Y904,"0.#"),1)=".",FALSE,TRUE)</formula>
    </cfRule>
    <cfRule type="expression" dxfId="2080" priority="2088">
      <formula>IF(RIGHT(TEXT(Y904,"0.#"),1)=".",TRUE,FALSE)</formula>
    </cfRule>
  </conditionalFormatting>
  <conditionalFormatting sqref="Y939:Y966">
    <cfRule type="expression" dxfId="2079" priority="2081">
      <formula>IF(RIGHT(TEXT(Y939,"0.#"),1)=".",FALSE,TRUE)</formula>
    </cfRule>
    <cfRule type="expression" dxfId="2078" priority="2082">
      <formula>IF(RIGHT(TEXT(Y939,"0.#"),1)=".",TRUE,FALSE)</formula>
    </cfRule>
  </conditionalFormatting>
  <conditionalFormatting sqref="Y937:Y938">
    <cfRule type="expression" dxfId="2077" priority="2075">
      <formula>IF(RIGHT(TEXT(Y937,"0.#"),1)=".",FALSE,TRUE)</formula>
    </cfRule>
    <cfRule type="expression" dxfId="2076" priority="2076">
      <formula>IF(RIGHT(TEXT(Y937,"0.#"),1)=".",TRUE,FALSE)</formula>
    </cfRule>
  </conditionalFormatting>
  <conditionalFormatting sqref="Y972:Y999">
    <cfRule type="expression" dxfId="2075" priority="2069">
      <formula>IF(RIGHT(TEXT(Y972,"0.#"),1)=".",FALSE,TRUE)</formula>
    </cfRule>
    <cfRule type="expression" dxfId="2074" priority="2070">
      <formula>IF(RIGHT(TEXT(Y972,"0.#"),1)=".",TRUE,FALSE)</formula>
    </cfRule>
  </conditionalFormatting>
  <conditionalFormatting sqref="Y970:Y971">
    <cfRule type="expression" dxfId="2073" priority="2063">
      <formula>IF(RIGHT(TEXT(Y970,"0.#"),1)=".",FALSE,TRUE)</formula>
    </cfRule>
    <cfRule type="expression" dxfId="2072" priority="2064">
      <formula>IF(RIGHT(TEXT(Y970,"0.#"),1)=".",TRUE,FALSE)</formula>
    </cfRule>
  </conditionalFormatting>
  <conditionalFormatting sqref="Y1005:Y1032">
    <cfRule type="expression" dxfId="2071" priority="2057">
      <formula>IF(RIGHT(TEXT(Y1005,"0.#"),1)=".",FALSE,TRUE)</formula>
    </cfRule>
    <cfRule type="expression" dxfId="2070" priority="2058">
      <formula>IF(RIGHT(TEXT(Y1005,"0.#"),1)=".",TRUE,FALSE)</formula>
    </cfRule>
  </conditionalFormatting>
  <conditionalFormatting sqref="W23">
    <cfRule type="expression" dxfId="2069" priority="2341">
      <formula>IF(RIGHT(TEXT(W23,"0.#"),1)=".",FALSE,TRUE)</formula>
    </cfRule>
    <cfRule type="expression" dxfId="2068" priority="2342">
      <formula>IF(RIGHT(TEXT(W23,"0.#"),1)=".",TRUE,FALSE)</formula>
    </cfRule>
  </conditionalFormatting>
  <conditionalFormatting sqref="W24:W27">
    <cfRule type="expression" dxfId="2067" priority="2339">
      <formula>IF(RIGHT(TEXT(W24,"0.#"),1)=".",FALSE,TRUE)</formula>
    </cfRule>
    <cfRule type="expression" dxfId="2066" priority="2340">
      <formula>IF(RIGHT(TEXT(W24,"0.#"),1)=".",TRUE,FALSE)</formula>
    </cfRule>
  </conditionalFormatting>
  <conditionalFormatting sqref="W28">
    <cfRule type="expression" dxfId="2065" priority="2331">
      <formula>IF(RIGHT(TEXT(W28,"0.#"),1)=".",FALSE,TRUE)</formula>
    </cfRule>
    <cfRule type="expression" dxfId="2064" priority="2332">
      <formula>IF(RIGHT(TEXT(W28,"0.#"),1)=".",TRUE,FALSE)</formula>
    </cfRule>
  </conditionalFormatting>
  <conditionalFormatting sqref="P23">
    <cfRule type="expression" dxfId="2063" priority="2329">
      <formula>IF(RIGHT(TEXT(P23,"0.#"),1)=".",FALSE,TRUE)</formula>
    </cfRule>
    <cfRule type="expression" dxfId="2062" priority="2330">
      <formula>IF(RIGHT(TEXT(P23,"0.#"),1)=".",TRUE,FALSE)</formula>
    </cfRule>
  </conditionalFormatting>
  <conditionalFormatting sqref="P24:P27">
    <cfRule type="expression" dxfId="2061" priority="2327">
      <formula>IF(RIGHT(TEXT(P24,"0.#"),1)=".",FALSE,TRUE)</formula>
    </cfRule>
    <cfRule type="expression" dxfId="2060" priority="2328">
      <formula>IF(RIGHT(TEXT(P24,"0.#"),1)=".",TRUE,FALSE)</formula>
    </cfRule>
  </conditionalFormatting>
  <conditionalFormatting sqref="P28">
    <cfRule type="expression" dxfId="2059" priority="2325">
      <formula>IF(RIGHT(TEXT(P28,"0.#"),1)=".",FALSE,TRUE)</formula>
    </cfRule>
    <cfRule type="expression" dxfId="2058" priority="2326">
      <formula>IF(RIGHT(TEXT(P28,"0.#"),1)=".",TRUE,FALSE)</formula>
    </cfRule>
  </conditionalFormatting>
  <conditionalFormatting sqref="AQ114">
    <cfRule type="expression" dxfId="2057" priority="2309">
      <formula>IF(RIGHT(TEXT(AQ114,"0.#"),1)=".",FALSE,TRUE)</formula>
    </cfRule>
    <cfRule type="expression" dxfId="2056" priority="2310">
      <formula>IF(RIGHT(TEXT(AQ114,"0.#"),1)=".",TRUE,FALSE)</formula>
    </cfRule>
  </conditionalFormatting>
  <conditionalFormatting sqref="AQ104">
    <cfRule type="expression" dxfId="2055" priority="2323">
      <formula>IF(RIGHT(TEXT(AQ104,"0.#"),1)=".",FALSE,TRUE)</formula>
    </cfRule>
    <cfRule type="expression" dxfId="2054" priority="2324">
      <formula>IF(RIGHT(TEXT(AQ104,"0.#"),1)=".",TRUE,FALSE)</formula>
    </cfRule>
  </conditionalFormatting>
  <conditionalFormatting sqref="AQ105">
    <cfRule type="expression" dxfId="2053" priority="2321">
      <formula>IF(RIGHT(TEXT(AQ105,"0.#"),1)=".",FALSE,TRUE)</formula>
    </cfRule>
    <cfRule type="expression" dxfId="2052" priority="2322">
      <formula>IF(RIGHT(TEXT(AQ105,"0.#"),1)=".",TRUE,FALSE)</formula>
    </cfRule>
  </conditionalFormatting>
  <conditionalFormatting sqref="AQ107">
    <cfRule type="expression" dxfId="2051" priority="2319">
      <formula>IF(RIGHT(TEXT(AQ107,"0.#"),1)=".",FALSE,TRUE)</formula>
    </cfRule>
    <cfRule type="expression" dxfId="2050" priority="2320">
      <formula>IF(RIGHT(TEXT(AQ107,"0.#"),1)=".",TRUE,FALSE)</formula>
    </cfRule>
  </conditionalFormatting>
  <conditionalFormatting sqref="AQ108">
    <cfRule type="expression" dxfId="2049" priority="2317">
      <formula>IF(RIGHT(TEXT(AQ108,"0.#"),1)=".",FALSE,TRUE)</formula>
    </cfRule>
    <cfRule type="expression" dxfId="2048" priority="2318">
      <formula>IF(RIGHT(TEXT(AQ108,"0.#"),1)=".",TRUE,FALSE)</formula>
    </cfRule>
  </conditionalFormatting>
  <conditionalFormatting sqref="AQ110">
    <cfRule type="expression" dxfId="2047" priority="2315">
      <formula>IF(RIGHT(TEXT(AQ110,"0.#"),1)=".",FALSE,TRUE)</formula>
    </cfRule>
    <cfRule type="expression" dxfId="2046" priority="2316">
      <formula>IF(RIGHT(TEXT(AQ110,"0.#"),1)=".",TRUE,FALSE)</formula>
    </cfRule>
  </conditionalFormatting>
  <conditionalFormatting sqref="AQ111">
    <cfRule type="expression" dxfId="2045" priority="2313">
      <formula>IF(RIGHT(TEXT(AQ111,"0.#"),1)=".",FALSE,TRUE)</formula>
    </cfRule>
    <cfRule type="expression" dxfId="2044" priority="2314">
      <formula>IF(RIGHT(TEXT(AQ111,"0.#"),1)=".",TRUE,FALSE)</formula>
    </cfRule>
  </conditionalFormatting>
  <conditionalFormatting sqref="AQ113">
    <cfRule type="expression" dxfId="2043" priority="2311">
      <formula>IF(RIGHT(TEXT(AQ113,"0.#"),1)=".",FALSE,TRUE)</formula>
    </cfRule>
    <cfRule type="expression" dxfId="2042" priority="2312">
      <formula>IF(RIGHT(TEXT(AQ113,"0.#"),1)=".",TRUE,FALSE)</formula>
    </cfRule>
  </conditionalFormatting>
  <conditionalFormatting sqref="AE67">
    <cfRule type="expression" dxfId="2041" priority="2241">
      <formula>IF(RIGHT(TEXT(AE67,"0.#"),1)=".",FALSE,TRUE)</formula>
    </cfRule>
    <cfRule type="expression" dxfId="2040" priority="2242">
      <formula>IF(RIGHT(TEXT(AE67,"0.#"),1)=".",TRUE,FALSE)</formula>
    </cfRule>
  </conditionalFormatting>
  <conditionalFormatting sqref="AE68">
    <cfRule type="expression" dxfId="2039" priority="2239">
      <formula>IF(RIGHT(TEXT(AE68,"0.#"),1)=".",FALSE,TRUE)</formula>
    </cfRule>
    <cfRule type="expression" dxfId="2038" priority="2240">
      <formula>IF(RIGHT(TEXT(AE68,"0.#"),1)=".",TRUE,FALSE)</formula>
    </cfRule>
  </conditionalFormatting>
  <conditionalFormatting sqref="AE69">
    <cfRule type="expression" dxfId="2037" priority="2237">
      <formula>IF(RIGHT(TEXT(AE69,"0.#"),1)=".",FALSE,TRUE)</formula>
    </cfRule>
    <cfRule type="expression" dxfId="2036" priority="2238">
      <formula>IF(RIGHT(TEXT(AE69,"0.#"),1)=".",TRUE,FALSE)</formula>
    </cfRule>
  </conditionalFormatting>
  <conditionalFormatting sqref="AI69">
    <cfRule type="expression" dxfId="2035" priority="2235">
      <formula>IF(RIGHT(TEXT(AI69,"0.#"),1)=".",FALSE,TRUE)</formula>
    </cfRule>
    <cfRule type="expression" dxfId="2034" priority="2236">
      <formula>IF(RIGHT(TEXT(AI69,"0.#"),1)=".",TRUE,FALSE)</formula>
    </cfRule>
  </conditionalFormatting>
  <conditionalFormatting sqref="AI68">
    <cfRule type="expression" dxfId="2033" priority="2233">
      <formula>IF(RIGHT(TEXT(AI68,"0.#"),1)=".",FALSE,TRUE)</formula>
    </cfRule>
    <cfRule type="expression" dxfId="2032" priority="2234">
      <formula>IF(RIGHT(TEXT(AI68,"0.#"),1)=".",TRUE,FALSE)</formula>
    </cfRule>
  </conditionalFormatting>
  <conditionalFormatting sqref="AI67">
    <cfRule type="expression" dxfId="2031" priority="2231">
      <formula>IF(RIGHT(TEXT(AI67,"0.#"),1)=".",FALSE,TRUE)</formula>
    </cfRule>
    <cfRule type="expression" dxfId="2030" priority="2232">
      <formula>IF(RIGHT(TEXT(AI67,"0.#"),1)=".",TRUE,FALSE)</formula>
    </cfRule>
  </conditionalFormatting>
  <conditionalFormatting sqref="AM67">
    <cfRule type="expression" dxfId="2029" priority="2229">
      <formula>IF(RIGHT(TEXT(AM67,"0.#"),1)=".",FALSE,TRUE)</formula>
    </cfRule>
    <cfRule type="expression" dxfId="2028" priority="2230">
      <formula>IF(RIGHT(TEXT(AM67,"0.#"),1)=".",TRUE,FALSE)</formula>
    </cfRule>
  </conditionalFormatting>
  <conditionalFormatting sqref="AM68">
    <cfRule type="expression" dxfId="2027" priority="2227">
      <formula>IF(RIGHT(TEXT(AM68,"0.#"),1)=".",FALSE,TRUE)</formula>
    </cfRule>
    <cfRule type="expression" dxfId="2026" priority="2228">
      <formula>IF(RIGHT(TEXT(AM68,"0.#"),1)=".",TRUE,FALSE)</formula>
    </cfRule>
  </conditionalFormatting>
  <conditionalFormatting sqref="AM69">
    <cfRule type="expression" dxfId="2025" priority="2225">
      <formula>IF(RIGHT(TEXT(AM69,"0.#"),1)=".",FALSE,TRUE)</formula>
    </cfRule>
    <cfRule type="expression" dxfId="2024" priority="2226">
      <formula>IF(RIGHT(TEXT(AM69,"0.#"),1)=".",TRUE,FALSE)</formula>
    </cfRule>
  </conditionalFormatting>
  <conditionalFormatting sqref="AQ67:AQ69">
    <cfRule type="expression" dxfId="2023" priority="2223">
      <formula>IF(RIGHT(TEXT(AQ67,"0.#"),1)=".",FALSE,TRUE)</formula>
    </cfRule>
    <cfRule type="expression" dxfId="2022" priority="2224">
      <formula>IF(RIGHT(TEXT(AQ67,"0.#"),1)=".",TRUE,FALSE)</formula>
    </cfRule>
  </conditionalFormatting>
  <conditionalFormatting sqref="AU67:AU69">
    <cfRule type="expression" dxfId="2021" priority="2221">
      <formula>IF(RIGHT(TEXT(AU67,"0.#"),1)=".",FALSE,TRUE)</formula>
    </cfRule>
    <cfRule type="expression" dxfId="2020" priority="2222">
      <formula>IF(RIGHT(TEXT(AU67,"0.#"),1)=".",TRUE,FALSE)</formula>
    </cfRule>
  </conditionalFormatting>
  <conditionalFormatting sqref="AE70">
    <cfRule type="expression" dxfId="2019" priority="2219">
      <formula>IF(RIGHT(TEXT(AE70,"0.#"),1)=".",FALSE,TRUE)</formula>
    </cfRule>
    <cfRule type="expression" dxfId="2018" priority="2220">
      <formula>IF(RIGHT(TEXT(AE70,"0.#"),1)=".",TRUE,FALSE)</formula>
    </cfRule>
  </conditionalFormatting>
  <conditionalFormatting sqref="AE71">
    <cfRule type="expression" dxfId="2017" priority="2217">
      <formula>IF(RIGHT(TEXT(AE71,"0.#"),1)=".",FALSE,TRUE)</formula>
    </cfRule>
    <cfRule type="expression" dxfId="2016" priority="2218">
      <formula>IF(RIGHT(TEXT(AE71,"0.#"),1)=".",TRUE,FALSE)</formula>
    </cfRule>
  </conditionalFormatting>
  <conditionalFormatting sqref="AE72">
    <cfRule type="expression" dxfId="2015" priority="2215">
      <formula>IF(RIGHT(TEXT(AE72,"0.#"),1)=".",FALSE,TRUE)</formula>
    </cfRule>
    <cfRule type="expression" dxfId="2014" priority="2216">
      <formula>IF(RIGHT(TEXT(AE72,"0.#"),1)=".",TRUE,FALSE)</formula>
    </cfRule>
  </conditionalFormatting>
  <conditionalFormatting sqref="AI72">
    <cfRule type="expression" dxfId="2013" priority="2213">
      <formula>IF(RIGHT(TEXT(AI72,"0.#"),1)=".",FALSE,TRUE)</formula>
    </cfRule>
    <cfRule type="expression" dxfId="2012" priority="2214">
      <formula>IF(RIGHT(TEXT(AI72,"0.#"),1)=".",TRUE,FALSE)</formula>
    </cfRule>
  </conditionalFormatting>
  <conditionalFormatting sqref="AI71">
    <cfRule type="expression" dxfId="2011" priority="2211">
      <formula>IF(RIGHT(TEXT(AI71,"0.#"),1)=".",FALSE,TRUE)</formula>
    </cfRule>
    <cfRule type="expression" dxfId="2010" priority="2212">
      <formula>IF(RIGHT(TEXT(AI71,"0.#"),1)=".",TRUE,FALSE)</formula>
    </cfRule>
  </conditionalFormatting>
  <conditionalFormatting sqref="AI70">
    <cfRule type="expression" dxfId="2009" priority="2209">
      <formula>IF(RIGHT(TEXT(AI70,"0.#"),1)=".",FALSE,TRUE)</formula>
    </cfRule>
    <cfRule type="expression" dxfId="2008" priority="2210">
      <formula>IF(RIGHT(TEXT(AI70,"0.#"),1)=".",TRUE,FALSE)</formula>
    </cfRule>
  </conditionalFormatting>
  <conditionalFormatting sqref="AM70">
    <cfRule type="expression" dxfId="2007" priority="2207">
      <formula>IF(RIGHT(TEXT(AM70,"0.#"),1)=".",FALSE,TRUE)</formula>
    </cfRule>
    <cfRule type="expression" dxfId="2006" priority="2208">
      <formula>IF(RIGHT(TEXT(AM70,"0.#"),1)=".",TRUE,FALSE)</formula>
    </cfRule>
  </conditionalFormatting>
  <conditionalFormatting sqref="AM71">
    <cfRule type="expression" dxfId="2005" priority="2205">
      <formula>IF(RIGHT(TEXT(AM71,"0.#"),1)=".",FALSE,TRUE)</formula>
    </cfRule>
    <cfRule type="expression" dxfId="2004" priority="2206">
      <formula>IF(RIGHT(TEXT(AM71,"0.#"),1)=".",TRUE,FALSE)</formula>
    </cfRule>
  </conditionalFormatting>
  <conditionalFormatting sqref="AM72">
    <cfRule type="expression" dxfId="2003" priority="2203">
      <formula>IF(RIGHT(TEXT(AM72,"0.#"),1)=".",FALSE,TRUE)</formula>
    </cfRule>
    <cfRule type="expression" dxfId="2002" priority="2204">
      <formula>IF(RIGHT(TEXT(AM72,"0.#"),1)=".",TRUE,FALSE)</formula>
    </cfRule>
  </conditionalFormatting>
  <conditionalFormatting sqref="AQ70:AQ72">
    <cfRule type="expression" dxfId="2001" priority="2201">
      <formula>IF(RIGHT(TEXT(AQ70,"0.#"),1)=".",FALSE,TRUE)</formula>
    </cfRule>
    <cfRule type="expression" dxfId="2000" priority="2202">
      <formula>IF(RIGHT(TEXT(AQ70,"0.#"),1)=".",TRUE,FALSE)</formula>
    </cfRule>
  </conditionalFormatting>
  <conditionalFormatting sqref="AU70:AU72">
    <cfRule type="expression" dxfId="1999" priority="2199">
      <formula>IF(RIGHT(TEXT(AU70,"0.#"),1)=".",FALSE,TRUE)</formula>
    </cfRule>
    <cfRule type="expression" dxfId="1998" priority="2200">
      <formula>IF(RIGHT(TEXT(AU70,"0.#"),1)=".",TRUE,FALSE)</formula>
    </cfRule>
  </conditionalFormatting>
  <conditionalFormatting sqref="AU656">
    <cfRule type="expression" dxfId="1997" priority="717">
      <formula>IF(RIGHT(TEXT(AU656,"0.#"),1)=".",FALSE,TRUE)</formula>
    </cfRule>
    <cfRule type="expression" dxfId="1996" priority="718">
      <formula>IF(RIGHT(TEXT(AU656,"0.#"),1)=".",TRUE,FALSE)</formula>
    </cfRule>
  </conditionalFormatting>
  <conditionalFormatting sqref="AQ655">
    <cfRule type="expression" dxfId="1995" priority="709">
      <formula>IF(RIGHT(TEXT(AQ655,"0.#"),1)=".",FALSE,TRUE)</formula>
    </cfRule>
    <cfRule type="expression" dxfId="1994" priority="710">
      <formula>IF(RIGHT(TEXT(AQ655,"0.#"),1)=".",TRUE,FALSE)</formula>
    </cfRule>
  </conditionalFormatting>
  <conditionalFormatting sqref="AI696">
    <cfRule type="expression" dxfId="1993" priority="501">
      <formula>IF(RIGHT(TEXT(AI696,"0.#"),1)=".",FALSE,TRUE)</formula>
    </cfRule>
    <cfRule type="expression" dxfId="1992" priority="502">
      <formula>IF(RIGHT(TEXT(AI696,"0.#"),1)=".",TRUE,FALSE)</formula>
    </cfRule>
  </conditionalFormatting>
  <conditionalFormatting sqref="AQ694">
    <cfRule type="expression" dxfId="1991" priority="495">
      <formula>IF(RIGHT(TEXT(AQ694,"0.#"),1)=".",FALSE,TRUE)</formula>
    </cfRule>
    <cfRule type="expression" dxfId="1990" priority="496">
      <formula>IF(RIGHT(TEXT(AQ694,"0.#"),1)=".",TRUE,FALSE)</formula>
    </cfRule>
  </conditionalFormatting>
  <conditionalFormatting sqref="AL873:AO900">
    <cfRule type="expression" dxfId="1989" priority="2107">
      <formula>IF(AND(AL873&gt;=0, RIGHT(TEXT(AL873,"0.#"),1)&lt;&gt;"."),TRUE,FALSE)</formula>
    </cfRule>
    <cfRule type="expression" dxfId="1988" priority="2108">
      <formula>IF(AND(AL873&gt;=0, RIGHT(TEXT(AL873,"0.#"),1)="."),TRUE,FALSE)</formula>
    </cfRule>
    <cfRule type="expression" dxfId="1987" priority="2109">
      <formula>IF(AND(AL873&lt;0, RIGHT(TEXT(AL873,"0.#"),1)&lt;&gt;"."),TRUE,FALSE)</formula>
    </cfRule>
    <cfRule type="expression" dxfId="1986" priority="2110">
      <formula>IF(AND(AL873&lt;0, RIGHT(TEXT(AL873,"0.#"),1)="."),TRUE,FALSE)</formula>
    </cfRule>
  </conditionalFormatting>
  <conditionalFormatting sqref="AL871:AO872">
    <cfRule type="expression" dxfId="1985" priority="2101">
      <formula>IF(AND(AL871&gt;=0, RIGHT(TEXT(AL871,"0.#"),1)&lt;&gt;"."),TRUE,FALSE)</formula>
    </cfRule>
    <cfRule type="expression" dxfId="1984" priority="2102">
      <formula>IF(AND(AL871&gt;=0, RIGHT(TEXT(AL871,"0.#"),1)="."),TRUE,FALSE)</formula>
    </cfRule>
    <cfRule type="expression" dxfId="1983" priority="2103">
      <formula>IF(AND(AL871&lt;0, RIGHT(TEXT(AL871,"0.#"),1)&lt;&gt;"."),TRUE,FALSE)</formula>
    </cfRule>
    <cfRule type="expression" dxfId="1982" priority="2104">
      <formula>IF(AND(AL871&lt;0, RIGHT(TEXT(AL871,"0.#"),1)="."),TRUE,FALSE)</formula>
    </cfRule>
  </conditionalFormatting>
  <conditionalFormatting sqref="AL906:AO933">
    <cfRule type="expression" dxfId="1981" priority="2095">
      <formula>IF(AND(AL906&gt;=0, RIGHT(TEXT(AL906,"0.#"),1)&lt;&gt;"."),TRUE,FALSE)</formula>
    </cfRule>
    <cfRule type="expression" dxfId="1980" priority="2096">
      <formula>IF(AND(AL906&gt;=0, RIGHT(TEXT(AL906,"0.#"),1)="."),TRUE,FALSE)</formula>
    </cfRule>
    <cfRule type="expression" dxfId="1979" priority="2097">
      <formula>IF(AND(AL906&lt;0, RIGHT(TEXT(AL906,"0.#"),1)&lt;&gt;"."),TRUE,FALSE)</formula>
    </cfRule>
    <cfRule type="expression" dxfId="1978" priority="2098">
      <formula>IF(AND(AL906&lt;0, RIGHT(TEXT(AL906,"0.#"),1)="."),TRUE,FALSE)</formula>
    </cfRule>
  </conditionalFormatting>
  <conditionalFormatting sqref="AL904:AO905">
    <cfRule type="expression" dxfId="1977" priority="2089">
      <formula>IF(AND(AL904&gt;=0, RIGHT(TEXT(AL904,"0.#"),1)&lt;&gt;"."),TRUE,FALSE)</formula>
    </cfRule>
    <cfRule type="expression" dxfId="1976" priority="2090">
      <formula>IF(AND(AL904&gt;=0, RIGHT(TEXT(AL904,"0.#"),1)="."),TRUE,FALSE)</formula>
    </cfRule>
    <cfRule type="expression" dxfId="1975" priority="2091">
      <formula>IF(AND(AL904&lt;0, RIGHT(TEXT(AL904,"0.#"),1)&lt;&gt;"."),TRUE,FALSE)</formula>
    </cfRule>
    <cfRule type="expression" dxfId="1974" priority="2092">
      <formula>IF(AND(AL904&lt;0, RIGHT(TEXT(AL904,"0.#"),1)="."),TRUE,FALSE)</formula>
    </cfRule>
  </conditionalFormatting>
  <conditionalFormatting sqref="AL939:AO966">
    <cfRule type="expression" dxfId="1973" priority="2083">
      <formula>IF(AND(AL939&gt;=0, RIGHT(TEXT(AL939,"0.#"),1)&lt;&gt;"."),TRUE,FALSE)</formula>
    </cfRule>
    <cfRule type="expression" dxfId="1972" priority="2084">
      <formula>IF(AND(AL939&gt;=0, RIGHT(TEXT(AL939,"0.#"),1)="."),TRUE,FALSE)</formula>
    </cfRule>
    <cfRule type="expression" dxfId="1971" priority="2085">
      <formula>IF(AND(AL939&lt;0, RIGHT(TEXT(AL939,"0.#"),1)&lt;&gt;"."),TRUE,FALSE)</formula>
    </cfRule>
    <cfRule type="expression" dxfId="1970" priority="2086">
      <formula>IF(AND(AL939&lt;0, RIGHT(TEXT(AL939,"0.#"),1)="."),TRUE,FALSE)</formula>
    </cfRule>
  </conditionalFormatting>
  <conditionalFormatting sqref="AL937:AO938">
    <cfRule type="expression" dxfId="1969" priority="2077">
      <formula>IF(AND(AL937&gt;=0, RIGHT(TEXT(AL937,"0.#"),1)&lt;&gt;"."),TRUE,FALSE)</formula>
    </cfRule>
    <cfRule type="expression" dxfId="1968" priority="2078">
      <formula>IF(AND(AL937&gt;=0, RIGHT(TEXT(AL937,"0.#"),1)="."),TRUE,FALSE)</formula>
    </cfRule>
    <cfRule type="expression" dxfId="1967" priority="2079">
      <formula>IF(AND(AL937&lt;0, RIGHT(TEXT(AL937,"0.#"),1)&lt;&gt;"."),TRUE,FALSE)</formula>
    </cfRule>
    <cfRule type="expression" dxfId="1966" priority="2080">
      <formula>IF(AND(AL937&lt;0, RIGHT(TEXT(AL937,"0.#"),1)="."),TRUE,FALSE)</formula>
    </cfRule>
  </conditionalFormatting>
  <conditionalFormatting sqref="AL972:AO999">
    <cfRule type="expression" dxfId="1965" priority="2071">
      <formula>IF(AND(AL972&gt;=0, RIGHT(TEXT(AL972,"0.#"),1)&lt;&gt;"."),TRUE,FALSE)</formula>
    </cfRule>
    <cfRule type="expression" dxfId="1964" priority="2072">
      <formula>IF(AND(AL972&gt;=0, RIGHT(TEXT(AL972,"0.#"),1)="."),TRUE,FALSE)</formula>
    </cfRule>
    <cfRule type="expression" dxfId="1963" priority="2073">
      <formula>IF(AND(AL972&lt;0, RIGHT(TEXT(AL972,"0.#"),1)&lt;&gt;"."),TRUE,FALSE)</formula>
    </cfRule>
    <cfRule type="expression" dxfId="1962" priority="2074">
      <formula>IF(AND(AL972&lt;0, RIGHT(TEXT(AL972,"0.#"),1)="."),TRUE,FALSE)</formula>
    </cfRule>
  </conditionalFormatting>
  <conditionalFormatting sqref="AL970:AO971">
    <cfRule type="expression" dxfId="1961" priority="2065">
      <formula>IF(AND(AL970&gt;=0, RIGHT(TEXT(AL970,"0.#"),1)&lt;&gt;"."),TRUE,FALSE)</formula>
    </cfRule>
    <cfRule type="expression" dxfId="1960" priority="2066">
      <formula>IF(AND(AL970&gt;=0, RIGHT(TEXT(AL970,"0.#"),1)="."),TRUE,FALSE)</formula>
    </cfRule>
    <cfRule type="expression" dxfId="1959" priority="2067">
      <formula>IF(AND(AL970&lt;0, RIGHT(TEXT(AL970,"0.#"),1)&lt;&gt;"."),TRUE,FALSE)</formula>
    </cfRule>
    <cfRule type="expression" dxfId="1958" priority="2068">
      <formula>IF(AND(AL970&lt;0, RIGHT(TEXT(AL970,"0.#"),1)="."),TRUE,FALSE)</formula>
    </cfRule>
  </conditionalFormatting>
  <conditionalFormatting sqref="AL1005:AO1032">
    <cfRule type="expression" dxfId="1957" priority="2059">
      <formula>IF(AND(AL1005&gt;=0, RIGHT(TEXT(AL1005,"0.#"),1)&lt;&gt;"."),TRUE,FALSE)</formula>
    </cfRule>
    <cfRule type="expression" dxfId="1956" priority="2060">
      <formula>IF(AND(AL1005&gt;=0, RIGHT(TEXT(AL1005,"0.#"),1)="."),TRUE,FALSE)</formula>
    </cfRule>
    <cfRule type="expression" dxfId="1955" priority="2061">
      <formula>IF(AND(AL1005&lt;0, RIGHT(TEXT(AL1005,"0.#"),1)&lt;&gt;"."),TRUE,FALSE)</formula>
    </cfRule>
    <cfRule type="expression" dxfId="1954" priority="2062">
      <formula>IF(AND(AL1005&lt;0, RIGHT(TEXT(AL1005,"0.#"),1)="."),TRUE,FALSE)</formula>
    </cfRule>
  </conditionalFormatting>
  <conditionalFormatting sqref="AL1003:AO1004">
    <cfRule type="expression" dxfId="1953" priority="2053">
      <formula>IF(AND(AL1003&gt;=0, RIGHT(TEXT(AL1003,"0.#"),1)&lt;&gt;"."),TRUE,FALSE)</formula>
    </cfRule>
    <cfRule type="expression" dxfId="1952" priority="2054">
      <formula>IF(AND(AL1003&gt;=0, RIGHT(TEXT(AL1003,"0.#"),1)="."),TRUE,FALSE)</formula>
    </cfRule>
    <cfRule type="expression" dxfId="1951" priority="2055">
      <formula>IF(AND(AL1003&lt;0, RIGHT(TEXT(AL1003,"0.#"),1)&lt;&gt;"."),TRUE,FALSE)</formula>
    </cfRule>
    <cfRule type="expression" dxfId="1950" priority="2056">
      <formula>IF(AND(AL1003&lt;0, RIGHT(TEXT(AL1003,"0.#"),1)="."),TRUE,FALSE)</formula>
    </cfRule>
  </conditionalFormatting>
  <conditionalFormatting sqref="Y1003:Y1004">
    <cfRule type="expression" dxfId="1949" priority="2051">
      <formula>IF(RIGHT(TEXT(Y1003,"0.#"),1)=".",FALSE,TRUE)</formula>
    </cfRule>
    <cfRule type="expression" dxfId="1948" priority="2052">
      <formula>IF(RIGHT(TEXT(Y1003,"0.#"),1)=".",TRUE,FALSE)</formula>
    </cfRule>
  </conditionalFormatting>
  <conditionalFormatting sqref="AL1038:AO1065">
    <cfRule type="expression" dxfId="1947" priority="2047">
      <formula>IF(AND(AL1038&gt;=0, RIGHT(TEXT(AL1038,"0.#"),1)&lt;&gt;"."),TRUE,FALSE)</formula>
    </cfRule>
    <cfRule type="expression" dxfId="1946" priority="2048">
      <formula>IF(AND(AL1038&gt;=0, RIGHT(TEXT(AL1038,"0.#"),1)="."),TRUE,FALSE)</formula>
    </cfRule>
    <cfRule type="expression" dxfId="1945" priority="2049">
      <formula>IF(AND(AL1038&lt;0, RIGHT(TEXT(AL1038,"0.#"),1)&lt;&gt;"."),TRUE,FALSE)</formula>
    </cfRule>
    <cfRule type="expression" dxfId="1944" priority="2050">
      <formula>IF(AND(AL1038&lt;0, RIGHT(TEXT(AL1038,"0.#"),1)="."),TRUE,FALSE)</formula>
    </cfRule>
  </conditionalFormatting>
  <conditionalFormatting sqref="Y1038:Y1065">
    <cfRule type="expression" dxfId="1943" priority="2045">
      <formula>IF(RIGHT(TEXT(Y1038,"0.#"),1)=".",FALSE,TRUE)</formula>
    </cfRule>
    <cfRule type="expression" dxfId="1942" priority="2046">
      <formula>IF(RIGHT(TEXT(Y1038,"0.#"),1)=".",TRUE,FALSE)</formula>
    </cfRule>
  </conditionalFormatting>
  <conditionalFormatting sqref="AL1036:AO1037">
    <cfRule type="expression" dxfId="1941" priority="2041">
      <formula>IF(AND(AL1036&gt;=0, RIGHT(TEXT(AL1036,"0.#"),1)&lt;&gt;"."),TRUE,FALSE)</formula>
    </cfRule>
    <cfRule type="expression" dxfId="1940" priority="2042">
      <formula>IF(AND(AL1036&gt;=0, RIGHT(TEXT(AL1036,"0.#"),1)="."),TRUE,FALSE)</formula>
    </cfRule>
    <cfRule type="expression" dxfId="1939" priority="2043">
      <formula>IF(AND(AL1036&lt;0, RIGHT(TEXT(AL1036,"0.#"),1)&lt;&gt;"."),TRUE,FALSE)</formula>
    </cfRule>
    <cfRule type="expression" dxfId="1938" priority="2044">
      <formula>IF(AND(AL1036&lt;0, RIGHT(TEXT(AL1036,"0.#"),1)="."),TRUE,FALSE)</formula>
    </cfRule>
  </conditionalFormatting>
  <conditionalFormatting sqref="Y1036:Y1037">
    <cfRule type="expression" dxfId="1937" priority="2039">
      <formula>IF(RIGHT(TEXT(Y1036,"0.#"),1)=".",FALSE,TRUE)</formula>
    </cfRule>
    <cfRule type="expression" dxfId="1936" priority="2040">
      <formula>IF(RIGHT(TEXT(Y1036,"0.#"),1)=".",TRUE,FALSE)</formula>
    </cfRule>
  </conditionalFormatting>
  <conditionalFormatting sqref="AL1071:AO1098">
    <cfRule type="expression" dxfId="1935" priority="2035">
      <formula>IF(AND(AL1071&gt;=0, RIGHT(TEXT(AL1071,"0.#"),1)&lt;&gt;"."),TRUE,FALSE)</formula>
    </cfRule>
    <cfRule type="expression" dxfId="1934" priority="2036">
      <formula>IF(AND(AL1071&gt;=0, RIGHT(TEXT(AL1071,"0.#"),1)="."),TRUE,FALSE)</formula>
    </cfRule>
    <cfRule type="expression" dxfId="1933" priority="2037">
      <formula>IF(AND(AL1071&lt;0, RIGHT(TEXT(AL1071,"0.#"),1)&lt;&gt;"."),TRUE,FALSE)</formula>
    </cfRule>
    <cfRule type="expression" dxfId="1932" priority="2038">
      <formula>IF(AND(AL1071&lt;0, RIGHT(TEXT(AL1071,"0.#"),1)="."),TRUE,FALSE)</formula>
    </cfRule>
  </conditionalFormatting>
  <conditionalFormatting sqref="Y1071:Y1098">
    <cfRule type="expression" dxfId="1931" priority="2033">
      <formula>IF(RIGHT(TEXT(Y1071,"0.#"),1)=".",FALSE,TRUE)</formula>
    </cfRule>
    <cfRule type="expression" dxfId="1930" priority="2034">
      <formula>IF(RIGHT(TEXT(Y1071,"0.#"),1)=".",TRUE,FALSE)</formula>
    </cfRule>
  </conditionalFormatting>
  <conditionalFormatting sqref="AL1069:AO1070">
    <cfRule type="expression" dxfId="1929" priority="2029">
      <formula>IF(AND(AL1069&gt;=0, RIGHT(TEXT(AL1069,"0.#"),1)&lt;&gt;"."),TRUE,FALSE)</formula>
    </cfRule>
    <cfRule type="expression" dxfId="1928" priority="2030">
      <formula>IF(AND(AL1069&gt;=0, RIGHT(TEXT(AL1069,"0.#"),1)="."),TRUE,FALSE)</formula>
    </cfRule>
    <cfRule type="expression" dxfId="1927" priority="2031">
      <formula>IF(AND(AL1069&lt;0, RIGHT(TEXT(AL1069,"0.#"),1)&lt;&gt;"."),TRUE,FALSE)</formula>
    </cfRule>
    <cfRule type="expression" dxfId="1926" priority="2032">
      <formula>IF(AND(AL1069&lt;0, RIGHT(TEXT(AL1069,"0.#"),1)="."),TRUE,FALSE)</formula>
    </cfRule>
  </conditionalFormatting>
  <conditionalFormatting sqref="Y1069:Y1070">
    <cfRule type="expression" dxfId="1925" priority="2027">
      <formula>IF(RIGHT(TEXT(Y1069,"0.#"),1)=".",FALSE,TRUE)</formula>
    </cfRule>
    <cfRule type="expression" dxfId="1924" priority="2028">
      <formula>IF(RIGHT(TEXT(Y1069,"0.#"),1)=".",TRUE,FALSE)</formula>
    </cfRule>
  </conditionalFormatting>
  <conditionalFormatting sqref="AE39">
    <cfRule type="expression" dxfId="1923" priority="2025">
      <formula>IF(RIGHT(TEXT(AE39,"0.#"),1)=".",FALSE,TRUE)</formula>
    </cfRule>
    <cfRule type="expression" dxfId="1922" priority="2026">
      <formula>IF(RIGHT(TEXT(AE39,"0.#"),1)=".",TRUE,FALSE)</formula>
    </cfRule>
  </conditionalFormatting>
  <conditionalFormatting sqref="AE40">
    <cfRule type="expression" dxfId="1921" priority="2023">
      <formula>IF(RIGHT(TEXT(AE40,"0.#"),1)=".",FALSE,TRUE)</formula>
    </cfRule>
    <cfRule type="expression" dxfId="1920" priority="2024">
      <formula>IF(RIGHT(TEXT(AE40,"0.#"),1)=".",TRUE,FALSE)</formula>
    </cfRule>
  </conditionalFormatting>
  <conditionalFormatting sqref="AE41">
    <cfRule type="expression" dxfId="1919" priority="2021">
      <formula>IF(RIGHT(TEXT(AE41,"0.#"),1)=".",FALSE,TRUE)</formula>
    </cfRule>
    <cfRule type="expression" dxfId="1918" priority="2022">
      <formula>IF(RIGHT(TEXT(AE41,"0.#"),1)=".",TRUE,FALSE)</formula>
    </cfRule>
  </conditionalFormatting>
  <conditionalFormatting sqref="AI41">
    <cfRule type="expression" dxfId="1917" priority="2019">
      <formula>IF(RIGHT(TEXT(AI41,"0.#"),1)=".",FALSE,TRUE)</formula>
    </cfRule>
    <cfRule type="expression" dxfId="1916" priority="2020">
      <formula>IF(RIGHT(TEXT(AI41,"0.#"),1)=".",TRUE,FALSE)</formula>
    </cfRule>
  </conditionalFormatting>
  <conditionalFormatting sqref="AI40">
    <cfRule type="expression" dxfId="1915" priority="2017">
      <formula>IF(RIGHT(TEXT(AI40,"0.#"),1)=".",FALSE,TRUE)</formula>
    </cfRule>
    <cfRule type="expression" dxfId="1914" priority="2018">
      <formula>IF(RIGHT(TEXT(AI40,"0.#"),1)=".",TRUE,FALSE)</formula>
    </cfRule>
  </conditionalFormatting>
  <conditionalFormatting sqref="AI39">
    <cfRule type="expression" dxfId="1913" priority="2015">
      <formula>IF(RIGHT(TEXT(AI39,"0.#"),1)=".",FALSE,TRUE)</formula>
    </cfRule>
    <cfRule type="expression" dxfId="1912" priority="2016">
      <formula>IF(RIGHT(TEXT(AI39,"0.#"),1)=".",TRUE,FALSE)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458:AE460 AI458:AI460 AM458:AM460">
    <cfRule type="expression" dxfId="735" priority="35">
      <formula>IF(RIGHT(TEXT(AE458,"0.#"),1)=".",FALSE,TRUE)</formula>
    </cfRule>
    <cfRule type="expression" dxfId="734" priority="36">
      <formula>IF(RIGHT(TEXT(AE458,"0.#"),1)=".",TRUE,FALSE)</formula>
    </cfRule>
  </conditionalFormatting>
  <conditionalFormatting sqref="AU458:AU460">
    <cfRule type="expression" dxfId="733" priority="33">
      <formula>IF(RIGHT(TEXT(AU458,"0.#"),1)=".",FALSE,TRUE)</formula>
    </cfRule>
    <cfRule type="expression" dxfId="732" priority="34">
      <formula>IF(RIGHT(TEXT(AU458,"0.#"),1)=".",TRUE,FALSE)</formula>
    </cfRule>
  </conditionalFormatting>
  <conditionalFormatting sqref="AQ458:AQ460">
    <cfRule type="expression" dxfId="731" priority="31">
      <formula>IF(RIGHT(TEXT(AQ458,"0.#"),1)=".",FALSE,TRUE)</formula>
    </cfRule>
    <cfRule type="expression" dxfId="730" priority="32">
      <formula>IF(RIGHT(TEXT(AQ458,"0.#"),1)=".",TRUE,FALSE)</formula>
    </cfRule>
  </conditionalFormatting>
  <conditionalFormatting sqref="AE138:AE139 AU138:AU139 AI138:AI139 AM138:AM139 AQ138:AQ139">
    <cfRule type="expression" dxfId="729" priority="29">
      <formula>IF(RIGHT(TEXT(AE138,"0.#"),1)=".",FALSE,TRUE)</formula>
    </cfRule>
    <cfRule type="expression" dxfId="728" priority="30">
      <formula>IF(RIGHT(TEXT(AE138,"0.#"),1)=".",TRUE,FALSE)</formula>
    </cfRule>
  </conditionalFormatting>
  <conditionalFormatting sqref="AE194:AE195 AU194:AU195 AI194:AI195 AM194:AM195 AQ194:AQ195">
    <cfRule type="expression" dxfId="727" priority="27">
      <formula>IF(RIGHT(TEXT(AE194,"0.#"),1)=".",FALSE,TRUE)</formula>
    </cfRule>
    <cfRule type="expression" dxfId="726" priority="28">
      <formula>IF(RIGHT(TEXT(AE194,"0.#"),1)=".",TRUE,FALSE)</formula>
    </cfRule>
  </conditionalFormatting>
  <conditionalFormatting sqref="AE198:AE199 AU198:AU199 AI198:AI199 AM198:AM199 AQ198:AQ199">
    <cfRule type="expression" dxfId="725" priority="25">
      <formula>IF(RIGHT(TEXT(AE198,"0.#"),1)=".",FALSE,TRUE)</formula>
    </cfRule>
    <cfRule type="expression" dxfId="724" priority="26">
      <formula>IF(RIGHT(TEXT(AE198,"0.#"),1)=".",TRUE,FALSE)</formula>
    </cfRule>
  </conditionalFormatting>
  <conditionalFormatting sqref="AM32:AM34">
    <cfRule type="expression" dxfId="723" priority="23">
      <formula>IF(RIGHT(TEXT(AM32,"0.#"),1)=".",FALSE,TRUE)</formula>
    </cfRule>
    <cfRule type="expression" dxfId="722" priority="24">
      <formula>IF(RIGHT(TEXT(AM32,"0.#"),1)=".",TRUE,FALSE)</formula>
    </cfRule>
  </conditionalFormatting>
  <conditionalFormatting sqref="AM46">
    <cfRule type="expression" dxfId="721" priority="17">
      <formula>IF(RIGHT(TEXT(AM46,"0.#"),1)=".",FALSE,TRUE)</formula>
    </cfRule>
    <cfRule type="expression" dxfId="720" priority="18">
      <formula>IF(RIGHT(TEXT(AM46,"0.#"),1)=".",TRUE,FALSE)</formula>
    </cfRule>
  </conditionalFormatting>
  <conditionalFormatting sqref="AM48">
    <cfRule type="expression" dxfId="719" priority="21">
      <formula>IF(RIGHT(TEXT(AM48,"0.#"),1)=".",FALSE,TRUE)</formula>
    </cfRule>
    <cfRule type="expression" dxfId="718" priority="22">
      <formula>IF(RIGHT(TEXT(AM48,"0.#"),1)=".",TRUE,FALSE)</formula>
    </cfRule>
  </conditionalFormatting>
  <conditionalFormatting sqref="AM47">
    <cfRule type="expression" dxfId="717" priority="19">
      <formula>IF(RIGHT(TEXT(AM47,"0.#"),1)=".",FALSE,TRUE)</formula>
    </cfRule>
    <cfRule type="expression" dxfId="716" priority="20">
      <formula>IF(RIGHT(TEXT(AM47,"0.#"),1)=".",TRUE,FALSE)</formula>
    </cfRule>
  </conditionalFormatting>
  <conditionalFormatting sqref="AM53">
    <cfRule type="expression" dxfId="715" priority="11">
      <formula>IF(RIGHT(TEXT(AM53,"0.#"),1)=".",FALSE,TRUE)</formula>
    </cfRule>
    <cfRule type="expression" dxfId="714" priority="12">
      <formula>IF(RIGHT(TEXT(AM53,"0.#"),1)=".",TRUE,FALSE)</formula>
    </cfRule>
  </conditionalFormatting>
  <conditionalFormatting sqref="AM55">
    <cfRule type="expression" dxfId="713" priority="15">
      <formula>IF(RIGHT(TEXT(AM55,"0.#"),1)=".",FALSE,TRUE)</formula>
    </cfRule>
    <cfRule type="expression" dxfId="712" priority="16">
      <formula>IF(RIGHT(TEXT(AM55,"0.#"),1)=".",TRUE,FALSE)</formula>
    </cfRule>
  </conditionalFormatting>
  <conditionalFormatting sqref="AM54">
    <cfRule type="expression" dxfId="711" priority="13">
      <formula>IF(RIGHT(TEXT(AM54,"0.#"),1)=".",FALSE,TRUE)</formula>
    </cfRule>
    <cfRule type="expression" dxfId="710" priority="14">
      <formula>IF(RIGHT(TEXT(AM54,"0.#"),1)=".",TRUE,FALSE)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M142:AM143">
    <cfRule type="expression" dxfId="3" priority="3">
      <formula>IF(RIGHT(TEXT(AM142,"0.#"),1)=".",FALSE,TRUE)</formula>
    </cfRule>
    <cfRule type="expression" dxfId="2" priority="4">
      <formula>IF(RIGHT(TEXT(AM142,"0.#"),1)=".",TRUE,FALSE)</formula>
    </cfRule>
  </conditionalFormatting>
  <conditionalFormatting sqref="AM146:AM147">
    <cfRule type="expression" dxfId="1" priority="1">
      <formula>IF(RIGHT(TEXT(AM146,"0.#"),1)=".",FALSE,TRUE)</formula>
    </cfRule>
    <cfRule type="expression" dxfId="0" priority="2">
      <formula>IF(RIGHT(TEXT(AM146,"0.#"),1)=".",TRUE,FALSE)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43" max="49" man="1"/>
    <brk id="129" max="16383" man="1"/>
    <brk id="552" max="49" man="1"/>
    <brk id="718" max="49" man="1"/>
    <brk id="740" max="16383"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618</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352</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392</v>
      </c>
      <c r="AF2" s="395"/>
      <c r="AG2" s="395"/>
      <c r="AH2" s="395"/>
      <c r="AI2" s="395" t="s">
        <v>390</v>
      </c>
      <c r="AJ2" s="395"/>
      <c r="AK2" s="395"/>
      <c r="AL2" s="395"/>
      <c r="AM2" s="395" t="s">
        <v>419</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380</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352</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392</v>
      </c>
      <c r="AF9" s="395"/>
      <c r="AG9" s="395"/>
      <c r="AH9" s="395"/>
      <c r="AI9" s="395" t="s">
        <v>390</v>
      </c>
      <c r="AJ9" s="395"/>
      <c r="AK9" s="395"/>
      <c r="AL9" s="395"/>
      <c r="AM9" s="395" t="s">
        <v>419</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380</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352</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392</v>
      </c>
      <c r="AF16" s="395"/>
      <c r="AG16" s="395"/>
      <c r="AH16" s="395"/>
      <c r="AI16" s="395" t="s">
        <v>390</v>
      </c>
      <c r="AJ16" s="395"/>
      <c r="AK16" s="395"/>
      <c r="AL16" s="395"/>
      <c r="AM16" s="395" t="s">
        <v>419</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380</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352</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392</v>
      </c>
      <c r="AF23" s="395"/>
      <c r="AG23" s="395"/>
      <c r="AH23" s="395"/>
      <c r="AI23" s="395" t="s">
        <v>390</v>
      </c>
      <c r="AJ23" s="395"/>
      <c r="AK23" s="395"/>
      <c r="AL23" s="395"/>
      <c r="AM23" s="395" t="s">
        <v>419</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380</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352</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392</v>
      </c>
      <c r="AF30" s="395"/>
      <c r="AG30" s="395"/>
      <c r="AH30" s="395"/>
      <c r="AI30" s="395" t="s">
        <v>390</v>
      </c>
      <c r="AJ30" s="395"/>
      <c r="AK30" s="395"/>
      <c r="AL30" s="395"/>
      <c r="AM30" s="395" t="s">
        <v>419</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380</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352</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392</v>
      </c>
      <c r="AF37" s="395"/>
      <c r="AG37" s="395"/>
      <c r="AH37" s="395"/>
      <c r="AI37" s="395" t="s">
        <v>390</v>
      </c>
      <c r="AJ37" s="395"/>
      <c r="AK37" s="395"/>
      <c r="AL37" s="395"/>
      <c r="AM37" s="395" t="s">
        <v>419</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380</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352</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392</v>
      </c>
      <c r="AF44" s="395"/>
      <c r="AG44" s="395"/>
      <c r="AH44" s="395"/>
      <c r="AI44" s="395" t="s">
        <v>390</v>
      </c>
      <c r="AJ44" s="395"/>
      <c r="AK44" s="395"/>
      <c r="AL44" s="395"/>
      <c r="AM44" s="395" t="s">
        <v>419</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380</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352</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392</v>
      </c>
      <c r="AF51" s="395"/>
      <c r="AG51" s="395"/>
      <c r="AH51" s="395"/>
      <c r="AI51" s="395" t="s">
        <v>390</v>
      </c>
      <c r="AJ51" s="395"/>
      <c r="AK51" s="395"/>
      <c r="AL51" s="395"/>
      <c r="AM51" s="395" t="s">
        <v>419</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380</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352</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392</v>
      </c>
      <c r="AF58" s="395"/>
      <c r="AG58" s="395"/>
      <c r="AH58" s="395"/>
      <c r="AI58" s="395" t="s">
        <v>390</v>
      </c>
      <c r="AJ58" s="395"/>
      <c r="AK58" s="395"/>
      <c r="AL58" s="395"/>
      <c r="AM58" s="395" t="s">
        <v>419</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380</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352</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392</v>
      </c>
      <c r="AF65" s="395"/>
      <c r="AG65" s="395"/>
      <c r="AH65" s="395"/>
      <c r="AI65" s="395" t="s">
        <v>390</v>
      </c>
      <c r="AJ65" s="395"/>
      <c r="AK65" s="395"/>
      <c r="AL65" s="395"/>
      <c r="AM65" s="395" t="s">
        <v>419</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380</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366</v>
      </c>
      <c r="H2" s="460"/>
      <c r="I2" s="460"/>
      <c r="J2" s="460"/>
      <c r="K2" s="460"/>
      <c r="L2" s="460"/>
      <c r="M2" s="460"/>
      <c r="N2" s="460"/>
      <c r="O2" s="460"/>
      <c r="P2" s="460"/>
      <c r="Q2" s="460"/>
      <c r="R2" s="460"/>
      <c r="S2" s="460"/>
      <c r="T2" s="460"/>
      <c r="U2" s="460"/>
      <c r="V2" s="460"/>
      <c r="W2" s="460"/>
      <c r="X2" s="460"/>
      <c r="Y2" s="460"/>
      <c r="Z2" s="460"/>
      <c r="AA2" s="460"/>
      <c r="AB2" s="461"/>
      <c r="AC2" s="459" t="s">
        <v>368</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356</v>
      </c>
      <c r="Z3" s="364"/>
      <c r="AA3" s="364"/>
      <c r="AB3" s="364"/>
      <c r="AC3" s="287" t="s">
        <v>341</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356</v>
      </c>
      <c r="Z36" s="364"/>
      <c r="AA36" s="364"/>
      <c r="AB36" s="364"/>
      <c r="AC36" s="287" t="s">
        <v>341</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356</v>
      </c>
      <c r="Z69" s="364"/>
      <c r="AA69" s="364"/>
      <c r="AB69" s="364"/>
      <c r="AC69" s="287" t="s">
        <v>341</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356</v>
      </c>
      <c r="Z102" s="364"/>
      <c r="AA102" s="364"/>
      <c r="AB102" s="364"/>
      <c r="AC102" s="287" t="s">
        <v>341</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356</v>
      </c>
      <c r="Z135" s="364"/>
      <c r="AA135" s="364"/>
      <c r="AB135" s="364"/>
      <c r="AC135" s="287" t="s">
        <v>341</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356</v>
      </c>
      <c r="Z168" s="364"/>
      <c r="AA168" s="364"/>
      <c r="AB168" s="364"/>
      <c r="AC168" s="287" t="s">
        <v>341</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356</v>
      </c>
      <c r="Z201" s="364"/>
      <c r="AA201" s="364"/>
      <c r="AB201" s="364"/>
      <c r="AC201" s="287" t="s">
        <v>341</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356</v>
      </c>
      <c r="Z234" s="364"/>
      <c r="AA234" s="364"/>
      <c r="AB234" s="364"/>
      <c r="AC234" s="287" t="s">
        <v>341</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356</v>
      </c>
      <c r="Z267" s="364"/>
      <c r="AA267" s="364"/>
      <c r="AB267" s="364"/>
      <c r="AC267" s="287" t="s">
        <v>341</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356</v>
      </c>
      <c r="Z300" s="364"/>
      <c r="AA300" s="364"/>
      <c r="AB300" s="364"/>
      <c r="AC300" s="287" t="s">
        <v>341</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356</v>
      </c>
      <c r="Z333" s="364"/>
      <c r="AA333" s="364"/>
      <c r="AB333" s="364"/>
      <c r="AC333" s="287" t="s">
        <v>341</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356</v>
      </c>
      <c r="Z366" s="364"/>
      <c r="AA366" s="364"/>
      <c r="AB366" s="364"/>
      <c r="AC366" s="287" t="s">
        <v>341</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356</v>
      </c>
      <c r="Z399" s="364"/>
      <c r="AA399" s="364"/>
      <c r="AB399" s="364"/>
      <c r="AC399" s="287" t="s">
        <v>341</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356</v>
      </c>
      <c r="Z432" s="364"/>
      <c r="AA432" s="364"/>
      <c r="AB432" s="364"/>
      <c r="AC432" s="287" t="s">
        <v>341</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356</v>
      </c>
      <c r="Z465" s="364"/>
      <c r="AA465" s="364"/>
      <c r="AB465" s="364"/>
      <c r="AC465" s="287" t="s">
        <v>341</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356</v>
      </c>
      <c r="Z498" s="364"/>
      <c r="AA498" s="364"/>
      <c r="AB498" s="364"/>
      <c r="AC498" s="287" t="s">
        <v>341</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356</v>
      </c>
      <c r="Z531" s="364"/>
      <c r="AA531" s="364"/>
      <c r="AB531" s="364"/>
      <c r="AC531" s="287" t="s">
        <v>341</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356</v>
      </c>
      <c r="Z564" s="364"/>
      <c r="AA564" s="364"/>
      <c r="AB564" s="364"/>
      <c r="AC564" s="287" t="s">
        <v>341</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356</v>
      </c>
      <c r="Z597" s="364"/>
      <c r="AA597" s="364"/>
      <c r="AB597" s="364"/>
      <c r="AC597" s="287" t="s">
        <v>341</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356</v>
      </c>
      <c r="Z630" s="364"/>
      <c r="AA630" s="364"/>
      <c r="AB630" s="364"/>
      <c r="AC630" s="287" t="s">
        <v>341</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356</v>
      </c>
      <c r="Z663" s="364"/>
      <c r="AA663" s="364"/>
      <c r="AB663" s="364"/>
      <c r="AC663" s="287" t="s">
        <v>341</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356</v>
      </c>
      <c r="Z696" s="364"/>
      <c r="AA696" s="364"/>
      <c r="AB696" s="364"/>
      <c r="AC696" s="287" t="s">
        <v>341</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356</v>
      </c>
      <c r="Z729" s="364"/>
      <c r="AA729" s="364"/>
      <c r="AB729" s="364"/>
      <c r="AC729" s="287" t="s">
        <v>341</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356</v>
      </c>
      <c r="Z762" s="364"/>
      <c r="AA762" s="364"/>
      <c r="AB762" s="364"/>
      <c r="AC762" s="287" t="s">
        <v>341</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356</v>
      </c>
      <c r="Z795" s="364"/>
      <c r="AA795" s="364"/>
      <c r="AB795" s="364"/>
      <c r="AC795" s="287" t="s">
        <v>341</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356</v>
      </c>
      <c r="Z828" s="364"/>
      <c r="AA828" s="364"/>
      <c r="AB828" s="364"/>
      <c r="AC828" s="287" t="s">
        <v>341</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356</v>
      </c>
      <c r="Z861" s="364"/>
      <c r="AA861" s="364"/>
      <c r="AB861" s="364"/>
      <c r="AC861" s="287" t="s">
        <v>341</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356</v>
      </c>
      <c r="Z894" s="364"/>
      <c r="AA894" s="364"/>
      <c r="AB894" s="364"/>
      <c r="AC894" s="287" t="s">
        <v>341</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356</v>
      </c>
      <c r="Z927" s="364"/>
      <c r="AA927" s="364"/>
      <c r="AB927" s="364"/>
      <c r="AC927" s="287" t="s">
        <v>341</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356</v>
      </c>
      <c r="Z960" s="364"/>
      <c r="AA960" s="364"/>
      <c r="AB960" s="364"/>
      <c r="AC960" s="287" t="s">
        <v>341</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356</v>
      </c>
      <c r="Z993" s="364"/>
      <c r="AA993" s="364"/>
      <c r="AB993" s="364"/>
      <c r="AC993" s="287" t="s">
        <v>341</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356</v>
      </c>
      <c r="Z1026" s="364"/>
      <c r="AA1026" s="364"/>
      <c r="AB1026" s="364"/>
      <c r="AC1026" s="287" t="s">
        <v>341</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356</v>
      </c>
      <c r="Z1059" s="364"/>
      <c r="AA1059" s="364"/>
      <c r="AB1059" s="364"/>
      <c r="AC1059" s="287" t="s">
        <v>341</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356</v>
      </c>
      <c r="Z1092" s="364"/>
      <c r="AA1092" s="364"/>
      <c r="AB1092" s="364"/>
      <c r="AC1092" s="287" t="s">
        <v>341</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356</v>
      </c>
      <c r="Z1125" s="364"/>
      <c r="AA1125" s="364"/>
      <c r="AB1125" s="364"/>
      <c r="AC1125" s="287" t="s">
        <v>341</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356</v>
      </c>
      <c r="Z1158" s="364"/>
      <c r="AA1158" s="364"/>
      <c r="AB1158" s="364"/>
      <c r="AC1158" s="287" t="s">
        <v>341</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356</v>
      </c>
      <c r="Z1191" s="364"/>
      <c r="AA1191" s="364"/>
      <c r="AB1191" s="364"/>
      <c r="AC1191" s="287" t="s">
        <v>341</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356</v>
      </c>
      <c r="Z1224" s="364"/>
      <c r="AA1224" s="364"/>
      <c r="AB1224" s="364"/>
      <c r="AC1224" s="287" t="s">
        <v>341</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356</v>
      </c>
      <c r="Z1257" s="364"/>
      <c r="AA1257" s="364"/>
      <c r="AB1257" s="364"/>
      <c r="AC1257" s="287" t="s">
        <v>341</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356</v>
      </c>
      <c r="Z1290" s="364"/>
      <c r="AA1290" s="364"/>
      <c r="AB1290" s="364"/>
      <c r="AC1290" s="287" t="s">
        <v>341</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2020-11-11T01:51:21Z</cp:lastPrinted>
  <dcterms:created xsi:type="dcterms:W3CDTF">2012-03-13T00:50:25Z</dcterms:created>
  <dcterms:modified xsi:type="dcterms:W3CDTF">2020-11-20T10:29:00Z</dcterms:modified>
</cp:coreProperties>
</file>