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61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<sst xmlns="http://schemas.openxmlformats.org/spreadsheetml/2006/main" count="2908" uniqueCount="645">
  <si>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</si>
  <si>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</si>
  <si>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</si>
  <si>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</si>
  <si>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</si>
  <si>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</si>
  <si>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</si>
  <si>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</si>
  <si>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</si>
  <si>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</si>
  <si>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</si>
  <si>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</si>
  <si>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</si>
  <si>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</si>
  <si>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</si>
  <si>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</si>
  <si>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</si>
  <si>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</si>
  <si>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</si>
  <si>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</si>
  <si>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</si>
  <si>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</si>
  <si>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</si>
  <si>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</si>
  <si>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</si>
  <si>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</si>
  <si>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</si>
  <si>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</si>
  <si>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</si>
  <si>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</si>
  <si>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</si>
  <si>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</si>
  <si>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</si>
  <si>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</si>
  <si>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</si>
  <si>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</si>
  <si>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</si>
  <si>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</si>
  <si>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</si>
  <si>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</si>
  <si>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</si>
  <si>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</si>
  <si>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</si>
  <si>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</si>
  <si>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</si>
  <si>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</si>
  <si>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</si>
  <si>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</si>
  <si>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</si>
  <si>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</si>
  <si>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</si>
  <si>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</si>
  <si>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</si>
  <si>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</si>
  <si>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</si>
  <si>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</si>
  <si>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</si>
  <si>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</si>
  <si>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</si>
  <si>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</si>
  <si>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</si>
  <si>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</si>
  <si>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</si>
  <si>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</si>
  <si>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</si>
  <si>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</si>
  <si>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</si>
  <si>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</si>
  <si>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</si>
  <si>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</si>
  <si>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</si>
  <si>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</si>
  <si>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</si>
  <si>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</si>
  <si>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</si>
  <si>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</si>
  <si>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</si>
  <si>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</si>
  <si>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</si>
  <si>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</si>
  <si>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</si>
  <si>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</si>
  <si>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</si>
  <si>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</si>
  <si>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</si>
  <si>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</si>
  <si>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</si>
  <si>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</si>
  <si>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</si>
  <si>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</si>
  <si>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</si>
  <si>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</si>
  <si>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</si>
  <si>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</si>
  <si>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</si>
  <si>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</si>
  <si>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</si>
  <si>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</si>
  <si>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</si>
  <si>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</si>
  <si>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</si>
  <si>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</si>
  <si>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</si>
  <si>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</si>
  <si>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</si>
  <si>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</si>
  <si>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</si>
  <si>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</si>
  <si>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</si>
  <si>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</si>
  <si>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</si>
  <si>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</si>
  <si>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</si>
  <si>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</si>
  <si>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</si>
  <si>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</si>
  <si>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</si>
  <si>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</si>
  <si>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</si>
  <si>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</si>
  <si>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</si>
  <si>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</si>
  <si>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</si>
  <si>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</si>
  <si>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</si>
  <si>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</si>
  <si>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</si>
  <si>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</si>
  <si>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</si>
  <si>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</si>
  <si>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</si>
  <si>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</si>
  <si>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</si>
  <si>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</si>
  <si>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</si>
  <si>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</si>
  <si>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</si>
  <si>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</si>
  <si>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</si>
  <si>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</si>
  <si>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</si>
  <si>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</si>
  <si>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</si>
  <si>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</si>
  <si>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</si>
  <si>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</si>
  <si>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</si>
  <si>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</si>
  <si>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</si>
  <si>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</si>
  <si>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</si>
  <si>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</si>
  <si>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</si>
  <si>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</si>
  <si>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</si>
  <si>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</si>
  <si>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</si>
  <si>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</si>
  <si>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</si>
  <si>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</si>
  <si>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</si>
  <si>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</si>
  <si>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</si>
  <si>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</si>
  <si>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</si>
  <si>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</si>
  <si>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</si>
  <si>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</si>
  <si>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</si>
  <si>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</si>
  <si>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</si>
  <si>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</si>
  <si>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</si>
  <si>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</si>
  <si>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</si>
  <si>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</si>
  <si>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</si>
  <si>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</si>
  <si>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</si>
  <si>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</si>
  <si>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</si>
  <si>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</si>
  <si>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</si>
  <si>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</si>
  <si>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</si>
  <si>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</si>
  <si>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</si>
  <si>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</si>
  <si>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</si>
  <si>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</si>
  <si>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</si>
  <si>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</si>
  <si>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</si>
  <si>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</si>
  <si>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</si>
  <si>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</si>
  <si>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</si>
  <si>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</si>
  <si>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</si>
  <si>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</si>
  <si>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</si>
  <si>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</si>
  <si>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</si>
  <si>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</si>
  <si>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</si>
  <si>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</si>
  <si>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</si>
  <si>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</si>
  <si>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</si>
  <si>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</si>
  <si>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</si>
  <si>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</si>
  <si>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</si>
  <si>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</si>
  <si>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</si>
  <si>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</si>
  <si>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</si>
  <si>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</si>
  <si>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</si>
  <si>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</si>
  <si>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</si>
  <si>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</si>
  <si>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</si>
  <si>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</si>
  <si>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</si>
  <si>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</si>
  <si>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</si>
  <si>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</si>
  <si>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</si>
  <si>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</si>
  <si>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</si>
  <si>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</si>
  <si>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</si>
  <si>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</si>
  <si>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</si>
  <si>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</si>
  <si>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</si>
  <si>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</si>
  <si>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</si>
  <si>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</si>
  <si>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</si>
  <si>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</si>
  <si>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</si>
  <si>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</si>
  <si>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</si>
  <si>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</si>
  <si>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</si>
  <si>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</si>
  <si>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</si>
  <si>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</si>
  <si>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</si>
  <si>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</si>
  <si>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</si>
  <si>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</si>
  <si>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</si>
  <si>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</si>
  <si>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</si>
  <si>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</si>
  <si>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</si>
  <si>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</si>
  <si>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</si>
  <si>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</si>
  <si>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</si>
  <si>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</si>
  <si>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</si>
  <si>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</si>
  <si>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</si>
  <si>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</si>
  <si>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</si>
  <si>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</si>
  <si>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</si>
  <si>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</si>
  <si>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</si>
  <si>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</si>
  <si>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</si>
  <si>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</si>
  <si>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</si>
  <si>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</si>
  <si>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</si>
  <si>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</si>
  <si>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</si>
  <si>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</si>
  <si>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</si>
  <si>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</si>
  <si>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</si>
  <si>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</si>
  <si>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</si>
  <si>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</si>
  <si>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</si>
  <si>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</si>
  <si>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</si>
  <si>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</si>
  <si>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</si>
  <si>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</si>
  <si>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</si>
  <si>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</si>
  <si>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</si>
  <si>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</si>
  <si>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</si>
  <si>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</si>
  <si>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</si>
  <si>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</si>
  <si>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</si>
  <si>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</si>
  <si>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</si>
  <si>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</si>
  <si>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</si>
  <si>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</si>
  <si>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</si>
  <si>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</si>
  <si>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</si>
  <si>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</si>
  <si>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</si>
  <si>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</si>
  <si>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</si>
  <si>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</si>
  <si>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</si>
  <si>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</si>
  <si>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</si>
  <si>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</si>
  <si>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</si>
  <si>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</si>
  <si>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</si>
  <si>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</si>
  <si>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</si>
  <si>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</si>
  <si>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</si>
  <si>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</si>
  <si>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</si>
  <si>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</si>
  <si>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</si>
  <si>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</si>
  <si>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</si>
  <si>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</si>
  <si>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</si>
  <si>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</si>
  <si>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</si>
  <si>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</si>
  <si>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</si>
  <si>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</si>
  <si>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</si>
  <si>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</si>
  <si>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</si>
  <si>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</si>
  <si>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</si>
  <si>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</si>
  <si>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</si>
  <si>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</si>
  <si>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</si>
  <si>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</si>
  <si>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</si>
  <si>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</si>
  <si>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</si>
  <si>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</si>
  <si>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</si>
  <si>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</si>
  <si>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</si>
  <si>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</si>
  <si>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</si>
  <si>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</si>
  <si>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</si>
  <si>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</si>
  <si>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</si>
  <si>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</si>
  <si>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</si>
  <si>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</si>
  <si>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</si>
  <si>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</si>
  <si>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</si>
  <si>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</si>
  <si>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</si>
  <si>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</si>
  <si>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</si>
  <si>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</si>
  <si>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</si>
  <si>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</si>
  <si>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</si>
  <si>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</si>
  <si>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</si>
  <si>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</si>
  <si>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</si>
  <si>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</si>
  <si>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</si>
  <si>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</si>
  <si>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</si>
  <si>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</si>
  <si>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</si>
  <si>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</si>
  <si>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</si>
  <si>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</si>
  <si>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</si>
  <si>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</si>
  <si>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</si>
  <si>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</si>
  <si>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</si>
  <si>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</si>
  <si>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</si>
  <si>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</si>
  <si>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</si>
  <si>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</si>
  <si>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</si>
  <si>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</si>
  <si>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</si>
  <si>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</si>
  <si>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</si>
  <si>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</si>
  <si>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</si>
  <si>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</si>
  <si>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</si>
  <si>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</si>
  <si>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</si>
  <si>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</si>
  <si>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</si>
  <si>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</si>
  <si>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</si>
  <si>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</si>
  <si>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</si>
  <si>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</si>
  <si>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</si>
  <si>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</si>
  <si>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</si>
  <si>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</si>
  <si>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</si>
  <si>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</si>
  <si>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</si>
  <si>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</si>
  <si>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</si>
  <si>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</si>
  <si>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</si>
  <si>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</si>
  <si>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</si>
  <si>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</si>
  <si>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</si>
  <si>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</si>
  <si>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</si>
  <si>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</si>
  <si>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</si>
  <si>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</si>
  <si>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</si>
  <si>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</si>
  <si>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</si>
  <si>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</si>
  <si>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</si>
  <si>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</si>
  <si>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</si>
  <si>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</si>
  <si>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</si>
  <si>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</si>
  <si>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</si>
  <si>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</si>
  <si>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</si>
  <si>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</si>
  <si>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</si>
  <si>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</si>
  <si>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</si>
  <si>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</si>
  <si>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</si>
  <si>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</si>
  <si>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</si>
  <si>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</si>
  <si>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</si>
  <si>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</si>
  <si>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</si>
  <si>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</si>
  <si>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</si>
  <si>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</si>
  <si>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</si>
  <si>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</si>
  <si>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</si>
  <si>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</si>
  <si>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</si>
  <si>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</si>
  <si>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</si>
  <si>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</si>
  <si>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</si>
  <si>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</si>
  <si>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</si>
  <si>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</si>
  <si>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</si>
  <si>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</si>
  <si>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</si>
  <si>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</si>
  <si>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</si>
  <si>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</si>
  <si>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</si>
  <si>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</si>
  <si>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</si>
  <si>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</si>
  <si>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</si>
  <si>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</si>
  <si>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</si>
  <si>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</si>
  <si>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</si>
  <si>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</si>
  <si>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</si>
  <si>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</si>
  <si>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</si>
  <si>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</si>
  <si>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</si>
  <si>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</si>
  <si>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</si>
  <si>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</si>
  <si>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</si>
  <si>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</si>
  <si>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</si>
  <si>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</si>
  <si>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</si>
  <si>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</si>
  <si>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</si>
  <si>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</si>
  <si>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</si>
  <si>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</si>
  <si>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</si>
  <si>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</si>
  <si>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</si>
  <si>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</si>
  <si>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</si>
  <si>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</si>
  <si>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</si>
  <si>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</si>
  <si>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</si>
  <si>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</si>
  <si>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</si>
  <si>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</si>
  <si>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</si>
  <si>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</si>
  <si>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</si>
  <si>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</si>
  <si>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</si>
  <si>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</si>
  <si>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</si>
  <si>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</si>
  <si>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</si>
  <si>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</si>
  <si>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</si>
  <si>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</si>
  <si>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</si>
  <si>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</si>
  <si>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</si>
  <si>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</si>
  <si>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</si>
  <si>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</si>
  <si>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</si>
  <si>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</si>
  <si>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</si>
  <si>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</si>
  <si>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</si>
  <si>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</si>
  <si>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</si>
  <si>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</si>
  <si>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</si>
  <si>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</si>
  <si>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</si>
  <si>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</si>
  <si>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</si>
  <si>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</si>
  <si>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</si>
  <si>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</si>
  <si>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</si>
  <si>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</si>
  <si>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</si>
  <si>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</si>
  <si>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</si>
  <si>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</si>
  <si>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</si>
  <si>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</si>
  <si>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t>
    <phoneticPr fontId="5"/>
  </si>
  <si>
    <t>文部科学省</t>
    <phoneticPr fontId="5"/>
  </si>
  <si>
    <t>全国障害者スポーツ大会開催事業（地方スポーツ振興費補助）</t>
    <phoneticPr fontId="5"/>
  </si>
  <si>
    <t>スポーツ庁</t>
    <phoneticPr fontId="5"/>
  </si>
  <si>
    <t>終了予定なし</t>
    <phoneticPr fontId="5"/>
  </si>
  <si>
    <t>健康スポーツ課</t>
    <phoneticPr fontId="5"/>
  </si>
  <si>
    <t>スポーツ基本法（平成２３年法律第７８号）
第２６条第２項及び第３項 、第３３条第１項</t>
    <phoneticPr fontId="5"/>
  </si>
  <si>
    <t>第２期スポーツ基本計画（平成29年3月24日策定）
障害者基本計画（第4次）（平成30年3月策定）</t>
    <phoneticPr fontId="5"/>
  </si>
  <si>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る。　</t>
    <phoneticPr fontId="5"/>
  </si>
  <si>
    <t>-</t>
    <phoneticPr fontId="5"/>
  </si>
  <si>
    <t>-</t>
    <phoneticPr fontId="5"/>
  </si>
  <si>
    <t>地方スポーツ振興費補助金</t>
    <phoneticPr fontId="5"/>
  </si>
  <si>
    <t xml:space="preserve">大会の参加者数の増加 </t>
    <phoneticPr fontId="5"/>
  </si>
  <si>
    <t>大会の参加者数（選手・監督・大会関係者）</t>
    <phoneticPr fontId="5"/>
  </si>
  <si>
    <t>人</t>
    <phoneticPr fontId="5"/>
  </si>
  <si>
    <t>大会の観覧者数の増加</t>
    <phoneticPr fontId="5"/>
  </si>
  <si>
    <t>大会の観覧者数</t>
    <phoneticPr fontId="5"/>
  </si>
  <si>
    <t>人</t>
    <phoneticPr fontId="5"/>
  </si>
  <si>
    <t>補助自治体数</t>
    <phoneticPr fontId="5"/>
  </si>
  <si>
    <t>県</t>
    <phoneticPr fontId="5"/>
  </si>
  <si>
    <t>-</t>
    <phoneticPr fontId="5"/>
  </si>
  <si>
    <t>百万円</t>
    <phoneticPr fontId="5"/>
  </si>
  <si>
    <t>百万円/開催数</t>
    <phoneticPr fontId="5"/>
  </si>
  <si>
    <t>81百万円/1</t>
    <phoneticPr fontId="5"/>
  </si>
  <si>
    <t>81百万円/1</t>
    <phoneticPr fontId="5"/>
  </si>
  <si>
    <t>／　</t>
    <phoneticPr fontId="5"/>
  </si>
  <si>
    <t>　　/</t>
    <phoneticPr fontId="5"/>
  </si>
  <si>
    <t>／　　　　　　　　　　　　　　</t>
    <phoneticPr fontId="5"/>
  </si>
  <si>
    <t>①障害者のスポーツ実施率（週１回以上）</t>
    <phoneticPr fontId="5"/>
  </si>
  <si>
    <t>②障害者のスポーツ実施率（週３回以上）</t>
    <phoneticPr fontId="5"/>
  </si>
  <si>
    <t>本事業の実施により、全国障害者スポーツ大会の参加者数及び観覧者数の増加を図ることが、我が国の障害者スポーツの振興に資することとなり、障害者のスポーツ実施率の向上に寄与する。</t>
    <phoneticPr fontId="5"/>
  </si>
  <si>
    <t>-</t>
    <phoneticPr fontId="5"/>
  </si>
  <si>
    <t>-</t>
    <phoneticPr fontId="5"/>
  </si>
  <si>
    <t>本大会は、障害者スポーツの推進、障害に対する国民の理解促進、障害者の社会参加の推進に重要な役割を果たしている。</t>
    <phoneticPr fontId="5"/>
  </si>
  <si>
    <t>スポーツ基本法において、国は開催経費の一部を補助することが明記されている。</t>
    <phoneticPr fontId="5"/>
  </si>
  <si>
    <t>本大会は、地域における障害者スポーツの普及に重要な役割を果たしており、当該大会の補助は、生涯スポーツ社会の実現のために必要かつ適切である。</t>
    <phoneticPr fontId="5"/>
  </si>
  <si>
    <t>補助金額については、経費の費目・使途の内容を厳正に審査して決定している。</t>
    <phoneticPr fontId="5"/>
  </si>
  <si>
    <t>費目・使途の内容を厳正に審査する。</t>
    <phoneticPr fontId="5"/>
  </si>
  <si>
    <t>大会は開催県持ち回りのため、前年度開催県からの引継事項等を有効に活用し、コスト削減や効率化に努めている。</t>
    <phoneticPr fontId="5"/>
  </si>
  <si>
    <t>事業の目的にもある、国民の障害者スポーツに対する理解を深めるには参加者数の確保、観覧者数を上げることが重要であり、見合ったものとなっている。</t>
    <phoneticPr fontId="5"/>
  </si>
  <si>
    <t>障害者スポーツ大会の中で最大規模の大会であることに加え、皇室からの御臨席を賜っているため安全・安心の事業実施が重要であり、見合ったものとなっている。</t>
  </si>
  <si>
    <t>（厚労-0458）</t>
    <phoneticPr fontId="5"/>
  </si>
  <si>
    <t>（厚労-0401）</t>
    <phoneticPr fontId="5"/>
  </si>
  <si>
    <t>（厚労-760）</t>
    <phoneticPr fontId="5"/>
  </si>
  <si>
    <t>26－0033</t>
    <phoneticPr fontId="5"/>
  </si>
  <si>
    <t>27-0326</t>
    <phoneticPr fontId="5"/>
  </si>
  <si>
    <t>28-0304</t>
    <phoneticPr fontId="5"/>
  </si>
  <si>
    <t>11　スポーツの振興</t>
    <phoneticPr fontId="5"/>
  </si>
  <si>
    <t>11-2 スポーツを通じた活力があり絆の強い社会の実現</t>
    <phoneticPr fontId="5"/>
  </si>
  <si>
    <t>平成26年度</t>
    <phoneticPr fontId="5"/>
  </si>
  <si>
    <t>-</t>
    <phoneticPr fontId="5"/>
  </si>
  <si>
    <t>無</t>
  </si>
  <si>
    <t>大会の開催にあたっては、国、開催都道府県、関係団体が連携して効率的な大会となるよう運用を行うとともに、事業の効率化の観点から、対象経費、内容を厳正に審査する。</t>
    <phoneticPr fontId="5"/>
  </si>
  <si>
    <t>事業の効率化の観点から、対象経費、内容を厳正に審査する。</t>
    <phoneticPr fontId="5"/>
  </si>
  <si>
    <t>その他</t>
    <rPh sb="2" eb="3">
      <t>タ</t>
    </rPh>
    <phoneticPr fontId="5"/>
  </si>
  <si>
    <t>全国障害者スポーツ大会開催経費</t>
    <rPh sb="0" eb="5">
      <t>ゼンコクショウガイシャ</t>
    </rPh>
    <rPh sb="9" eb="11">
      <t>タイカイ</t>
    </rPh>
    <rPh sb="11" eb="13">
      <t>カイサイ</t>
    </rPh>
    <rPh sb="13" eb="15">
      <t>ケイヒ</t>
    </rPh>
    <phoneticPr fontId="5"/>
  </si>
  <si>
    <t>茨城県</t>
    <rPh sb="0" eb="3">
      <t>イバラキケン</t>
    </rPh>
    <phoneticPr fontId="5"/>
  </si>
  <si>
    <t>全国障害者スポーツ大会の運営費</t>
    <phoneticPr fontId="5"/>
  </si>
  <si>
    <t>補助金等交付</t>
  </si>
  <si>
    <t>-</t>
    <phoneticPr fontId="5"/>
  </si>
  <si>
    <t>81百万円/1</t>
  </si>
  <si>
    <t>‐</t>
  </si>
  <si>
    <t>-</t>
    <phoneticPr fontId="5"/>
  </si>
  <si>
    <t>-</t>
    <phoneticPr fontId="5"/>
  </si>
  <si>
    <t>△</t>
  </si>
  <si>
    <t>健康スポーツ課長
小沼宏治</t>
    <rPh sb="9" eb="11">
      <t>オヌマ</t>
    </rPh>
    <rPh sb="11" eb="12">
      <t>ヒロ</t>
    </rPh>
    <rPh sb="12" eb="13">
      <t>オサ</t>
    </rPh>
    <phoneticPr fontId="5"/>
  </si>
  <si>
    <t>全国障害者スポーツ大会への補助金額（百万円）／補助自治体数　　</t>
    <rPh sb="13" eb="15">
      <t>ホジョ</t>
    </rPh>
    <rPh sb="15" eb="17">
      <t>キンガク</t>
    </rPh>
    <phoneticPr fontId="5"/>
  </si>
  <si>
    <t>平成30年度地方スポーツ振興費補助金実績報告書　※台風19号により大会は中止となったが、開催準備に係る経費として執行。</t>
    <rPh sb="25" eb="27">
      <t>タイフウ</t>
    </rPh>
    <rPh sb="29" eb="30">
      <t>ゴウ</t>
    </rPh>
    <rPh sb="33" eb="35">
      <t>タイカイ</t>
    </rPh>
    <rPh sb="36" eb="38">
      <t>チュウシ</t>
    </rPh>
    <rPh sb="44" eb="46">
      <t>カイサイ</t>
    </rPh>
    <rPh sb="46" eb="48">
      <t>ジュンビ</t>
    </rPh>
    <rPh sb="49" eb="50">
      <t>カカ</t>
    </rPh>
    <rPh sb="51" eb="53">
      <t>ケイヒ</t>
    </rPh>
    <rPh sb="56" eb="58">
      <t>シッコウ</t>
    </rPh>
    <phoneticPr fontId="5"/>
  </si>
  <si>
    <t>平成30年度地方スポーツ振興費補助金実績報告書 ※台風19号により大会は中止となったが、開催準備に係る経費として執行。</t>
    <phoneticPr fontId="5"/>
  </si>
  <si>
    <t>例年、活動実績はほぼ見込みに合ったものとなっていたが、本年度は台風の影響により開催2日前に中止を決定したことから、参加者数、観戦者数ともに0となっている。</t>
    <rPh sb="0" eb="2">
      <t>レイネン</t>
    </rPh>
    <rPh sb="27" eb="30">
      <t>ホンネンド</t>
    </rPh>
    <rPh sb="31" eb="33">
      <t>タイフウ</t>
    </rPh>
    <rPh sb="34" eb="36">
      <t>エイキョウ</t>
    </rPh>
    <rPh sb="39" eb="41">
      <t>カイサイ</t>
    </rPh>
    <rPh sb="42" eb="44">
      <t>ニチマエ</t>
    </rPh>
    <rPh sb="45" eb="47">
      <t>チュウシ</t>
    </rPh>
    <rPh sb="48" eb="50">
      <t>ケッテイ</t>
    </rPh>
    <rPh sb="57" eb="60">
      <t>サンカシャ</t>
    </rPh>
    <rPh sb="60" eb="61">
      <t>スウ</t>
    </rPh>
    <rPh sb="62" eb="65">
      <t>カンセンシャ</t>
    </rPh>
    <rPh sb="65" eb="66">
      <t>スウ</t>
    </rPh>
    <phoneticPr fontId="5"/>
  </si>
  <si>
    <t>A.茨城県</t>
    <rPh sb="2" eb="5">
      <t>イバラキケン</t>
    </rPh>
    <phoneticPr fontId="5"/>
  </si>
  <si>
    <t>全国障害者スポーツ大会の運営費の一部を補助金として開催都道府県へ交付する。
補助率：定額　　　　　　　　　　　　　　　　　　　　　　　　　　　　　　　　　　　　　　　　　　　　　　　　　　　　　　
平成２５年度まで厚生労働省で実施（「身体障害者体育等振興」事業番号：760）
令和元年度は、台風１９号の影響により、大会は中止となったが、開催準備に係る経費として執行。</t>
    <rPh sb="138" eb="140">
      <t>レイワ</t>
    </rPh>
    <rPh sb="140" eb="142">
      <t>ガンネン</t>
    </rPh>
    <rPh sb="142" eb="143">
      <t>ド</t>
    </rPh>
    <rPh sb="145" eb="147">
      <t>タイフウ</t>
    </rPh>
    <rPh sb="149" eb="150">
      <t>ゴウ</t>
    </rPh>
    <rPh sb="151" eb="153">
      <t>エイキョウ</t>
    </rPh>
    <rPh sb="157" eb="159">
      <t>タイカイ</t>
    </rPh>
    <rPh sb="160" eb="162">
      <t>チュウシ</t>
    </rPh>
    <rPh sb="168" eb="170">
      <t>カイサイ</t>
    </rPh>
    <rPh sb="170" eb="172">
      <t>ジュンビ</t>
    </rPh>
    <rPh sb="173" eb="174">
      <t>カカ</t>
    </rPh>
    <rPh sb="175" eb="177">
      <t>ケイヒ</t>
    </rPh>
    <rPh sb="180" eb="182">
      <t>シッコウ</t>
    </rPh>
    <phoneticPr fontId="5"/>
  </si>
  <si>
    <t>台風の影響により中止となってしまったが、交付した補助金については、来年度以降の大会実施に向けた準備経費として交付し、一定程度の成果をあげたものと考えており、単位当たりコストは妥当と考えている。</t>
    <rPh sb="0" eb="2">
      <t>タイフウ</t>
    </rPh>
    <rPh sb="3" eb="5">
      <t>エイキョウ</t>
    </rPh>
    <rPh sb="8" eb="10">
      <t>チュウシ</t>
    </rPh>
    <rPh sb="20" eb="22">
      <t>コウフ</t>
    </rPh>
    <rPh sb="24" eb="27">
      <t>ホジョキン</t>
    </rPh>
    <rPh sb="33" eb="36">
      <t>ライネンド</t>
    </rPh>
    <rPh sb="36" eb="38">
      <t>イコウ</t>
    </rPh>
    <rPh sb="39" eb="41">
      <t>タイカイ</t>
    </rPh>
    <rPh sb="41" eb="43">
      <t>ジッシ</t>
    </rPh>
    <rPh sb="44" eb="45">
      <t>ム</t>
    </rPh>
    <rPh sb="47" eb="49">
      <t>ジュンビ</t>
    </rPh>
    <rPh sb="49" eb="51">
      <t>ケイヒ</t>
    </rPh>
    <rPh sb="54" eb="56">
      <t>コウフ</t>
    </rPh>
    <rPh sb="58" eb="60">
      <t>イッテイ</t>
    </rPh>
    <rPh sb="60" eb="62">
      <t>テイド</t>
    </rPh>
    <rPh sb="63" eb="65">
      <t>セイカ</t>
    </rPh>
    <rPh sb="72" eb="73">
      <t>カンガ</t>
    </rPh>
    <rPh sb="78" eb="80">
      <t>タンイ</t>
    </rPh>
    <rPh sb="80" eb="81">
      <t>ア</t>
    </rPh>
    <rPh sb="87" eb="89">
      <t>ダトウ</t>
    </rPh>
    <rPh sb="90" eb="91">
      <t>カンガ</t>
    </rPh>
    <phoneticPr fontId="5"/>
  </si>
  <si>
    <t>※金額は単位未満四捨五入して記載していることから、合計が一致しない場合がある。
新型コロナウイルス感染症拡大予防のための取組等を行うため、事業費が増額となった。</t>
    <rPh sb="40" eb="42">
      <t>シンガタ</t>
    </rPh>
    <rPh sb="49" eb="54">
      <t>カンセンショウカクダイ</t>
    </rPh>
    <rPh sb="54" eb="56">
      <t>ヨボウ</t>
    </rPh>
    <rPh sb="60" eb="62">
      <t>トリクミ</t>
    </rPh>
    <rPh sb="62" eb="63">
      <t>トウ</t>
    </rPh>
    <rPh sb="64" eb="65">
      <t>オコナ</t>
    </rPh>
    <rPh sb="69" eb="72">
      <t>ジギョウヒ</t>
    </rPh>
    <rPh sb="73" eb="75">
      <t>ゾウガク</t>
    </rPh>
    <phoneticPr fontId="5"/>
  </si>
  <si>
    <t>外部有識者による点検対象外</t>
  </si>
  <si>
    <t>事業内容の
一部改善</t>
  </si>
  <si>
    <t>１．事業評価の観点：この事業は、都道府県が開催する全国障害者スポーツ大会に要する経費の一部を補助することにより、障害者のスポーツ参加を促進するとともに、国民の障害者スポーツに対する理解・関心を深めることを目的とするものであり、事業評価に当たっては事業成果の観点から検証を行った。
２．所見：スポーツ基本法において、国は都道府県が開催する全国障害者スポーツ大会に要する経費の一部を補助することが明記されており、国の事業としての必要性は認められる。しかしながら、成果目標について、台風の影響により大会自体の開催ができなかったこともあり、成果実績が把握できないものとなっている。そのため次年度以降に向けて、より多面的な面から新たな成果目標・指標、活動目標を設定するなどして評価できるよう、検討をすべきである。</t>
  </si>
  <si>
    <t>執行等改善</t>
  </si>
  <si>
    <t>「大会の参加者数の増加」という成果目標に対し、直近の達成率が目標値を下回っていることについては、「大会の参加者数」という数値自体が開催県の人口や実施体制、アクセス等にも影響される数値であることから、より適切に達成度を測定する成果指標を設定できるよう引き続き検討を行う。参加者数増加に向けた取組の工夫を開催県にはたらきかけることによって、参加者数の増加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</si>
</sst>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743</xdr:row>
      <xdr:rowOff>0</xdr:rowOff>
    </xdr:from>
    <xdr:to>
      <xdr:col>38</xdr:col>
      <xdr:colOff>62485</xdr:colOff>
      <xdr:row>754</xdr:row>
      <xdr:rowOff>97291</xdr:rowOff>
    </xdr:to>
    <xdr:grpSp>
      <xdr:nvGrpSpPr>
        <xdr:cNvPr id="2" name="グループ化 1">
          <a:extLst>
            <a:ext uri="{FF2B5EF4-FFF2-40B4-BE49-F238E27FC236}">
              <a16:creationId xmlns:a16="http://schemas.microsoft.com/office/drawing/2014/main" id="{42FF50C8-0999-47FB-9F95-28DEF2919DEE}"/>
            </a:ext>
          </a:extLst>
        </xdr:cNvPr>
        <xdr:cNvGrpSpPr/>
      </xdr:nvGrpSpPr>
      <xdr:grpSpPr>
        <a:xfrm>
          <a:off x="2833688" y="48732281"/>
          <a:ext cx="4920235" cy="4026354"/>
          <a:chOff x="3454400" y="43776900"/>
          <a:chExt cx="5062817" cy="3990601"/>
        </a:xfrm>
      </xdr:grpSpPr>
      <xdr:sp macro="" textlink="">
        <xdr:nvSpPr>
          <xdr:cNvPr id="3" name="テキスト ボックス 2">
            <a:extLst>
              <a:ext uri="{FF2B5EF4-FFF2-40B4-BE49-F238E27FC236}">
                <a16:creationId xmlns:a16="http://schemas.microsoft.com/office/drawing/2014/main" id="{B982A7E4-1FE1-41CC-8E0B-1E13442C4DF4}"/>
              </a:ext>
            </a:extLst>
          </xdr:cNvPr>
          <xdr:cNvSpPr txBox="1"/>
        </xdr:nvSpPr>
        <xdr:spPr>
          <a:xfrm>
            <a:off x="3619118" y="43776900"/>
            <a:ext cx="4694396" cy="890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スポーツ庁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p>
        </xdr:txBody>
      </xdr:sp>
      <xdr:sp macro="" textlink="">
        <xdr:nvSpPr>
          <xdr:cNvPr id="4" name="テキスト ボックス 3">
            <a:extLst>
              <a:ext uri="{FF2B5EF4-FFF2-40B4-BE49-F238E27FC236}">
                <a16:creationId xmlns:a16="http://schemas.microsoft.com/office/drawing/2014/main" id="{9D2CD911-8C14-477A-906E-92FC50D18DA1}"/>
              </a:ext>
            </a:extLst>
          </xdr:cNvPr>
          <xdr:cNvSpPr txBox="1"/>
        </xdr:nvSpPr>
        <xdr:spPr>
          <a:xfrm>
            <a:off x="3700617" y="44818670"/>
            <a:ext cx="4482497" cy="53452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都道府県が開催する全国障害者スポーツ大会の運営費の一部を補助金として交付する。</a:t>
            </a:r>
          </a:p>
        </xdr:txBody>
      </xdr:sp>
      <xdr:sp macro="" textlink="">
        <xdr:nvSpPr>
          <xdr:cNvPr id="5" name="AutoShape 34">
            <a:extLst>
              <a:ext uri="{FF2B5EF4-FFF2-40B4-BE49-F238E27FC236}">
                <a16:creationId xmlns:a16="http://schemas.microsoft.com/office/drawing/2014/main" id="{E9A5E870-1574-412B-BF3C-EB4DA2E33536}"/>
              </a:ext>
            </a:extLst>
          </xdr:cNvPr>
          <xdr:cNvSpPr>
            <a:spLocks noChangeArrowheads="1"/>
          </xdr:cNvSpPr>
        </xdr:nvSpPr>
        <xdr:spPr bwMode="auto">
          <a:xfrm>
            <a:off x="5615697" y="45496974"/>
            <a:ext cx="578820" cy="476108"/>
          </a:xfrm>
          <a:prstGeom prst="downArrow">
            <a:avLst>
              <a:gd name="adj1" fmla="val 50000"/>
              <a:gd name="adj2" fmla="val 38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右大かっこ 5">
            <a:extLst>
              <a:ext uri="{FF2B5EF4-FFF2-40B4-BE49-F238E27FC236}">
                <a16:creationId xmlns:a16="http://schemas.microsoft.com/office/drawing/2014/main" id="{3AB2717A-22E2-4F72-9562-0E34A967CD92}"/>
              </a:ext>
            </a:extLst>
          </xdr:cNvPr>
          <xdr:cNvSpPr/>
        </xdr:nvSpPr>
        <xdr:spPr>
          <a:xfrm flipH="1">
            <a:off x="3454400" y="44776185"/>
            <a:ext cx="189596" cy="5959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 name="右大かっこ 6">
            <a:extLst>
              <a:ext uri="{FF2B5EF4-FFF2-40B4-BE49-F238E27FC236}">
                <a16:creationId xmlns:a16="http://schemas.microsoft.com/office/drawing/2014/main" id="{6A01AB1D-7BEF-4A6B-AFD9-5AC2C4D71590}"/>
              </a:ext>
            </a:extLst>
          </xdr:cNvPr>
          <xdr:cNvSpPr/>
        </xdr:nvSpPr>
        <xdr:spPr>
          <a:xfrm>
            <a:off x="8328702" y="44776113"/>
            <a:ext cx="188515" cy="5980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8" name="Rectangle 37">
            <a:extLst>
              <a:ext uri="{FF2B5EF4-FFF2-40B4-BE49-F238E27FC236}">
                <a16:creationId xmlns:a16="http://schemas.microsoft.com/office/drawing/2014/main" id="{5BB3902F-6A41-4F46-A505-165CFACE24D4}"/>
              </a:ext>
            </a:extLst>
          </xdr:cNvPr>
          <xdr:cNvSpPr>
            <a:spLocks noChangeArrowheads="1"/>
          </xdr:cNvSpPr>
        </xdr:nvSpPr>
        <xdr:spPr bwMode="auto">
          <a:xfrm>
            <a:off x="3454403" y="45767737"/>
            <a:ext cx="1161589" cy="267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テキスト ボックス 8">
            <a:extLst>
              <a:ext uri="{FF2B5EF4-FFF2-40B4-BE49-F238E27FC236}">
                <a16:creationId xmlns:a16="http://schemas.microsoft.com/office/drawing/2014/main" id="{F3F39A66-8960-4B61-85BF-CD074346A905}"/>
              </a:ext>
            </a:extLst>
          </xdr:cNvPr>
          <xdr:cNvSpPr txBox="1"/>
        </xdr:nvSpPr>
        <xdr:spPr>
          <a:xfrm>
            <a:off x="3650031" y="46175629"/>
            <a:ext cx="4682594" cy="803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Ａ．茨城県</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テキスト ボックス 9">
            <a:extLst>
              <a:ext uri="{FF2B5EF4-FFF2-40B4-BE49-F238E27FC236}">
                <a16:creationId xmlns:a16="http://schemas.microsoft.com/office/drawing/2014/main" id="{9989D4FF-5B7F-4B08-A7C1-6D73AB141864}"/>
              </a:ext>
            </a:extLst>
          </xdr:cNvPr>
          <xdr:cNvSpPr txBox="1"/>
        </xdr:nvSpPr>
        <xdr:spPr>
          <a:xfrm>
            <a:off x="3659010" y="47178569"/>
            <a:ext cx="4661796" cy="583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第１９回全国障害者スポーツ大会の開催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右大かっこ 10">
            <a:extLst>
              <a:ext uri="{FF2B5EF4-FFF2-40B4-BE49-F238E27FC236}">
                <a16:creationId xmlns:a16="http://schemas.microsoft.com/office/drawing/2014/main" id="{BB569C29-C586-4655-82FD-B69602919B5D}"/>
              </a:ext>
            </a:extLst>
          </xdr:cNvPr>
          <xdr:cNvSpPr/>
        </xdr:nvSpPr>
        <xdr:spPr>
          <a:xfrm flipH="1">
            <a:off x="3454403" y="47169472"/>
            <a:ext cx="189596" cy="5959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2" name="右大かっこ 11">
            <a:extLst>
              <a:ext uri="{FF2B5EF4-FFF2-40B4-BE49-F238E27FC236}">
                <a16:creationId xmlns:a16="http://schemas.microsoft.com/office/drawing/2014/main" id="{7D8E2D0B-6175-45C6-B977-2938CEE8738C}"/>
              </a:ext>
            </a:extLst>
          </xdr:cNvPr>
          <xdr:cNvSpPr/>
        </xdr:nvSpPr>
        <xdr:spPr>
          <a:xfrm>
            <a:off x="8313514" y="47166675"/>
            <a:ext cx="188515" cy="6008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311</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567</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568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569</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615</v>
      </c>
      <c r="H5" s="578"/>
      <c r="I5" s="578"/>
      <c r="J5" s="578"/>
      <c r="K5" s="578"/>
      <c r="L5" s="578"/>
      <c r="M5" s="579" t="s">
        <v>66</v>
      </c>
      <c r="N5" s="580"/>
      <c r="O5" s="580"/>
      <c r="P5" s="580"/>
      <c r="Q5" s="580"/>
      <c r="R5" s="581"/>
      <c r="S5" s="582" t="s">
        <v>570</v>
      </c>
      <c r="T5" s="578"/>
      <c r="U5" s="578"/>
      <c r="V5" s="578"/>
      <c r="W5" s="578"/>
      <c r="X5" s="583"/>
      <c r="Y5" s="736" t="s">
        <v>3</v>
      </c>
      <c r="Z5" s="737"/>
      <c r="AA5" s="737"/>
      <c r="AB5" s="737"/>
      <c r="AC5" s="737"/>
      <c r="AD5" s="738"/>
      <c r="AE5" s="739" t="s">
        <v>571</v>
      </c>
      <c r="AF5" s="739"/>
      <c r="AG5" s="739"/>
      <c r="AH5" s="739"/>
      <c r="AI5" s="739"/>
      <c r="AJ5" s="739"/>
      <c r="AK5" s="739"/>
      <c r="AL5" s="739"/>
      <c r="AM5" s="739"/>
      <c r="AN5" s="739"/>
      <c r="AO5" s="739"/>
      <c r="AP5" s="740"/>
      <c r="AQ5" s="741" t="s">
        <v>631</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572</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573</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障害者施策</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637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81</v>
      </c>
      <c r="Q13" s="117"/>
      <c r="R13" s="117"/>
      <c r="S13" s="117"/>
      <c r="T13" s="117"/>
      <c r="U13" s="117"/>
      <c r="V13" s="118"/>
      <c r="W13" s="116">
        <v>81</v>
      </c>
      <c r="X13" s="117"/>
      <c r="Y13" s="117"/>
      <c r="Z13" s="117"/>
      <c r="AA13" s="117"/>
      <c r="AB13" s="117"/>
      <c r="AC13" s="118"/>
      <c r="AD13" s="116">
        <v>81</v>
      </c>
      <c r="AE13" s="117"/>
      <c r="AF13" s="117"/>
      <c r="AG13" s="117"/>
      <c r="AH13" s="117"/>
      <c r="AI13" s="117"/>
      <c r="AJ13" s="118"/>
      <c r="AK13" s="116">
        <v>81</v>
      </c>
      <c r="AL13" s="117"/>
      <c r="AM13" s="117"/>
      <c r="AN13" s="117"/>
      <c r="AO13" s="117"/>
      <c r="AP13" s="117"/>
      <c r="AQ13" s="118"/>
      <c r="AR13" s="113">
        <v>101</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575</v>
      </c>
      <c r="Q14" s="117"/>
      <c r="R14" s="117"/>
      <c r="S14" s="117"/>
      <c r="T14" s="117"/>
      <c r="U14" s="117"/>
      <c r="V14" s="118"/>
      <c r="W14" s="116" t="s">
        <v>561</v>
      </c>
      <c r="X14" s="117"/>
      <c r="Y14" s="117"/>
      <c r="Z14" s="117"/>
      <c r="AA14" s="117"/>
      <c r="AB14" s="117"/>
      <c r="AC14" s="118"/>
      <c r="AD14" s="116" t="s">
        <v>616</v>
      </c>
      <c r="AE14" s="117"/>
      <c r="AF14" s="117"/>
      <c r="AG14" s="117"/>
      <c r="AH14" s="117"/>
      <c r="AI14" s="117"/>
      <c r="AJ14" s="118"/>
      <c r="AK14" s="116"/>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561</v>
      </c>
      <c r="Q15" s="117"/>
      <c r="R15" s="117"/>
      <c r="S15" s="117"/>
      <c r="T15" s="117"/>
      <c r="U15" s="117"/>
      <c r="V15" s="118"/>
      <c r="W15" s="116" t="s">
        <v>575</v>
      </c>
      <c r="X15" s="117"/>
      <c r="Y15" s="117"/>
      <c r="Z15" s="117"/>
      <c r="AA15" s="117"/>
      <c r="AB15" s="117"/>
      <c r="AC15" s="118"/>
      <c r="AD15" s="116" t="s">
        <v>561</v>
      </c>
      <c r="AE15" s="117"/>
      <c r="AF15" s="117"/>
      <c r="AG15" s="117"/>
      <c r="AH15" s="117"/>
      <c r="AI15" s="117"/>
      <c r="AJ15" s="118"/>
      <c r="AK15" s="116"/>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561</v>
      </c>
      <c r="Q16" s="117"/>
      <c r="R16" s="117"/>
      <c r="S16" s="117"/>
      <c r="T16" s="117"/>
      <c r="U16" s="117"/>
      <c r="V16" s="118"/>
      <c r="W16" s="116" t="s">
        <v>561</v>
      </c>
      <c r="X16" s="117"/>
      <c r="Y16" s="117"/>
      <c r="Z16" s="117"/>
      <c r="AA16" s="117"/>
      <c r="AB16" s="117"/>
      <c r="AC16" s="118"/>
      <c r="AD16" s="116" t="s">
        <v>561</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561</v>
      </c>
      <c r="Q17" s="117"/>
      <c r="R17" s="117"/>
      <c r="S17" s="117"/>
      <c r="T17" s="117"/>
      <c r="U17" s="117"/>
      <c r="V17" s="118"/>
      <c r="W17" s="116" t="s">
        <v>563</v>
      </c>
      <c r="X17" s="117"/>
      <c r="Y17" s="117"/>
      <c r="Z17" s="117"/>
      <c r="AA17" s="117"/>
      <c r="AB17" s="117"/>
      <c r="AC17" s="118"/>
      <c r="AD17" s="116" t="s">
        <v>576</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81</v>
      </c>
      <c r="Q18" s="123"/>
      <c r="R18" s="123"/>
      <c r="S18" s="123"/>
      <c r="T18" s="123"/>
      <c r="U18" s="123"/>
      <c r="V18" s="124"/>
      <c r="W18" s="122">
        <f>SUM(W13:AC17)</f>
        <v>81</v>
      </c>
      <c r="X18" s="123"/>
      <c r="Y18" s="123"/>
      <c r="Z18" s="123"/>
      <c r="AA18" s="123"/>
      <c r="AB18" s="123"/>
      <c r="AC18" s="124"/>
      <c r="AD18" s="122">
        <f>SUM(AD13:AJ17)</f>
        <v>81</v>
      </c>
      <c r="AE18" s="123"/>
      <c r="AF18" s="123"/>
      <c r="AG18" s="123"/>
      <c r="AH18" s="123"/>
      <c r="AI18" s="123"/>
      <c r="AJ18" s="124"/>
      <c r="AK18" s="122">
        <f>SUM(AK13:AQ17)</f>
        <v>81</v>
      </c>
      <c r="AL18" s="123"/>
      <c r="AM18" s="123"/>
      <c r="AN18" s="123"/>
      <c r="AO18" s="123"/>
      <c r="AP18" s="123"/>
      <c r="AQ18" s="124"/>
      <c r="AR18" s="122">
        <f>SUM(AR13:AX17)</f>
        <v>101</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81</v>
      </c>
      <c r="Q19" s="117"/>
      <c r="R19" s="117"/>
      <c r="S19" s="117"/>
      <c r="T19" s="117"/>
      <c r="U19" s="117"/>
      <c r="V19" s="118"/>
      <c r="W19" s="116">
        <v>81</v>
      </c>
      <c r="X19" s="117"/>
      <c r="Y19" s="117"/>
      <c r="Z19" s="117"/>
      <c r="AA19" s="117"/>
      <c r="AB19" s="117"/>
      <c r="AC19" s="118"/>
      <c r="AD19" s="116">
        <v>81</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4" t="s">
        <v>358</v>
      </c>
      <c r="H21" s="955"/>
      <c r="I21" s="955"/>
      <c r="J21" s="955"/>
      <c r="K21" s="955"/>
      <c r="L21" s="955"/>
      <c r="M21" s="955"/>
      <c r="N21" s="955"/>
      <c r="O21" s="955"/>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6.75" customHeight="1" x14ac:dyDescent="0.15">
      <c r="A23" s="199"/>
      <c r="B23" s="200"/>
      <c r="C23" s="200"/>
      <c r="D23" s="200"/>
      <c r="E23" s="200"/>
      <c r="F23" s="201"/>
      <c r="G23" s="190" t="s">
        <v>577</v>
      </c>
      <c r="H23" s="191"/>
      <c r="I23" s="191"/>
      <c r="J23" s="191"/>
      <c r="K23" s="191"/>
      <c r="L23" s="191"/>
      <c r="M23" s="191"/>
      <c r="N23" s="191"/>
      <c r="O23" s="192"/>
      <c r="P23" s="113">
        <v>81</v>
      </c>
      <c r="Q23" s="114"/>
      <c r="R23" s="114"/>
      <c r="S23" s="114"/>
      <c r="T23" s="114"/>
      <c r="U23" s="114"/>
      <c r="V23" s="115"/>
      <c r="W23" s="113">
        <v>101</v>
      </c>
      <c r="X23" s="114"/>
      <c r="Y23" s="114"/>
      <c r="Z23" s="114"/>
      <c r="AA23" s="114"/>
      <c r="AB23" s="114"/>
      <c r="AC23" s="115"/>
      <c r="AD23" s="207" t="s">
        <v>639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81</v>
      </c>
      <c r="Q29" s="117"/>
      <c r="R29" s="117"/>
      <c r="S29" s="117"/>
      <c r="T29" s="117"/>
      <c r="U29" s="117"/>
      <c r="V29" s="118"/>
      <c r="W29" s="222">
        <f>AR13</f>
        <v>101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563</v>
      </c>
      <c r="AR31" s="140"/>
      <c r="AS31" s="141" t="s">
        <v>236</v>
      </c>
      <c r="AT31" s="176"/>
      <c r="AU31" s="281">
        <v>3</v>
      </c>
      <c r="AV31" s="281"/>
      <c r="AW31" s="399" t="s">
        <v>181</v>
      </c>
      <c r="AX31" s="400"/>
    </row>
    <row r="32" spans="1:50" ht="23.25" customHeight="1" x14ac:dyDescent="0.15">
      <c r="A32" s="534"/>
      <c r="B32" s="532"/>
      <c r="C32" s="532"/>
      <c r="D32" s="532"/>
      <c r="E32" s="532"/>
      <c r="F32" s="533"/>
      <c r="G32" s="559" t="s">
        <v>578</v>
      </c>
      <c r="H32" s="560"/>
      <c r="I32" s="560"/>
      <c r="J32" s="560"/>
      <c r="K32" s="560"/>
      <c r="L32" s="560"/>
      <c r="M32" s="560"/>
      <c r="N32" s="560"/>
      <c r="O32" s="561"/>
      <c r="P32" s="165" t="s">
        <v>579</v>
      </c>
      <c r="Q32" s="165"/>
      <c r="R32" s="165"/>
      <c r="S32" s="165"/>
      <c r="T32" s="165"/>
      <c r="U32" s="165"/>
      <c r="V32" s="165"/>
      <c r="W32" s="165"/>
      <c r="X32" s="236"/>
      <c r="Y32" s="357" t="s">
        <v>12</v>
      </c>
      <c r="Z32" s="568"/>
      <c r="AA32" s="569"/>
      <c r="AB32" s="570" t="s">
        <v>580</v>
      </c>
      <c r="AC32" s="570"/>
      <c r="AD32" s="570"/>
      <c r="AE32" s="384">
        <v>59303</v>
      </c>
      <c r="AF32" s="385"/>
      <c r="AG32" s="385"/>
      <c r="AH32" s="385"/>
      <c r="AI32" s="384">
        <v>56674</v>
      </c>
      <c r="AJ32" s="385"/>
      <c r="AK32" s="385"/>
      <c r="AL32" s="385"/>
      <c r="AM32" s="384">
        <v>0</v>
      </c>
      <c r="AN32" s="385"/>
      <c r="AO32" s="385"/>
      <c r="AP32" s="385"/>
      <c r="AQ32" s="119" t="s">
        <v>561</v>
      </c>
      <c r="AR32" s="120"/>
      <c r="AS32" s="120"/>
      <c r="AT32" s="121"/>
      <c r="AU32" s="385" t="s">
        <v>561</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580</v>
      </c>
      <c r="AC33" s="541"/>
      <c r="AD33" s="541"/>
      <c r="AE33" s="384">
        <v>58000</v>
      </c>
      <c r="AF33" s="385"/>
      <c r="AG33" s="385"/>
      <c r="AH33" s="385"/>
      <c r="AI33" s="384">
        <v>58500</v>
      </c>
      <c r="AJ33" s="385"/>
      <c r="AK33" s="385"/>
      <c r="AL33" s="385"/>
      <c r="AM33" s="384">
        <v>59000</v>
      </c>
      <c r="AN33" s="385"/>
      <c r="AO33" s="385"/>
      <c r="AP33" s="385"/>
      <c r="AQ33" s="119" t="s">
        <v>563</v>
      </c>
      <c r="AR33" s="120"/>
      <c r="AS33" s="120"/>
      <c r="AT33" s="121"/>
      <c r="AU33" s="385">
        <v>60000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102.2</v>
      </c>
      <c r="AF34" s="385"/>
      <c r="AG34" s="385"/>
      <c r="AH34" s="385"/>
      <c r="AI34" s="384">
        <v>96.9</v>
      </c>
      <c r="AJ34" s="385"/>
      <c r="AK34" s="385"/>
      <c r="AL34" s="385"/>
      <c r="AM34" s="384">
        <v>0</v>
      </c>
      <c r="AN34" s="385"/>
      <c r="AO34" s="385"/>
      <c r="AP34" s="385"/>
      <c r="AQ34" s="119" t="s">
        <v>561</v>
      </c>
      <c r="AR34" s="120"/>
      <c r="AS34" s="120"/>
      <c r="AT34" s="121"/>
      <c r="AU34" s="385" t="s">
        <v>561</v>
      </c>
      <c r="AV34" s="385"/>
      <c r="AW34" s="385"/>
      <c r="AX34" s="387"/>
    </row>
    <row r="35" spans="1:50" ht="23.25" customHeight="1" x14ac:dyDescent="0.15">
      <c r="A35" s="924" t="s">
        <v>382</v>
      </c>
      <c r="B35" s="925"/>
      <c r="C35" s="925"/>
      <c r="D35" s="925"/>
      <c r="E35" s="925"/>
      <c r="F35" s="926"/>
      <c r="G35" s="930" t="s">
        <v>633</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563</v>
      </c>
      <c r="AR38" s="140"/>
      <c r="AS38" s="141" t="s">
        <v>236</v>
      </c>
      <c r="AT38" s="176"/>
      <c r="AU38" s="281">
        <v>3</v>
      </c>
      <c r="AV38" s="281"/>
      <c r="AW38" s="399" t="s">
        <v>181</v>
      </c>
      <c r="AX38" s="400"/>
    </row>
    <row r="39" spans="1:50" ht="23.25" customHeight="1" x14ac:dyDescent="0.15">
      <c r="A39" s="534"/>
      <c r="B39" s="532"/>
      <c r="C39" s="532"/>
      <c r="D39" s="532"/>
      <c r="E39" s="532"/>
      <c r="F39" s="533"/>
      <c r="G39" s="559" t="s">
        <v>581</v>
      </c>
      <c r="H39" s="560"/>
      <c r="I39" s="560"/>
      <c r="J39" s="560"/>
      <c r="K39" s="560"/>
      <c r="L39" s="560"/>
      <c r="M39" s="560"/>
      <c r="N39" s="560"/>
      <c r="O39" s="561"/>
      <c r="P39" s="165" t="s">
        <v>582</v>
      </c>
      <c r="Q39" s="165"/>
      <c r="R39" s="165"/>
      <c r="S39" s="165"/>
      <c r="T39" s="165"/>
      <c r="U39" s="165"/>
      <c r="V39" s="165"/>
      <c r="W39" s="165"/>
      <c r="X39" s="236"/>
      <c r="Y39" s="357" t="s">
        <v>12</v>
      </c>
      <c r="Z39" s="568"/>
      <c r="AA39" s="569"/>
      <c r="AB39" s="570" t="s">
        <v>583</v>
      </c>
      <c r="AC39" s="570"/>
      <c r="AD39" s="570"/>
      <c r="AE39" s="384">
        <v>33846</v>
      </c>
      <c r="AF39" s="385"/>
      <c r="AG39" s="385"/>
      <c r="AH39" s="385"/>
      <c r="AI39" s="384">
        <v>42939</v>
      </c>
      <c r="AJ39" s="385"/>
      <c r="AK39" s="385"/>
      <c r="AL39" s="385"/>
      <c r="AM39" s="384">
        <v>0</v>
      </c>
      <c r="AN39" s="385"/>
      <c r="AO39" s="385"/>
      <c r="AP39" s="385"/>
      <c r="AQ39" s="119" t="s">
        <v>561</v>
      </c>
      <c r="AR39" s="120"/>
      <c r="AS39" s="120"/>
      <c r="AT39" s="121"/>
      <c r="AU39" s="385" t="s">
        <v>561</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580</v>
      </c>
      <c r="AC40" s="541"/>
      <c r="AD40" s="541"/>
      <c r="AE40" s="384">
        <v>43000</v>
      </c>
      <c r="AF40" s="385"/>
      <c r="AG40" s="385"/>
      <c r="AH40" s="385"/>
      <c r="AI40" s="384">
        <v>44000</v>
      </c>
      <c r="AJ40" s="385"/>
      <c r="AK40" s="385"/>
      <c r="AL40" s="385"/>
      <c r="AM40" s="384">
        <v>45000</v>
      </c>
      <c r="AN40" s="385"/>
      <c r="AO40" s="385"/>
      <c r="AP40" s="385"/>
      <c r="AQ40" s="119" t="s">
        <v>563</v>
      </c>
      <c r="AR40" s="120"/>
      <c r="AS40" s="120"/>
      <c r="AT40" s="121"/>
      <c r="AU40" s="385">
        <v>47000</v>
      </c>
      <c r="AV40" s="385"/>
      <c r="AW40" s="385"/>
      <c r="AX40" s="387"/>
    </row>
    <row r="41" spans="1:50" ht="23.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v>78.7</v>
      </c>
      <c r="AF41" s="385"/>
      <c r="AG41" s="385"/>
      <c r="AH41" s="385"/>
      <c r="AI41" s="384">
        <v>97.6</v>
      </c>
      <c r="AJ41" s="385"/>
      <c r="AK41" s="385"/>
      <c r="AL41" s="385"/>
      <c r="AM41" s="384">
        <v>0</v>
      </c>
      <c r="AN41" s="385"/>
      <c r="AO41" s="385"/>
      <c r="AP41" s="385"/>
      <c r="AQ41" s="119" t="s">
        <v>561</v>
      </c>
      <c r="AR41" s="120"/>
      <c r="AS41" s="120"/>
      <c r="AT41" s="121"/>
      <c r="AU41" s="385" t="s">
        <v>561</v>
      </c>
      <c r="AV41" s="385"/>
      <c r="AW41" s="385"/>
      <c r="AX41" s="387"/>
    </row>
    <row r="42" spans="1:50" ht="23.25" customHeight="1" x14ac:dyDescent="0.15">
      <c r="A42" s="924" t="s">
        <v>382</v>
      </c>
      <c r="B42" s="925"/>
      <c r="C42" s="925"/>
      <c r="D42" s="925"/>
      <c r="E42" s="925"/>
      <c r="F42" s="926"/>
      <c r="G42" s="930" t="s">
        <v>634</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584</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585</v>
      </c>
      <c r="AC101" s="570"/>
      <c r="AD101" s="570"/>
      <c r="AE101" s="384">
        <v>1</v>
      </c>
      <c r="AF101" s="385"/>
      <c r="AG101" s="385"/>
      <c r="AH101" s="386"/>
      <c r="AI101" s="384">
        <v>1</v>
      </c>
      <c r="AJ101" s="385"/>
      <c r="AK101" s="385"/>
      <c r="AL101" s="386"/>
      <c r="AM101" s="384">
        <v>1</v>
      </c>
      <c r="AN101" s="385"/>
      <c r="AO101" s="385"/>
      <c r="AP101" s="386"/>
      <c r="AQ101" s="384" t="s">
        <v>586</v>
      </c>
      <c r="AR101" s="385"/>
      <c r="AS101" s="385"/>
      <c r="AT101" s="386"/>
      <c r="AU101" s="384" t="s">
        <v>625</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585</v>
      </c>
      <c r="AC102" s="570"/>
      <c r="AD102" s="570"/>
      <c r="AE102" s="378">
        <v>1</v>
      </c>
      <c r="AF102" s="378"/>
      <c r="AG102" s="378"/>
      <c r="AH102" s="378"/>
      <c r="AI102" s="378">
        <v>1</v>
      </c>
      <c r="AJ102" s="378"/>
      <c r="AK102" s="378"/>
      <c r="AL102" s="378"/>
      <c r="AM102" s="378">
        <v>1</v>
      </c>
      <c r="AN102" s="378"/>
      <c r="AO102" s="378"/>
      <c r="AP102" s="378"/>
      <c r="AQ102" s="836">
        <v>1</v>
      </c>
      <c r="AR102" s="837"/>
      <c r="AS102" s="837"/>
      <c r="AT102" s="838"/>
      <c r="AU102" s="836">
        <v>1</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632</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587</v>
      </c>
      <c r="AC116" s="316"/>
      <c r="AD116" s="317"/>
      <c r="AE116" s="378">
        <v>81</v>
      </c>
      <c r="AF116" s="378"/>
      <c r="AG116" s="378"/>
      <c r="AH116" s="378"/>
      <c r="AI116" s="378">
        <v>81</v>
      </c>
      <c r="AJ116" s="378"/>
      <c r="AK116" s="378"/>
      <c r="AL116" s="378"/>
      <c r="AM116" s="378">
        <v>81</v>
      </c>
      <c r="AN116" s="378"/>
      <c r="AO116" s="378"/>
      <c r="AP116" s="378"/>
      <c r="AQ116" s="384">
        <v>81</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588</v>
      </c>
      <c r="AC117" s="361"/>
      <c r="AD117" s="362"/>
      <c r="AE117" s="322" t="s">
        <v>589</v>
      </c>
      <c r="AF117" s="322"/>
      <c r="AG117" s="322"/>
      <c r="AH117" s="322"/>
      <c r="AI117" s="322" t="s">
        <v>589</v>
      </c>
      <c r="AJ117" s="322"/>
      <c r="AK117" s="322"/>
      <c r="AL117" s="322"/>
      <c r="AM117" s="322" t="s">
        <v>590</v>
      </c>
      <c r="AN117" s="322"/>
      <c r="AO117" s="322"/>
      <c r="AP117" s="322"/>
      <c r="AQ117" s="322" t="s">
        <v>626</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t="s">
        <v>591</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592</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593</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592</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593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592</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593</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592</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613</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614</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v>3</v>
      </c>
      <c r="AV133" s="140"/>
      <c r="AW133" s="141" t="s">
        <v>181</v>
      </c>
      <c r="AX133" s="142"/>
    </row>
    <row r="134" spans="1:50" ht="39.75" customHeight="1" x14ac:dyDescent="0.15">
      <c r="A134" s="1023"/>
      <c r="B134" s="256"/>
      <c r="C134" s="255"/>
      <c r="D134" s="256"/>
      <c r="E134" s="255"/>
      <c r="F134" s="330"/>
      <c r="G134" s="264"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182</v>
      </c>
      <c r="AC134" s="228"/>
      <c r="AD134" s="228"/>
      <c r="AE134" s="276">
        <v>20.8</v>
      </c>
      <c r="AF134" s="120"/>
      <c r="AG134" s="120"/>
      <c r="AH134" s="120"/>
      <c r="AI134" s="276" t="s">
        <v>563</v>
      </c>
      <c r="AJ134" s="120"/>
      <c r="AK134" s="120"/>
      <c r="AL134" s="120"/>
      <c r="AM134" s="276">
        <v>25.3</v>
      </c>
      <c r="AN134" s="120"/>
      <c r="AO134" s="120"/>
      <c r="AP134" s="120"/>
      <c r="AQ134" s="276" t="s">
        <v>561</v>
      </c>
      <c r="AR134" s="120"/>
      <c r="AS134" s="120"/>
      <c r="AT134" s="120"/>
      <c r="AU134" s="276" t="s">
        <v>561</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182</v>
      </c>
      <c r="AC135" s="302"/>
      <c r="AD135" s="303"/>
      <c r="AE135" s="276" t="s">
        <v>563</v>
      </c>
      <c r="AF135" s="120"/>
      <c r="AG135" s="120"/>
      <c r="AH135" s="120"/>
      <c r="AI135" s="276" t="s">
        <v>563</v>
      </c>
      <c r="AJ135" s="120"/>
      <c r="AK135" s="120"/>
      <c r="AL135" s="120"/>
      <c r="AM135" s="276" t="s">
        <v>561</v>
      </c>
      <c r="AN135" s="120"/>
      <c r="AO135" s="120"/>
      <c r="AP135" s="120"/>
      <c r="AQ135" s="276" t="s">
        <v>563</v>
      </c>
      <c r="AR135" s="120"/>
      <c r="AS135" s="120"/>
      <c r="AT135" s="120"/>
      <c r="AU135" s="276">
        <v>40</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563</v>
      </c>
      <c r="AR137" s="281"/>
      <c r="AS137" s="141" t="s">
        <v>236</v>
      </c>
      <c r="AT137" s="176"/>
      <c r="AU137" s="263">
        <v>3</v>
      </c>
      <c r="AV137" s="140"/>
      <c r="AW137" s="141" t="s">
        <v>181</v>
      </c>
      <c r="AX137" s="142"/>
    </row>
    <row r="138" spans="1:50" ht="39.75" customHeight="1" x14ac:dyDescent="0.15">
      <c r="A138" s="1023"/>
      <c r="B138" s="256"/>
      <c r="C138" s="255"/>
      <c r="D138" s="256"/>
      <c r="E138" s="255"/>
      <c r="F138" s="330"/>
      <c r="G138" s="264" t="s">
        <v>595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182</v>
      </c>
      <c r="AC138" s="302"/>
      <c r="AD138" s="303"/>
      <c r="AE138" s="276">
        <v>9.8000000000000007</v>
      </c>
      <c r="AF138" s="120"/>
      <c r="AG138" s="120"/>
      <c r="AH138" s="120"/>
      <c r="AI138" s="276" t="s">
        <v>563</v>
      </c>
      <c r="AJ138" s="120"/>
      <c r="AK138" s="120"/>
      <c r="AL138" s="120"/>
      <c r="AM138" s="276">
        <v>12.5</v>
      </c>
      <c r="AN138" s="120"/>
      <c r="AO138" s="120"/>
      <c r="AP138" s="120"/>
      <c r="AQ138" s="276" t="s">
        <v>561</v>
      </c>
      <c r="AR138" s="120"/>
      <c r="AS138" s="120"/>
      <c r="AT138" s="120"/>
      <c r="AU138" s="276" t="s">
        <v>561</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182</v>
      </c>
      <c r="AC139" s="302"/>
      <c r="AD139" s="303"/>
      <c r="AE139" s="276" t="s">
        <v>563</v>
      </c>
      <c r="AF139" s="120"/>
      <c r="AG139" s="120"/>
      <c r="AH139" s="120"/>
      <c r="AI139" s="276" t="s">
        <v>563</v>
      </c>
      <c r="AJ139" s="120"/>
      <c r="AK139" s="120"/>
      <c r="AL139" s="120"/>
      <c r="AM139" s="276" t="s">
        <v>561</v>
      </c>
      <c r="AN139" s="120"/>
      <c r="AO139" s="120"/>
      <c r="AP139" s="120"/>
      <c r="AQ139" s="276" t="s">
        <v>563</v>
      </c>
      <c r="AR139" s="120"/>
      <c r="AS139" s="120"/>
      <c r="AT139" s="120"/>
      <c r="AU139" s="276">
        <v>20</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561</v>
      </c>
      <c r="K430" s="246"/>
      <c r="L430" s="246"/>
      <c r="M430" s="246"/>
      <c r="N430" s="246"/>
      <c r="O430" s="246"/>
      <c r="P430" s="246"/>
      <c r="Q430" s="246"/>
      <c r="R430" s="246"/>
      <c r="S430" s="246"/>
      <c r="T430" s="247"/>
      <c r="U430" s="470" t="s">
        <v>561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597</v>
      </c>
      <c r="AF432" s="140"/>
      <c r="AG432" s="141" t="s">
        <v>236</v>
      </c>
      <c r="AH432" s="176"/>
      <c r="AI432" s="186"/>
      <c r="AJ432" s="186"/>
      <c r="AK432" s="186"/>
      <c r="AL432" s="181"/>
      <c r="AM432" s="186"/>
      <c r="AN432" s="186"/>
      <c r="AO432" s="186"/>
      <c r="AP432" s="181"/>
      <c r="AQ432" s="262" t="s">
        <v>561</v>
      </c>
      <c r="AR432" s="140"/>
      <c r="AS432" s="141" t="s">
        <v>236</v>
      </c>
      <c r="AT432" s="176"/>
      <c r="AU432" s="262" t="s">
        <v>598</v>
      </c>
      <c r="AV432" s="140"/>
      <c r="AW432" s="141" t="s">
        <v>181</v>
      </c>
      <c r="AX432" s="142"/>
    </row>
    <row r="433" spans="1:50" ht="23.25" customHeight="1" x14ac:dyDescent="0.15">
      <c r="A433" s="1023"/>
      <c r="B433" s="256"/>
      <c r="C433" s="255"/>
      <c r="D433" s="256"/>
      <c r="E433" s="170"/>
      <c r="F433" s="171"/>
      <c r="G433" s="264" t="s">
        <v>561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561</v>
      </c>
      <c r="AC433" s="137"/>
      <c r="AD433" s="137"/>
      <c r="AE433" s="259" t="s">
        <v>561</v>
      </c>
      <c r="AF433" s="120"/>
      <c r="AG433" s="120"/>
      <c r="AH433" s="120"/>
      <c r="AI433" s="259" t="s">
        <v>561</v>
      </c>
      <c r="AJ433" s="120"/>
      <c r="AK433" s="120"/>
      <c r="AL433" s="120"/>
      <c r="AM433" s="259" t="s">
        <v>561</v>
      </c>
      <c r="AN433" s="120"/>
      <c r="AO433" s="120"/>
      <c r="AP433" s="120"/>
      <c r="AQ433" s="259" t="s">
        <v>561</v>
      </c>
      <c r="AR433" s="120"/>
      <c r="AS433" s="120"/>
      <c r="AT433" s="121"/>
      <c r="AU433" s="260" t="s">
        <v>561</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561</v>
      </c>
      <c r="AC434" s="137"/>
      <c r="AD434" s="137"/>
      <c r="AE434" s="259" t="s">
        <v>561</v>
      </c>
      <c r="AF434" s="120"/>
      <c r="AG434" s="120"/>
      <c r="AH434" s="120"/>
      <c r="AI434" s="259" t="s">
        <v>561</v>
      </c>
      <c r="AJ434" s="120"/>
      <c r="AK434" s="120"/>
      <c r="AL434" s="120"/>
      <c r="AM434" s="259" t="s">
        <v>561</v>
      </c>
      <c r="AN434" s="120"/>
      <c r="AO434" s="120"/>
      <c r="AP434" s="120"/>
      <c r="AQ434" s="259" t="s">
        <v>561</v>
      </c>
      <c r="AR434" s="120"/>
      <c r="AS434" s="120"/>
      <c r="AT434" s="121"/>
      <c r="AU434" s="260" t="s">
        <v>586</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598</v>
      </c>
      <c r="AF435" s="120"/>
      <c r="AG435" s="120"/>
      <c r="AH435" s="120"/>
      <c r="AI435" s="259" t="s">
        <v>561</v>
      </c>
      <c r="AJ435" s="120"/>
      <c r="AK435" s="120"/>
      <c r="AL435" s="120"/>
      <c r="AM435" s="259" t="s">
        <v>561</v>
      </c>
      <c r="AN435" s="120"/>
      <c r="AO435" s="120"/>
      <c r="AP435" s="120"/>
      <c r="AQ435" s="259" t="s">
        <v>561</v>
      </c>
      <c r="AR435" s="120"/>
      <c r="AS435" s="120"/>
      <c r="AT435" s="121"/>
      <c r="AU435" s="260" t="s">
        <v>561</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586</v>
      </c>
      <c r="AF457" s="140"/>
      <c r="AG457" s="141" t="s">
        <v>236</v>
      </c>
      <c r="AH457" s="176"/>
      <c r="AI457" s="186"/>
      <c r="AJ457" s="186"/>
      <c r="AK457" s="186"/>
      <c r="AL457" s="181"/>
      <c r="AM457" s="186"/>
      <c r="AN457" s="186"/>
      <c r="AO457" s="186"/>
      <c r="AP457" s="181"/>
      <c r="AQ457" s="262" t="s">
        <v>561</v>
      </c>
      <c r="AR457" s="140"/>
      <c r="AS457" s="141" t="s">
        <v>236</v>
      </c>
      <c r="AT457" s="176"/>
      <c r="AU457" s="263" t="s">
        <v>586</v>
      </c>
      <c r="AV457" s="140"/>
      <c r="AW457" s="141" t="s">
        <v>181</v>
      </c>
      <c r="AX457" s="142"/>
    </row>
    <row r="458" spans="1:50" ht="23.25" customHeight="1" x14ac:dyDescent="0.15">
      <c r="A458" s="1023"/>
      <c r="B458" s="256"/>
      <c r="C458" s="255"/>
      <c r="D458" s="256"/>
      <c r="E458" s="170"/>
      <c r="F458" s="171"/>
      <c r="G458" s="264" t="s">
        <v>561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598</v>
      </c>
      <c r="AC458" s="137"/>
      <c r="AD458" s="137"/>
      <c r="AE458" s="259" t="s">
        <v>586</v>
      </c>
      <c r="AF458" s="120"/>
      <c r="AG458" s="120"/>
      <c r="AH458" s="120"/>
      <c r="AI458" s="259" t="s">
        <v>561</v>
      </c>
      <c r="AJ458" s="120"/>
      <c r="AK458" s="120"/>
      <c r="AL458" s="120"/>
      <c r="AM458" s="259" t="s">
        <v>561</v>
      </c>
      <c r="AN458" s="120"/>
      <c r="AO458" s="120"/>
      <c r="AP458" s="120"/>
      <c r="AQ458" s="259" t="s">
        <v>561</v>
      </c>
      <c r="AR458" s="120"/>
      <c r="AS458" s="120"/>
      <c r="AT458" s="121"/>
      <c r="AU458" s="260" t="s">
        <v>561</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561</v>
      </c>
      <c r="AC459" s="137"/>
      <c r="AD459" s="137"/>
      <c r="AE459" s="259" t="s">
        <v>598</v>
      </c>
      <c r="AF459" s="120"/>
      <c r="AG459" s="120"/>
      <c r="AH459" s="120"/>
      <c r="AI459" s="259" t="s">
        <v>561</v>
      </c>
      <c r="AJ459" s="120"/>
      <c r="AK459" s="120"/>
      <c r="AL459" s="120"/>
      <c r="AM459" s="259" t="s">
        <v>561</v>
      </c>
      <c r="AN459" s="120"/>
      <c r="AO459" s="120"/>
      <c r="AP459" s="120"/>
      <c r="AQ459" s="259" t="s">
        <v>561</v>
      </c>
      <c r="AR459" s="120"/>
      <c r="AS459" s="120"/>
      <c r="AT459" s="121"/>
      <c r="AU459" s="260" t="s">
        <v>586</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586</v>
      </c>
      <c r="AF460" s="120"/>
      <c r="AG460" s="120"/>
      <c r="AH460" s="120"/>
      <c r="AI460" s="259" t="s">
        <v>561</v>
      </c>
      <c r="AJ460" s="120"/>
      <c r="AK460" s="120"/>
      <c r="AL460" s="120"/>
      <c r="AM460" s="259" t="s">
        <v>561</v>
      </c>
      <c r="AN460" s="120"/>
      <c r="AO460" s="120"/>
      <c r="AP460" s="120"/>
      <c r="AQ460" s="259" t="s">
        <v>561</v>
      </c>
      <c r="AR460" s="120"/>
      <c r="AS460" s="120"/>
      <c r="AT460" s="121"/>
      <c r="AU460" s="260" t="s">
        <v>598</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561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41.2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564</v>
      </c>
      <c r="AE702" s="923"/>
      <c r="AF702" s="923"/>
      <c r="AG702" s="907" t="s">
        <v>599</v>
      </c>
      <c r="AH702" s="908"/>
      <c r="AI702" s="908"/>
      <c r="AJ702" s="908"/>
      <c r="AK702" s="908"/>
      <c r="AL702" s="908"/>
      <c r="AM702" s="908"/>
      <c r="AN702" s="908"/>
      <c r="AO702" s="908"/>
      <c r="AP702" s="908"/>
      <c r="AQ702" s="908"/>
      <c r="AR702" s="908"/>
      <c r="AS702" s="908"/>
      <c r="AT702" s="908"/>
      <c r="AU702" s="908"/>
      <c r="AV702" s="908"/>
      <c r="AW702" s="908"/>
      <c r="AX702" s="909"/>
    </row>
    <row r="703" spans="1:50" ht="41.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564</v>
      </c>
      <c r="AE703" s="159"/>
      <c r="AF703" s="159"/>
      <c r="AG703" s="686" t="s">
        <v>600</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564</v>
      </c>
      <c r="AE704" s="605"/>
      <c r="AF704" s="605"/>
      <c r="AG704" s="448" t="s">
        <v>601</v>
      </c>
      <c r="AH704" s="238"/>
      <c r="AI704" s="238"/>
      <c r="AJ704" s="238"/>
      <c r="AK704" s="238"/>
      <c r="AL704" s="238"/>
      <c r="AM704" s="238"/>
      <c r="AN704" s="238"/>
      <c r="AO704" s="238"/>
      <c r="AP704" s="238"/>
      <c r="AQ704" s="238"/>
      <c r="AR704" s="238"/>
      <c r="AS704" s="238"/>
      <c r="AT704" s="238"/>
      <c r="AU704" s="238"/>
      <c r="AV704" s="238"/>
      <c r="AW704" s="238"/>
      <c r="AX704" s="449"/>
    </row>
    <row r="705" spans="1:50" ht="27"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627</v>
      </c>
      <c r="AE705" s="755"/>
      <c r="AF705" s="755"/>
      <c r="AG705" s="164" t="s">
        <v>561</v>
      </c>
      <c r="AH705" s="165"/>
      <c r="AI705" s="165"/>
      <c r="AJ705" s="165"/>
      <c r="AK705" s="165"/>
      <c r="AL705" s="165"/>
      <c r="AM705" s="165"/>
      <c r="AN705" s="165"/>
      <c r="AO705" s="165"/>
      <c r="AP705" s="165"/>
      <c r="AQ705" s="165"/>
      <c r="AR705" s="165"/>
      <c r="AS705" s="165"/>
      <c r="AT705" s="165"/>
      <c r="AU705" s="165"/>
      <c r="AV705" s="165"/>
      <c r="AW705" s="165"/>
      <c r="AX705" s="166"/>
    </row>
    <row r="706" spans="1:50" ht="27"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617</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27"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617</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35.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564</v>
      </c>
      <c r="AE708" s="690"/>
      <c r="AF708" s="690"/>
      <c r="AG708" s="545" t="s">
        <v>602</v>
      </c>
      <c r="AH708" s="546"/>
      <c r="AI708" s="546"/>
      <c r="AJ708" s="546"/>
      <c r="AK708" s="546"/>
      <c r="AL708" s="546"/>
      <c r="AM708" s="546"/>
      <c r="AN708" s="546"/>
      <c r="AO708" s="546"/>
      <c r="AP708" s="546"/>
      <c r="AQ708" s="546"/>
      <c r="AR708" s="546"/>
      <c r="AS708" s="546"/>
      <c r="AT708" s="546"/>
      <c r="AU708" s="546"/>
      <c r="AV708" s="546"/>
      <c r="AW708" s="546"/>
      <c r="AX708" s="547"/>
    </row>
    <row r="709" spans="1:50" ht="60.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564</v>
      </c>
      <c r="AE709" s="159"/>
      <c r="AF709" s="159"/>
      <c r="AG709" s="686" t="s">
        <v>638</v>
      </c>
      <c r="AH709" s="687"/>
      <c r="AI709" s="687"/>
      <c r="AJ709" s="687"/>
      <c r="AK709" s="687"/>
      <c r="AL709" s="687"/>
      <c r="AM709" s="687"/>
      <c r="AN709" s="687"/>
      <c r="AO709" s="687"/>
      <c r="AP709" s="687"/>
      <c r="AQ709" s="687"/>
      <c r="AR709" s="687"/>
      <c r="AS709" s="687"/>
      <c r="AT709" s="687"/>
      <c r="AU709" s="687"/>
      <c r="AV709" s="687"/>
      <c r="AW709" s="687"/>
      <c r="AX709" s="688"/>
    </row>
    <row r="710" spans="1:50" ht="35.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627</v>
      </c>
      <c r="AE710" s="159"/>
      <c r="AF710" s="159"/>
      <c r="AG710" s="686" t="s">
        <v>561</v>
      </c>
      <c r="AH710" s="687"/>
      <c r="AI710" s="687"/>
      <c r="AJ710" s="687"/>
      <c r="AK710" s="687"/>
      <c r="AL710" s="687"/>
      <c r="AM710" s="687"/>
      <c r="AN710" s="687"/>
      <c r="AO710" s="687"/>
      <c r="AP710" s="687"/>
      <c r="AQ710" s="687"/>
      <c r="AR710" s="687"/>
      <c r="AS710" s="687"/>
      <c r="AT710" s="687"/>
      <c r="AU710" s="687"/>
      <c r="AV710" s="687"/>
      <c r="AW710" s="687"/>
      <c r="AX710" s="688"/>
    </row>
    <row r="711" spans="1:50" ht="35.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564</v>
      </c>
      <c r="AE711" s="159"/>
      <c r="AF711" s="159"/>
      <c r="AG711" s="686" t="s">
        <v>603</v>
      </c>
      <c r="AH711" s="687"/>
      <c r="AI711" s="687"/>
      <c r="AJ711" s="687"/>
      <c r="AK711" s="687"/>
      <c r="AL711" s="687"/>
      <c r="AM711" s="687"/>
      <c r="AN711" s="687"/>
      <c r="AO711" s="687"/>
      <c r="AP711" s="687"/>
      <c r="AQ711" s="687"/>
      <c r="AR711" s="687"/>
      <c r="AS711" s="687"/>
      <c r="AT711" s="687"/>
      <c r="AU711" s="687"/>
      <c r="AV711" s="687"/>
      <c r="AW711" s="687"/>
      <c r="AX711" s="688"/>
    </row>
    <row r="712" spans="1:50" ht="35.2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627</v>
      </c>
      <c r="AE712" s="605"/>
      <c r="AF712" s="605"/>
      <c r="AG712" s="613" t="s">
        <v>561</v>
      </c>
      <c r="AH712" s="614"/>
      <c r="AI712" s="614"/>
      <c r="AJ712" s="614"/>
      <c r="AK712" s="614"/>
      <c r="AL712" s="614"/>
      <c r="AM712" s="614"/>
      <c r="AN712" s="614"/>
      <c r="AO712" s="614"/>
      <c r="AP712" s="614"/>
      <c r="AQ712" s="614"/>
      <c r="AR712" s="614"/>
      <c r="AS712" s="614"/>
      <c r="AT712" s="614"/>
      <c r="AU712" s="614"/>
      <c r="AV712" s="614"/>
      <c r="AW712" s="614"/>
      <c r="AX712" s="615"/>
    </row>
    <row r="713" spans="1:50" ht="35.2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627</v>
      </c>
      <c r="AE713" s="159"/>
      <c r="AF713" s="160"/>
      <c r="AG713" s="686" t="s">
        <v>561</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564</v>
      </c>
      <c r="AE714" s="611"/>
      <c r="AF714" s="612"/>
      <c r="AG714" s="711" t="s">
        <v>604</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799"/>
      <c r="AG715" s="545" t="s">
        <v>605</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564</v>
      </c>
      <c r="AE716" s="781"/>
      <c r="AF716" s="781"/>
      <c r="AG716" s="686" t="s">
        <v>606</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630</v>
      </c>
      <c r="AE717" s="159"/>
      <c r="AF717" s="159"/>
      <c r="AG717" s="686" t="s">
        <v>635</v>
      </c>
      <c r="AH717" s="687"/>
      <c r="AI717" s="687"/>
      <c r="AJ717" s="687"/>
      <c r="AK717" s="687"/>
      <c r="AL717" s="687"/>
      <c r="AM717" s="687"/>
      <c r="AN717" s="687"/>
      <c r="AO717" s="687"/>
      <c r="AP717" s="687"/>
      <c r="AQ717" s="687"/>
      <c r="AR717" s="687"/>
      <c r="AS717" s="687"/>
      <c r="AT717" s="687"/>
      <c r="AU717" s="687"/>
      <c r="AV717" s="687"/>
      <c r="AW717" s="687"/>
      <c r="AX717" s="688"/>
    </row>
    <row r="718" spans="1:50" ht="35.2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627</v>
      </c>
      <c r="AE718" s="159"/>
      <c r="AF718" s="159"/>
      <c r="AG718" s="167" t="s">
        <v>561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627</v>
      </c>
      <c r="AE719" s="690"/>
      <c r="AF719" s="690"/>
      <c r="AG719" s="164" t="s">
        <v>561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618</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45" customHeight="1" thickBot="1" x14ac:dyDescent="0.2">
      <c r="A727" s="642"/>
      <c r="B727" s="643"/>
      <c r="C727" s="717" t="s">
        <v>57</v>
      </c>
      <c r="D727" s="718"/>
      <c r="E727" s="718"/>
      <c r="F727" s="719"/>
      <c r="G727" s="817" t="s">
        <v>619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640</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54.5" customHeight="1" thickBot="1" x14ac:dyDescent="0.2">
      <c r="A731" s="637" t="s">
        <v>641</v>
      </c>
      <c r="B731" s="638"/>
      <c r="C731" s="638"/>
      <c r="D731" s="638"/>
      <c r="E731" s="639"/>
      <c r="F731" s="702" t="s">
        <v>642</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643</v>
      </c>
      <c r="B733" s="772"/>
      <c r="C733" s="772"/>
      <c r="D733" s="772"/>
      <c r="E733" s="773"/>
      <c r="F733" s="788" t="s">
        <v>644</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561</v>
      </c>
      <c r="F737" s="103"/>
      <c r="G737" s="103"/>
      <c r="H737" s="103"/>
      <c r="I737" s="103"/>
      <c r="J737" s="103"/>
      <c r="K737" s="103"/>
      <c r="L737" s="103"/>
      <c r="M737" s="103"/>
      <c r="N737" s="109" t="s">
        <v>400</v>
      </c>
      <c r="O737" s="109"/>
      <c r="P737" s="109"/>
      <c r="Q737" s="109"/>
      <c r="R737" s="103" t="s">
        <v>607</v>
      </c>
      <c r="S737" s="103"/>
      <c r="T737" s="103"/>
      <c r="U737" s="103"/>
      <c r="V737" s="103"/>
      <c r="W737" s="103"/>
      <c r="X737" s="103"/>
      <c r="Y737" s="103"/>
      <c r="Z737" s="103"/>
      <c r="AA737" s="109" t="s">
        <v>399</v>
      </c>
      <c r="AB737" s="109"/>
      <c r="AC737" s="109"/>
      <c r="AD737" s="109"/>
      <c r="AE737" s="103" t="s">
        <v>608</v>
      </c>
      <c r="AF737" s="103"/>
      <c r="AG737" s="103"/>
      <c r="AH737" s="103"/>
      <c r="AI737" s="103"/>
      <c r="AJ737" s="103"/>
      <c r="AK737" s="103"/>
      <c r="AL737" s="103"/>
      <c r="AM737" s="103"/>
      <c r="AN737" s="109" t="s">
        <v>398</v>
      </c>
      <c r="AO737" s="109"/>
      <c r="AP737" s="109"/>
      <c r="AQ737" s="109"/>
      <c r="AR737" s="110" t="s">
        <v>609</v>
      </c>
      <c r="AS737" s="111"/>
      <c r="AT737" s="111"/>
      <c r="AU737" s="111"/>
      <c r="AV737" s="111"/>
      <c r="AW737" s="111"/>
      <c r="AX737" s="112"/>
      <c r="AY737" s="88"/>
      <c r="AZ737" s="88"/>
    </row>
    <row r="738" spans="1:52" ht="24.75" customHeight="1" x14ac:dyDescent="0.15">
      <c r="A738" s="100" t="s">
        <v>397</v>
      </c>
      <c r="B738" s="101"/>
      <c r="C738" s="101"/>
      <c r="D738" s="102"/>
      <c r="E738" s="103" t="s">
        <v>610</v>
      </c>
      <c r="F738" s="103"/>
      <c r="G738" s="103"/>
      <c r="H738" s="103"/>
      <c r="I738" s="103"/>
      <c r="J738" s="103"/>
      <c r="K738" s="103"/>
      <c r="L738" s="103"/>
      <c r="M738" s="103"/>
      <c r="N738" s="109" t="s">
        <v>396</v>
      </c>
      <c r="O738" s="109"/>
      <c r="P738" s="109"/>
      <c r="Q738" s="109"/>
      <c r="R738" s="103" t="s">
        <v>611</v>
      </c>
      <c r="S738" s="103"/>
      <c r="T738" s="103"/>
      <c r="U738" s="103"/>
      <c r="V738" s="103"/>
      <c r="W738" s="103"/>
      <c r="X738" s="103"/>
      <c r="Y738" s="103"/>
      <c r="Z738" s="103"/>
      <c r="AA738" s="109" t="s">
        <v>395</v>
      </c>
      <c r="AB738" s="109"/>
      <c r="AC738" s="109"/>
      <c r="AD738" s="109"/>
      <c r="AE738" s="103" t="s">
        <v>612</v>
      </c>
      <c r="AF738" s="103"/>
      <c r="AG738" s="103"/>
      <c r="AH738" s="103"/>
      <c r="AI738" s="103"/>
      <c r="AJ738" s="103"/>
      <c r="AK738" s="103"/>
      <c r="AL738" s="103"/>
      <c r="AM738" s="103"/>
      <c r="AN738" s="109" t="s">
        <v>394</v>
      </c>
      <c r="AO738" s="109"/>
      <c r="AP738" s="109"/>
      <c r="AQ738" s="109"/>
      <c r="AR738" s="110">
        <v>313</v>
      </c>
      <c r="AS738" s="111"/>
      <c r="AT738" s="111"/>
      <c r="AU738" s="111"/>
      <c r="AV738" s="111"/>
      <c r="AW738" s="111"/>
      <c r="AX738" s="112"/>
    </row>
    <row r="739" spans="1:52" ht="24.75" customHeight="1" x14ac:dyDescent="0.15">
      <c r="A739" s="100" t="s">
        <v>393</v>
      </c>
      <c r="B739" s="101"/>
      <c r="C739" s="101"/>
      <c r="D739" s="102"/>
      <c r="E739" s="103">
        <v>314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565</v>
      </c>
      <c r="F740" s="125"/>
      <c r="G740" s="125"/>
      <c r="H740" s="92" t="str">
        <f>IF(E740="", "", "(")</f>
        <v>(</v>
      </c>
      <c r="I740" s="125"/>
      <c r="J740" s="125"/>
      <c r="K740" s="92" t="str">
        <f>IF(OR(I740="　", I740=""), "", "-")</f>
        <v/>
      </c>
      <c r="L740" s="126">
        <v>309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8.5" customHeight="1" x14ac:dyDescent="0.15">
      <c r="A780" s="782" t="s">
        <v>388</v>
      </c>
      <c r="B780" s="783"/>
      <c r="C780" s="783"/>
      <c r="D780" s="783"/>
      <c r="E780" s="783"/>
      <c r="F780" s="784"/>
      <c r="G780" s="459" t="s">
        <v>636</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8.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8.5" customHeight="1" x14ac:dyDescent="0.15">
      <c r="A782" s="575"/>
      <c r="B782" s="785"/>
      <c r="C782" s="785"/>
      <c r="D782" s="785"/>
      <c r="E782" s="785"/>
      <c r="F782" s="786"/>
      <c r="G782" s="471" t="s">
        <v>620</v>
      </c>
      <c r="H782" s="472"/>
      <c r="I782" s="472"/>
      <c r="J782" s="472"/>
      <c r="K782" s="473"/>
      <c r="L782" s="474" t="s">
        <v>621</v>
      </c>
      <c r="M782" s="475"/>
      <c r="N782" s="475"/>
      <c r="O782" s="475"/>
      <c r="P782" s="475"/>
      <c r="Q782" s="475"/>
      <c r="R782" s="475"/>
      <c r="S782" s="475"/>
      <c r="T782" s="475"/>
      <c r="U782" s="475"/>
      <c r="V782" s="475"/>
      <c r="W782" s="475"/>
      <c r="X782" s="476"/>
      <c r="Y782" s="477">
        <v>81</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8.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7.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7.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7.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7.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7.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7.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7.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7.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50.2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81</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4" t="s">
        <v>622</v>
      </c>
      <c r="D838" s="438"/>
      <c r="E838" s="438"/>
      <c r="F838" s="438"/>
      <c r="G838" s="438"/>
      <c r="H838" s="438"/>
      <c r="I838" s="438"/>
      <c r="J838" s="439">
        <v>2000020080004</v>
      </c>
      <c r="K838" s="440"/>
      <c r="L838" s="440"/>
      <c r="M838" s="440"/>
      <c r="N838" s="440"/>
      <c r="O838" s="440"/>
      <c r="P838" s="445" t="s">
        <v>623</v>
      </c>
      <c r="Q838" s="333"/>
      <c r="R838" s="333"/>
      <c r="S838" s="333"/>
      <c r="T838" s="333"/>
      <c r="U838" s="333"/>
      <c r="V838" s="333"/>
      <c r="W838" s="333"/>
      <c r="X838" s="333"/>
      <c r="Y838" s="334">
        <v>81</v>
      </c>
      <c r="Z838" s="335"/>
      <c r="AA838" s="335"/>
      <c r="AB838" s="336"/>
      <c r="AC838" s="347" t="s">
        <v>624</v>
      </c>
      <c r="AD838" s="443"/>
      <c r="AE838" s="443"/>
      <c r="AF838" s="443"/>
      <c r="AG838" s="443"/>
      <c r="AH838" s="441" t="s">
        <v>628</v>
      </c>
      <c r="AI838" s="442"/>
      <c r="AJ838" s="442"/>
      <c r="AK838" s="442"/>
      <c r="AL838" s="344" t="s">
        <v>625</v>
      </c>
      <c r="AM838" s="345"/>
      <c r="AN838" s="345"/>
      <c r="AO838" s="346"/>
      <c r="AP838" s="340" t="s">
        <v>629</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7" sqref="F17: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t="s">
        <v>564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障害者施策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BK19" sqref="BK19"/>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2020-10-01T01:21:54Z</cp:lastPrinted>
  <dcterms:created xsi:type="dcterms:W3CDTF">2012-03-13T00:50:25Z</dcterms:created>
  <dcterms:modified xsi:type="dcterms:W3CDTF">2020-10-01T05:31:58Z</dcterms:modified>
</cp:coreProperties>
</file>