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令和２年度\"/>
    </mc:Choice>
  </mc:AlternateContent>
  <bookViews>
    <workbookView xWindow="0" yWindow="0" windowWidth="15120" windowHeight="13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<sst xmlns="http://schemas.openxmlformats.org/spreadsheetml/2006/main" count="2967" uniqueCount="675">
  <si>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</si>
  <si>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</si>
  <si>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</si>
  <si>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</si>
  <si>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</si>
  <si>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</si>
  <si>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</si>
  <si>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</si>
  <si>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</si>
  <si>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</si>
  <si>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</si>
  <si>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</si>
  <si>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</si>
  <si>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</si>
  <si>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</si>
  <si>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</si>
  <si>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</si>
  <si>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</si>
  <si>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</si>
  <si>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</si>
  <si>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</si>
  <si>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</si>
  <si>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</si>
  <si>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</si>
  <si>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</si>
  <si>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</si>
  <si>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</si>
  <si>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</si>
  <si>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</si>
  <si>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</si>
  <si>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</si>
  <si>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</si>
  <si>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</si>
  <si>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</si>
  <si>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</si>
  <si>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</si>
  <si>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</si>
  <si>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</si>
  <si>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</si>
  <si>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</si>
  <si>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</si>
  <si>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</si>
  <si>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</si>
  <si>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</si>
  <si>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</si>
  <si>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</si>
  <si>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</si>
  <si>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</si>
  <si>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</si>
  <si>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</si>
  <si>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</si>
  <si>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</si>
  <si>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</si>
  <si>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</si>
  <si>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</si>
  <si>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</si>
  <si>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</si>
  <si>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</si>
  <si>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</si>
  <si>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</si>
  <si>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</si>
  <si>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</si>
  <si>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</si>
  <si>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</si>
  <si>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</si>
  <si>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</si>
  <si>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</si>
  <si>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</si>
  <si>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</si>
  <si>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</si>
  <si>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</si>
  <si>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</si>
  <si>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</si>
  <si>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</si>
  <si>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</si>
  <si>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</si>
  <si>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</si>
  <si>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</si>
  <si>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</si>
  <si>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</si>
  <si>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</si>
  <si>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</si>
  <si>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</si>
  <si>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</si>
  <si>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</si>
  <si>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</si>
  <si>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</si>
  <si>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</si>
  <si>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</si>
  <si>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</si>
  <si>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</si>
  <si>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</si>
  <si>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</si>
  <si>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</si>
  <si>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</si>
  <si>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</si>
  <si>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</si>
  <si>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</si>
  <si>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</si>
  <si>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</si>
  <si>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</si>
  <si>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</si>
  <si>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</si>
  <si>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</si>
  <si>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</si>
  <si>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</si>
  <si>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</si>
  <si>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</si>
  <si>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</si>
  <si>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</si>
  <si>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</si>
  <si>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</si>
  <si>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</si>
  <si>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</si>
  <si>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</si>
  <si>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</si>
  <si>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</si>
  <si>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</si>
  <si>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</si>
  <si>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</si>
  <si>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</si>
  <si>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</si>
  <si>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</si>
  <si>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</si>
  <si>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</si>
  <si>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</si>
  <si>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</si>
  <si>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</si>
  <si>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</si>
  <si>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</si>
  <si>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</si>
  <si>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</si>
  <si>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</si>
  <si>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</si>
  <si>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</si>
  <si>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</si>
  <si>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</si>
  <si>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</si>
  <si>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</si>
  <si>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</si>
  <si>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</si>
  <si>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</si>
  <si>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</si>
  <si>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</si>
  <si>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</si>
  <si>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</si>
  <si>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</si>
  <si>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</si>
  <si>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</si>
  <si>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</si>
  <si>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</si>
  <si>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</si>
  <si>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</si>
  <si>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</si>
  <si>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</si>
  <si>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</si>
  <si>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</si>
  <si>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</si>
  <si>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</si>
  <si>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</si>
  <si>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</si>
  <si>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</si>
  <si>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</si>
  <si>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</si>
  <si>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</si>
  <si>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</si>
  <si>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</si>
  <si>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</si>
  <si>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</si>
  <si>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</si>
  <si>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</si>
  <si>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</si>
  <si>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</si>
  <si>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</si>
  <si>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</si>
  <si>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</si>
  <si>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</si>
  <si>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</si>
  <si>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</si>
  <si>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</si>
  <si>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</si>
  <si>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</si>
  <si>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</si>
  <si>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</si>
  <si>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</si>
  <si>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</si>
  <si>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</si>
  <si>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</si>
  <si>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</si>
  <si>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</si>
  <si>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</si>
  <si>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</si>
  <si>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</si>
  <si>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</si>
  <si>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</si>
  <si>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</si>
  <si>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</si>
  <si>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</si>
  <si>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</si>
  <si>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</si>
  <si>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</si>
  <si>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</si>
  <si>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</si>
  <si>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</si>
  <si>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</si>
  <si>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</si>
  <si>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</si>
  <si>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</si>
  <si>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</si>
  <si>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</si>
  <si>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</si>
  <si>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</si>
  <si>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</si>
  <si>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</si>
  <si>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</si>
  <si>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</si>
  <si>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</si>
  <si>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</si>
  <si>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</si>
  <si>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</si>
  <si>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</si>
  <si>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</si>
  <si>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</si>
  <si>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</si>
  <si>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</si>
  <si>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</si>
  <si>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</si>
  <si>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</si>
  <si>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</si>
  <si>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</si>
  <si>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</si>
  <si>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</si>
  <si>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</si>
  <si>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</si>
  <si>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</si>
  <si>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</si>
  <si>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</si>
  <si>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</si>
  <si>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</si>
  <si>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</si>
  <si>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</si>
  <si>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</si>
  <si>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</si>
  <si>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</si>
  <si>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</si>
  <si>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</si>
  <si>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</si>
  <si>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</si>
  <si>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</si>
  <si>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</si>
  <si>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</si>
  <si>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</si>
  <si>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</si>
  <si>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</si>
  <si>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</si>
  <si>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</si>
  <si>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</si>
  <si>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</si>
  <si>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</si>
  <si>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</si>
  <si>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</si>
  <si>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</si>
  <si>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</si>
  <si>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</si>
  <si>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</si>
  <si>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</si>
  <si>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</si>
  <si>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</si>
  <si>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</si>
  <si>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</si>
  <si>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</si>
  <si>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</si>
  <si>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</si>
  <si>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</si>
  <si>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</si>
  <si>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</si>
  <si>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</si>
  <si>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</si>
  <si>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</si>
  <si>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</si>
  <si>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</si>
  <si>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</si>
  <si>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</si>
  <si>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</si>
  <si>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</si>
  <si>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</si>
  <si>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</si>
  <si>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</si>
  <si>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</si>
  <si>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</si>
  <si>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</si>
  <si>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</si>
  <si>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</si>
  <si>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</si>
  <si>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</si>
  <si>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</si>
  <si>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</si>
  <si>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</si>
  <si>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</si>
  <si>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</si>
  <si>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</si>
  <si>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</si>
  <si>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</si>
  <si>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</si>
  <si>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</si>
  <si>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</si>
  <si>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</si>
  <si>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</si>
  <si>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</si>
  <si>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</si>
  <si>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</si>
  <si>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</si>
  <si>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</si>
  <si>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</si>
  <si>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</si>
  <si>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</si>
  <si>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</si>
  <si>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</si>
  <si>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</si>
  <si>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</si>
  <si>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</si>
  <si>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</si>
  <si>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</si>
  <si>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</si>
  <si>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</si>
  <si>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</si>
  <si>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</si>
  <si>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</si>
  <si>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</si>
  <si>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</si>
  <si>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</si>
  <si>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</si>
  <si>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</si>
  <si>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</si>
  <si>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</si>
  <si>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</si>
  <si>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</si>
  <si>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</si>
  <si>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</si>
  <si>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</si>
  <si>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</si>
  <si>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</si>
  <si>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</si>
  <si>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</si>
  <si>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</si>
  <si>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</si>
  <si>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</si>
  <si>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</si>
  <si>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</si>
  <si>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</si>
  <si>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</si>
  <si>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</si>
  <si>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</si>
  <si>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</si>
  <si>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</si>
  <si>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</si>
  <si>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</si>
  <si>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</si>
  <si>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</si>
  <si>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</si>
  <si>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</si>
  <si>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</si>
  <si>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</si>
  <si>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</si>
  <si>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</si>
  <si>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</si>
  <si>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</si>
  <si>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</si>
  <si>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</si>
  <si>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</si>
  <si>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</si>
  <si>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</si>
  <si>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</si>
  <si>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</si>
  <si>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</si>
  <si>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</si>
  <si>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</si>
  <si>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</si>
  <si>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</si>
  <si>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</si>
  <si>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</si>
  <si>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</si>
  <si>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</si>
  <si>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</si>
  <si>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</si>
  <si>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</si>
  <si>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</si>
  <si>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</si>
  <si>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</si>
  <si>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</si>
  <si>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</si>
  <si>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</si>
  <si>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</si>
  <si>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</si>
  <si>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</si>
  <si>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</si>
  <si>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</si>
  <si>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</si>
  <si>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</si>
  <si>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</si>
  <si>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</si>
  <si>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</si>
  <si>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</si>
  <si>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</si>
  <si>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</si>
  <si>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</si>
  <si>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</si>
  <si>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</si>
  <si>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</si>
  <si>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</si>
  <si>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</si>
  <si>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</si>
  <si>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</si>
  <si>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</si>
  <si>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</si>
  <si>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</si>
  <si>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</si>
  <si>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</si>
  <si>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</si>
  <si>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</si>
  <si>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</si>
  <si>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</si>
  <si>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</si>
  <si>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</si>
  <si>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</si>
  <si>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</si>
  <si>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</si>
  <si>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</si>
  <si>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</si>
  <si>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</si>
  <si>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</si>
  <si>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</si>
  <si>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</si>
  <si>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</si>
  <si>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</si>
  <si>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</si>
  <si>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</si>
  <si>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</si>
  <si>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</si>
  <si>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</si>
  <si>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</si>
  <si>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</si>
  <si>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</si>
  <si>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</si>
  <si>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</si>
  <si>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</si>
  <si>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</si>
  <si>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</si>
  <si>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</si>
  <si>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</si>
  <si>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</si>
  <si>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</si>
  <si>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</si>
  <si>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</si>
  <si>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</si>
  <si>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</si>
  <si>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</si>
  <si>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</si>
  <si>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</si>
  <si>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</si>
  <si>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</si>
  <si>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</si>
  <si>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</si>
  <si>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</si>
  <si>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</si>
  <si>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</si>
  <si>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</si>
  <si>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</si>
  <si>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</si>
  <si>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</si>
  <si>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</si>
  <si>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</si>
  <si>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</si>
  <si>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</si>
  <si>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</si>
  <si>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</si>
  <si>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</si>
  <si>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</si>
  <si>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</si>
  <si>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</si>
  <si>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</si>
  <si>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</si>
  <si>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</si>
  <si>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</si>
  <si>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</si>
  <si>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</si>
  <si>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</si>
  <si>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</si>
  <si>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</si>
  <si>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</si>
  <si>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</si>
  <si>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</si>
  <si>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</si>
  <si>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</si>
  <si>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</si>
  <si>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</si>
  <si>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</si>
  <si>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</si>
  <si>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</si>
  <si>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</si>
  <si>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</si>
  <si>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</si>
  <si>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</si>
  <si>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</si>
  <si>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</si>
  <si>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</si>
  <si>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</si>
  <si>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</si>
  <si>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</si>
  <si>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</si>
  <si>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</si>
  <si>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</si>
  <si>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</si>
  <si>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</si>
  <si>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</si>
  <si>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</si>
  <si>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</si>
  <si>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</si>
  <si>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</si>
  <si>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</si>
  <si>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</si>
  <si>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</si>
  <si>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</si>
  <si>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</si>
  <si>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</si>
  <si>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</si>
  <si>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</si>
  <si>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</si>
  <si>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</si>
  <si>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</si>
  <si>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</si>
  <si>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</si>
  <si>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</si>
  <si>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</si>
  <si>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</si>
  <si>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</si>
  <si>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</si>
  <si>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</si>
  <si>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</si>
  <si>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</si>
  <si>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</si>
  <si>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</si>
  <si>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</si>
  <si>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</si>
  <si>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</si>
  <si>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</si>
  <si>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</si>
  <si>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</si>
  <si>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</si>
  <si>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</si>
  <si>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</si>
  <si>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</si>
  <si>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</si>
  <si>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</si>
  <si>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</si>
  <si>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</si>
  <si>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</si>
  <si>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</si>
  <si>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</si>
  <si>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</si>
  <si>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</si>
  <si>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</si>
  <si>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</si>
  <si>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</si>
  <si>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</si>
  <si>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t>
    <phoneticPr fontId="5"/>
  </si>
  <si>
    <t>回</t>
    <phoneticPr fontId="5"/>
  </si>
  <si>
    <t>文部科学省</t>
    <phoneticPr fontId="5"/>
  </si>
  <si>
    <t>スポーツ基本法（平成23年法律第７８号）第３３条第３項</t>
    <phoneticPr fontId="5"/>
  </si>
  <si>
    <t>第２期スポーツ基本計画（平成29年3月24日策定）
障害者基本計画（第4次）（平成30年3月策定）</t>
    <phoneticPr fontId="5"/>
  </si>
  <si>
    <t>スポーツ基本法（平成２３年法律第７８号）の規定に基づき、公益財団法人日本障がい者スポーツ協会に対し、事業に必要な経費の一部を補助することで、同協会が行う障害者スポーツの振興を支援する。</t>
    <phoneticPr fontId="5"/>
  </si>
  <si>
    <t>公益財団法人日本障がい者スポーツ協会の実施する、以下の事業に必要な経費の一部を補助する。
（１）障害者スポーツ振興事業：障害者スポーツに関する調査研究や情報収集・提供、障害者スポーツの普及・啓発、指導者の研修等を実施する。
（２）総合国際競技大会派遣等事業：パラリンピック、デフリンピック、スペシャルオリンピックス等への日本代表選手団の派遣を実施する。
（３）競技力向上推進事業：パラリンピック競技大会等の国際競技大会におけるメダル獲得に向けて、国際競技力の向上に資する情報収集・提供やドーピング防止活動の推進に取り組む。
補助率：定額
※平成２５年度まで、厚生労働省「身体障害者体育等振興」（事業番号：763）</t>
    <phoneticPr fontId="5"/>
  </si>
  <si>
    <t>-</t>
    <phoneticPr fontId="5"/>
  </si>
  <si>
    <t>-</t>
    <phoneticPr fontId="5"/>
  </si>
  <si>
    <t>-</t>
    <phoneticPr fontId="5"/>
  </si>
  <si>
    <t>民間スポーツ振興費等補助金</t>
    <phoneticPr fontId="5"/>
  </si>
  <si>
    <t>障がい者スポーツ指導者</t>
    <phoneticPr fontId="5"/>
  </si>
  <si>
    <t>人</t>
    <phoneticPr fontId="5"/>
  </si>
  <si>
    <t>日本障がい者スポーツ協会管理データ</t>
    <phoneticPr fontId="5"/>
  </si>
  <si>
    <t>競技力の向上に資する情報収集・提供等を行うため、選手強化育成担当者を対象として行う講習会のパラリンピック競技団体の実施割合の向上</t>
    <phoneticPr fontId="5"/>
  </si>
  <si>
    <t>競技力の向上に資する情報収集・提供等を行うため、選手強化育成担当者を対象として行う講習会のパラリンピック競技団体の実施割合</t>
    <phoneticPr fontId="5"/>
  </si>
  <si>
    <t>日本障がい者スポーツ協会補助実績報告書</t>
    <phoneticPr fontId="5"/>
  </si>
  <si>
    <t>（１）障害者スポーツ振興事業費
障害者スポーツ指導者養成講習会等（日障協主催のものに限る）の実施</t>
    <phoneticPr fontId="5"/>
  </si>
  <si>
    <t>回</t>
  </si>
  <si>
    <t>-</t>
    <phoneticPr fontId="5"/>
  </si>
  <si>
    <t>（２）総合国際競技大会派遣等事業
総合国際競技大会に派遣した選手団の人数</t>
    <phoneticPr fontId="5"/>
  </si>
  <si>
    <t>（３）競技力向上推進事業
選手強化対策委員会の開催</t>
  </si>
  <si>
    <t>（１）障害者スポーツ振興事業費
障害者スポーツ人材養成研修事業執行額／指導者養成講習会実施回数</t>
    <phoneticPr fontId="5"/>
  </si>
  <si>
    <t>百万円</t>
  </si>
  <si>
    <t>百万円</t>
    <phoneticPr fontId="5"/>
  </si>
  <si>
    <t>百万円/回</t>
    <phoneticPr fontId="5"/>
  </si>
  <si>
    <t>34/14</t>
    <phoneticPr fontId="5"/>
  </si>
  <si>
    <t>23/11</t>
    <phoneticPr fontId="5"/>
  </si>
  <si>
    <t>（２）総合国際競技大会派遣等事業
総合国際競技大会派遣等事業執行額／派遣選手団人数</t>
    <phoneticPr fontId="5"/>
  </si>
  <si>
    <t>百万円/人</t>
    <phoneticPr fontId="5"/>
  </si>
  <si>
    <t>172/435</t>
    <phoneticPr fontId="5"/>
  </si>
  <si>
    <t>175/588</t>
    <phoneticPr fontId="5"/>
  </si>
  <si>
    <t>（３）競技力向上推進事業
選手強化対策委員会開催経費／開催数</t>
    <phoneticPr fontId="5"/>
  </si>
  <si>
    <t>9/17</t>
  </si>
  <si>
    <t>10/17</t>
  </si>
  <si>
    <t>／　　　　　　　　　　　　　　</t>
    <phoneticPr fontId="5"/>
  </si>
  <si>
    <t>　　/</t>
    <phoneticPr fontId="5"/>
  </si>
  <si>
    <t>①障害者のスポーツ実施率（週１回以上）</t>
    <phoneticPr fontId="5"/>
  </si>
  <si>
    <t>②障害者のスポーツ実施率（週３回以上）</t>
    <phoneticPr fontId="5"/>
  </si>
  <si>
    <t>③総合型クラブへの障害者の参加率</t>
    <phoneticPr fontId="5"/>
  </si>
  <si>
    <t>⑤障害者スポーツの直接観戦経験者の割合</t>
  </si>
  <si>
    <t>％</t>
    <phoneticPr fontId="5"/>
  </si>
  <si>
    <t>％</t>
    <phoneticPr fontId="5"/>
  </si>
  <si>
    <t>本事業の実施により、障がい者スポーツ指導者数の増加やパラリンピック競技大会における金メダル獲得数の増加が図られ、我が国の障害者スポーツの振興に資することとなり、障害者のスポーツ実施率の向上に寄与する。</t>
    <phoneticPr fontId="5"/>
  </si>
  <si>
    <t>-</t>
    <phoneticPr fontId="5"/>
  </si>
  <si>
    <t>障害者アスリートへの補助、障害者スポーツの推進を通して、障害に対する国民の理解促進、障害者の社会参加の推進に重要な役割を果たしている。</t>
    <phoneticPr fontId="5"/>
  </si>
  <si>
    <t>スポーツ基本法において、国は（公財）日本障がい者スポーツ協会に対し、必要な経費の一部を補助することが明記されている。</t>
    <phoneticPr fontId="5"/>
  </si>
  <si>
    <t>（公財）日本障がい者スポーツ協会は、障害者スポーツの各種競技団体等を束ねる統括団体であり、障害者スポーツの推進を中核的に担っている団体であることから、本事業は障害者スポーツの推進にあたって必要かつ優先度の高い事業である。</t>
    <phoneticPr fontId="5"/>
  </si>
  <si>
    <t>補助金の交付決定に当たっては、費目・使途の内容を厳正に審査するなど、その必要性について適切にチェックを行う。</t>
    <phoneticPr fontId="5"/>
  </si>
  <si>
    <t>障害者スポーツ振興事業等に直接必要でない経費は補助対象外とするなど単位当たりコスト等の削減に努めている。</t>
    <phoneticPr fontId="5"/>
  </si>
  <si>
    <t>補助金の額の確定において、事業経費の費目・使途の内容を厳正に審査するなど、合理的な支出が行われるよう配慮する。</t>
    <phoneticPr fontId="5"/>
  </si>
  <si>
    <t>事業に必要な経費のみが補助として使用されているため、適切に実施されている。</t>
    <phoneticPr fontId="5"/>
  </si>
  <si>
    <t>事業に関する打合せを密に行い、効果的かつ効率的な実施に努めている。</t>
    <phoneticPr fontId="5"/>
  </si>
  <si>
    <t>パラリンピック競技大会等におけるメダル獲得に向けた障害者スポーツ選手の競技力の強化活動や障害者スポーツの振興を図るための障害者スポーツ指導者の増加に向けた取組などが積極的に行われている。</t>
    <phoneticPr fontId="5"/>
  </si>
  <si>
    <t>専門性が高い事業であるなか、効果的に実施している。</t>
  </si>
  <si>
    <t>活動実績はほぼ見込みにあったものとなっている。</t>
    <phoneticPr fontId="5"/>
  </si>
  <si>
    <t>（厚労-0461）</t>
    <phoneticPr fontId="5"/>
  </si>
  <si>
    <t>（厚労-0404）</t>
    <phoneticPr fontId="5"/>
  </si>
  <si>
    <t>（厚労-0763）</t>
    <phoneticPr fontId="5"/>
  </si>
  <si>
    <t>326</t>
    <phoneticPr fontId="5"/>
  </si>
  <si>
    <t>327</t>
    <phoneticPr fontId="5"/>
  </si>
  <si>
    <t>305</t>
    <phoneticPr fontId="5"/>
  </si>
  <si>
    <t>○</t>
    <phoneticPr fontId="5"/>
  </si>
  <si>
    <t>11　スポーツの振興</t>
    <phoneticPr fontId="5"/>
  </si>
  <si>
    <t>11-2 スポーツを通じた活力があり絆の強い社会の実現</t>
    <phoneticPr fontId="5"/>
  </si>
  <si>
    <t>日本障がい者スポーツ協会補助</t>
    <phoneticPr fontId="5"/>
  </si>
  <si>
    <t>平成26年度</t>
    <phoneticPr fontId="5"/>
  </si>
  <si>
    <t>終了予定なし</t>
    <phoneticPr fontId="5"/>
  </si>
  <si>
    <t>スポーツ庁</t>
    <phoneticPr fontId="5"/>
  </si>
  <si>
    <t>健康スポーツ課</t>
    <phoneticPr fontId="5"/>
  </si>
  <si>
    <t>-</t>
    <phoneticPr fontId="5"/>
  </si>
  <si>
    <t>-</t>
    <phoneticPr fontId="5"/>
  </si>
  <si>
    <t>-</t>
    <phoneticPr fontId="5"/>
  </si>
  <si>
    <t>26/11</t>
    <phoneticPr fontId="5"/>
  </si>
  <si>
    <t>30/47</t>
    <phoneticPr fontId="5"/>
  </si>
  <si>
    <t>無</t>
  </si>
  <si>
    <t>‐</t>
  </si>
  <si>
    <t>事業の目的・予算の執行状況に係る点検方法については、民間スポーツ振興費等補助金交付要綱に基づき、事業経費の費目・使途の内容を厳正に審査する。</t>
    <phoneticPr fontId="5"/>
  </si>
  <si>
    <t>証拠書類の確認や実地検査の実施等により、会計処理が適切に行われているか、より入念に審査する。</t>
    <phoneticPr fontId="5"/>
  </si>
  <si>
    <t>健康スポーツ課長
小沼宏治</t>
    <rPh sb="9" eb="11">
      <t>オヌマ</t>
    </rPh>
    <rPh sb="11" eb="12">
      <t>ヒロ</t>
    </rPh>
    <rPh sb="12" eb="13">
      <t>オサ</t>
    </rPh>
    <phoneticPr fontId="5"/>
  </si>
  <si>
    <t>A.公益財団法人日本障がい者スポーツ協会</t>
    <rPh sb="2" eb="4">
      <t>コウエキ</t>
    </rPh>
    <rPh sb="4" eb="6">
      <t>ザイダン</t>
    </rPh>
    <rPh sb="6" eb="8">
      <t>ホウジン</t>
    </rPh>
    <rPh sb="8" eb="10">
      <t>ニホン</t>
    </rPh>
    <rPh sb="10" eb="11">
      <t>ショウ</t>
    </rPh>
    <rPh sb="13" eb="14">
      <t>シャ</t>
    </rPh>
    <rPh sb="18" eb="20">
      <t>キョウカイ</t>
    </rPh>
    <phoneticPr fontId="5"/>
  </si>
  <si>
    <t>委託費</t>
    <rPh sb="0" eb="2">
      <t>イタク</t>
    </rPh>
    <rPh sb="2" eb="3">
      <t>ヒ</t>
    </rPh>
    <phoneticPr fontId="5"/>
  </si>
  <si>
    <t>振興事業費　等</t>
    <rPh sb="0" eb="2">
      <t>シンコウ</t>
    </rPh>
    <rPh sb="2" eb="4">
      <t>ジギョウ</t>
    </rPh>
    <rPh sb="4" eb="5">
      <t>ヒ</t>
    </rPh>
    <rPh sb="6" eb="7">
      <t>トウ</t>
    </rPh>
    <phoneticPr fontId="5"/>
  </si>
  <si>
    <t>旅費</t>
    <rPh sb="0" eb="2">
      <t>リョヒ</t>
    </rPh>
    <phoneticPr fontId="5"/>
  </si>
  <si>
    <t>雑役務費</t>
    <rPh sb="0" eb="1">
      <t>ザツ</t>
    </rPh>
    <rPh sb="1" eb="4">
      <t>エキムヒ</t>
    </rPh>
    <phoneticPr fontId="5"/>
  </si>
  <si>
    <t>賃金</t>
    <rPh sb="0" eb="2">
      <t>チンギン</t>
    </rPh>
    <phoneticPr fontId="5"/>
  </si>
  <si>
    <t>諸謝金</t>
    <rPh sb="0" eb="3">
      <t>ショシャキン</t>
    </rPh>
    <phoneticPr fontId="5"/>
  </si>
  <si>
    <t>講師謝金　等</t>
    <rPh sb="0" eb="2">
      <t>コウシ</t>
    </rPh>
    <rPh sb="2" eb="4">
      <t>シャキン</t>
    </rPh>
    <rPh sb="5" eb="6">
      <t>トウ</t>
    </rPh>
    <phoneticPr fontId="5"/>
  </si>
  <si>
    <t>第９回アジア太平洋ろう者競技大会、第１９回冬季デフリンピック競技大会　等</t>
    <rPh sb="0" eb="1">
      <t>ダイ</t>
    </rPh>
    <rPh sb="2" eb="3">
      <t>カイ</t>
    </rPh>
    <rPh sb="6" eb="9">
      <t>タイヘイヨウ</t>
    </rPh>
    <rPh sb="11" eb="12">
      <t>シャ</t>
    </rPh>
    <rPh sb="12" eb="14">
      <t>キョウギ</t>
    </rPh>
    <rPh sb="14" eb="16">
      <t>タイカイ</t>
    </rPh>
    <rPh sb="17" eb="18">
      <t>ダイ</t>
    </rPh>
    <rPh sb="20" eb="21">
      <t>カイ</t>
    </rPh>
    <rPh sb="21" eb="23">
      <t>トウキ</t>
    </rPh>
    <rPh sb="30" eb="32">
      <t>キョウギ</t>
    </rPh>
    <rPh sb="32" eb="34">
      <t>タイカイ</t>
    </rPh>
    <phoneticPr fontId="5"/>
  </si>
  <si>
    <t>-</t>
    <phoneticPr fontId="5"/>
  </si>
  <si>
    <t>人件費</t>
    <rPh sb="0" eb="3">
      <t>ジンケンヒ</t>
    </rPh>
    <phoneticPr fontId="5"/>
  </si>
  <si>
    <t>印刷製本費</t>
    <rPh sb="0" eb="2">
      <t>インサツ</t>
    </rPh>
    <rPh sb="2" eb="4">
      <t>セイホン</t>
    </rPh>
    <rPh sb="4" eb="5">
      <t>ヒ</t>
    </rPh>
    <phoneticPr fontId="5"/>
  </si>
  <si>
    <t>大会冊子　等</t>
    <rPh sb="0" eb="2">
      <t>タイカイ</t>
    </rPh>
    <rPh sb="2" eb="4">
      <t>サッシ</t>
    </rPh>
    <rPh sb="5" eb="6">
      <t>トウ</t>
    </rPh>
    <phoneticPr fontId="5"/>
  </si>
  <si>
    <t>大会参加費　等</t>
    <rPh sb="0" eb="2">
      <t>タイカイ</t>
    </rPh>
    <rPh sb="2" eb="4">
      <t>サンカ</t>
    </rPh>
    <rPh sb="4" eb="5">
      <t>ヒ</t>
    </rPh>
    <rPh sb="6" eb="7">
      <t>トウ</t>
    </rPh>
    <phoneticPr fontId="5"/>
  </si>
  <si>
    <t>保険料、通信運搬費、会議費　等</t>
    <rPh sb="0" eb="3">
      <t>ホケンリョウ</t>
    </rPh>
    <rPh sb="4" eb="6">
      <t>ツウシン</t>
    </rPh>
    <rPh sb="6" eb="8">
      <t>ウンパン</t>
    </rPh>
    <rPh sb="8" eb="9">
      <t>ヒ</t>
    </rPh>
    <rPh sb="10" eb="13">
      <t>カイギヒ</t>
    </rPh>
    <rPh sb="14" eb="15">
      <t>トウ</t>
    </rPh>
    <phoneticPr fontId="5"/>
  </si>
  <si>
    <t>公益財団法人日本障がい者スポーツ協会</t>
    <rPh sb="0" eb="6">
      <t>コウエキザイダンホウジン</t>
    </rPh>
    <phoneticPr fontId="5"/>
  </si>
  <si>
    <t>障害者スポーツに係る普及・啓発、調査研究、情報収集・提供、障害者スポーツ指導者の養成・活用等の総合的な振興事業</t>
    <phoneticPr fontId="5"/>
  </si>
  <si>
    <t>補助金等交付</t>
  </si>
  <si>
    <t>26/10</t>
    <phoneticPr fontId="5"/>
  </si>
  <si>
    <t>170/490</t>
    <phoneticPr fontId="5"/>
  </si>
  <si>
    <t>12/15</t>
    <phoneticPr fontId="5"/>
  </si>
  <si>
    <t>事業に関する情報を整理し、ホームページに公開することで、活用を促している。</t>
    <rPh sb="0" eb="2">
      <t>ジギョウ</t>
    </rPh>
    <rPh sb="3" eb="4">
      <t>カン</t>
    </rPh>
    <rPh sb="6" eb="8">
      <t>ジョウホウ</t>
    </rPh>
    <rPh sb="9" eb="11">
      <t>セイリ</t>
    </rPh>
    <rPh sb="20" eb="22">
      <t>コウカイ</t>
    </rPh>
    <rPh sb="28" eb="30">
      <t>カツヨウ</t>
    </rPh>
    <rPh sb="31" eb="32">
      <t>ウナガ</t>
    </rPh>
    <phoneticPr fontId="5"/>
  </si>
  <si>
    <t>公益財団法人日本障がい者スポーツ協会HP
https://www.jsad.or.jp/index.html</t>
    <rPh sb="0" eb="2">
      <t>コウエキ</t>
    </rPh>
    <rPh sb="2" eb="4">
      <t>ザイダン</t>
    </rPh>
    <rPh sb="4" eb="6">
      <t>ホウジン</t>
    </rPh>
    <rPh sb="6" eb="9">
      <t>ニホンショウ</t>
    </rPh>
    <rPh sb="11" eb="12">
      <t>シャ</t>
    </rPh>
    <rPh sb="16" eb="18">
      <t>キョウカイ</t>
    </rPh>
    <phoneticPr fontId="5"/>
  </si>
  <si>
    <t>※金額は単位未満四捨五入して記載していることから、合計が一致しない場合がある。
総合国際大会数の増加及び新型コロナウイルス感染症拡大予防のための取組等を行うための増額。
【参考】
・総合国際大会数の増加（R2：2→R3：5）により派遣費395,086千円の増額
・競技力向上推進事業における、新型コロナウイルス感染症拡大予防のための費用358,486千円の増額
※３年度要求における一部の経費については、事項要求となるため金額記入不可</t>
    <rPh sb="41" eb="43">
      <t>ソウゴウ</t>
    </rPh>
    <rPh sb="43" eb="45">
      <t>コクサイ</t>
    </rPh>
    <rPh sb="45" eb="47">
      <t>タイカイ</t>
    </rPh>
    <rPh sb="47" eb="48">
      <t>スウ</t>
    </rPh>
    <rPh sb="49" eb="51">
      <t>ゾウカ</t>
    </rPh>
    <rPh sb="51" eb="52">
      <t>オヨ</t>
    </rPh>
    <rPh sb="53" eb="55">
      <t>シンガタ</t>
    </rPh>
    <rPh sb="62" eb="69">
      <t>カンセンショウカクダイヨボウ</t>
    </rPh>
    <rPh sb="73" eb="75">
      <t>トリクミ</t>
    </rPh>
    <rPh sb="75" eb="76">
      <t>トウ</t>
    </rPh>
    <rPh sb="77" eb="78">
      <t>オコナ</t>
    </rPh>
    <rPh sb="82" eb="84">
      <t>ゾウガク</t>
    </rPh>
    <rPh sb="87" eb="89">
      <t>サンコウ</t>
    </rPh>
    <rPh sb="92" eb="94">
      <t>ソウゴウ</t>
    </rPh>
    <rPh sb="94" eb="96">
      <t>コクサイ</t>
    </rPh>
    <rPh sb="96" eb="98">
      <t>タイカイ</t>
    </rPh>
    <rPh sb="98" eb="99">
      <t>スウ</t>
    </rPh>
    <rPh sb="100" eb="102">
      <t>ゾウカ</t>
    </rPh>
    <rPh sb="116" eb="118">
      <t>ハケン</t>
    </rPh>
    <rPh sb="118" eb="119">
      <t>ヒ</t>
    </rPh>
    <rPh sb="126" eb="127">
      <t>セン</t>
    </rPh>
    <rPh sb="127" eb="128">
      <t>エン</t>
    </rPh>
    <rPh sb="133" eb="136">
      <t>キョウギリョク</t>
    </rPh>
    <rPh sb="136" eb="138">
      <t>コウジョウ</t>
    </rPh>
    <rPh sb="138" eb="140">
      <t>スイシン</t>
    </rPh>
    <rPh sb="140" eb="142">
      <t>ジギョウ</t>
    </rPh>
    <rPh sb="147" eb="149">
      <t>シンガタ</t>
    </rPh>
    <rPh sb="156" eb="163">
      <t>カンセンショウカクダイヨボウ</t>
    </rPh>
    <rPh sb="167" eb="169">
      <t>ヒヨウ</t>
    </rPh>
    <rPh sb="176" eb="177">
      <t>セン</t>
    </rPh>
    <rPh sb="177" eb="178">
      <t>エン</t>
    </rPh>
    <phoneticPr fontId="5"/>
  </si>
  <si>
    <t>外部有識者による点検対象外</t>
  </si>
  <si>
    <t>事業内容の
一部改善</t>
  </si>
  <si>
    <t>執行等改善</t>
  </si>
  <si>
    <t>地域における障害者スポーツの活動を支える障がい者スポーツ指導者を令和3年度までに30,000人以上とする</t>
    <rPh sb="32" eb="34">
      <t>レイワ</t>
    </rPh>
    <phoneticPr fontId="5"/>
  </si>
  <si>
    <t>１．事業評価の観点：この事業は、公益財団法人日本障がい者スポーツ協会に対し、事業に必要な経費の一部を補助し、障害者スポーツ指導者の育成、障害者スポーツ選手の競技力の強化等を図ることを目的とするものであり、事業成果の観点から検証を行った。
２．所見：この事業はスポーツ基本法において、国は公益財団法人日本障がい者スポーツ協会に対し、必要な経費の一部を補助することが明記されており、国の事業としての必要性は認められる。成果目標・指標や活動指標は設定されているが、今後はフォローアップ調査を行うなど、事業の成果をより的確に把握する仕組みを事業に組み込むべきである。</t>
    <phoneticPr fontId="5"/>
  </si>
  <si>
    <t>障がい者スポーツ指導者数の目標達成に向けては、平成29年度から新たにスポ―ツ推進委員や日本スポーツ協会の有資格者を対象とした講習会を実施するなど一定の手段を講じており、令和元年度の達成度は平成30年度と比べて改善傾向にある。引き続き、講習の機会の拡大など指導者の増加に向けた改善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</si>
</sst>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45</xdr:col>
      <xdr:colOff>185756</xdr:colOff>
      <xdr:row>756</xdr:row>
      <xdr:rowOff>153313</xdr:rowOff>
    </xdr:to>
    <xdr:grpSp>
      <xdr:nvGrpSpPr>
        <xdr:cNvPr id="2" name="グループ化 1">
          <a:extLst>
            <a:ext uri="{FF2B5EF4-FFF2-40B4-BE49-F238E27FC236}">
              <a16:creationId xmlns:a16="http://schemas.microsoft.com/office/drawing/2014/main" id="{3F518AC3-E2D5-4873-A1B8-CC58D7C0C403}"/>
            </a:ext>
          </a:extLst>
        </xdr:cNvPr>
        <xdr:cNvGrpSpPr/>
      </xdr:nvGrpSpPr>
      <xdr:grpSpPr>
        <a:xfrm>
          <a:off x="2235200" y="55511700"/>
          <a:ext cx="7094556" cy="4776113"/>
          <a:chOff x="2028839" y="51394179"/>
          <a:chExt cx="7271963" cy="4760899"/>
        </a:xfrm>
      </xdr:grpSpPr>
      <xdr:sp macro="" textlink="">
        <xdr:nvSpPr>
          <xdr:cNvPr id="3" name="テキスト ボックス 2">
            <a:extLst>
              <a:ext uri="{FF2B5EF4-FFF2-40B4-BE49-F238E27FC236}">
                <a16:creationId xmlns:a16="http://schemas.microsoft.com/office/drawing/2014/main" id="{BD3CF17E-F36C-4E4C-BAB8-AC030578820F}"/>
              </a:ext>
            </a:extLst>
          </xdr:cNvPr>
          <xdr:cNvSpPr txBox="1"/>
        </xdr:nvSpPr>
        <xdr:spPr>
          <a:xfrm>
            <a:off x="2457577" y="51394179"/>
            <a:ext cx="4263671" cy="117223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288.5</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4" name="テキスト ボックス 3">
            <a:extLst>
              <a:ext uri="{FF2B5EF4-FFF2-40B4-BE49-F238E27FC236}">
                <a16:creationId xmlns:a16="http://schemas.microsoft.com/office/drawing/2014/main" id="{C7E52897-7552-4A2A-9D0E-A5B99FAF5D8D}"/>
              </a:ext>
            </a:extLst>
          </xdr:cNvPr>
          <xdr:cNvSpPr txBox="1"/>
        </xdr:nvSpPr>
        <xdr:spPr>
          <a:xfrm>
            <a:off x="2464695" y="54977186"/>
            <a:ext cx="4266273" cy="117789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．公益財団法人日本障がい者スポーツ協会</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288.5</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sp macro="" textlink="">
        <xdr:nvSpPr>
          <xdr:cNvPr id="5" name="Rectangle 37">
            <a:extLst>
              <a:ext uri="{FF2B5EF4-FFF2-40B4-BE49-F238E27FC236}">
                <a16:creationId xmlns:a16="http://schemas.microsoft.com/office/drawing/2014/main" id="{20C29B82-D622-4E03-A50D-647F74F2736F}"/>
              </a:ext>
            </a:extLst>
          </xdr:cNvPr>
          <xdr:cNvSpPr>
            <a:spLocks noChangeArrowheads="1"/>
          </xdr:cNvSpPr>
        </xdr:nvSpPr>
        <xdr:spPr bwMode="auto">
          <a:xfrm>
            <a:off x="2028839" y="54585250"/>
            <a:ext cx="1502034" cy="438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xnSp macro="">
        <xdr:nvCxnSpPr>
          <xdr:cNvPr id="6" name="直線矢印コネクタ 5">
            <a:extLst>
              <a:ext uri="{FF2B5EF4-FFF2-40B4-BE49-F238E27FC236}">
                <a16:creationId xmlns:a16="http://schemas.microsoft.com/office/drawing/2014/main" id="{EA2D9DC4-8836-4B96-B8D8-E5631B8B0E65}"/>
              </a:ext>
            </a:extLst>
          </xdr:cNvPr>
          <xdr:cNvCxnSpPr/>
        </xdr:nvCxnSpPr>
        <xdr:spPr>
          <a:xfrm>
            <a:off x="4594615" y="52903648"/>
            <a:ext cx="320" cy="1858453"/>
          </a:xfrm>
          <a:prstGeom prst="straightConnector1">
            <a:avLst/>
          </a:prstGeom>
          <a:noFill/>
          <a:ln w="9525" cap="flat" cmpd="sng" algn="ctr">
            <a:solidFill>
              <a:sysClr val="windowText" lastClr="000000"/>
            </a:solidFill>
            <a:prstDash val="solid"/>
            <a:tailEnd type="arrow"/>
          </a:ln>
          <a:effectLst/>
        </xdr:spPr>
      </xdr:cxnSp>
      <xdr:sp macro="" textlink="">
        <xdr:nvSpPr>
          <xdr:cNvPr id="7" name="右大かっこ 6">
            <a:extLst>
              <a:ext uri="{FF2B5EF4-FFF2-40B4-BE49-F238E27FC236}">
                <a16:creationId xmlns:a16="http://schemas.microsoft.com/office/drawing/2014/main" id="{5E243F38-EA8E-4D40-855A-15AC8E648C22}"/>
              </a:ext>
            </a:extLst>
          </xdr:cNvPr>
          <xdr:cNvSpPr/>
        </xdr:nvSpPr>
        <xdr:spPr>
          <a:xfrm flipH="1">
            <a:off x="5231834" y="53027040"/>
            <a:ext cx="152960" cy="1431070"/>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右大かっこ 7">
            <a:extLst>
              <a:ext uri="{FF2B5EF4-FFF2-40B4-BE49-F238E27FC236}">
                <a16:creationId xmlns:a16="http://schemas.microsoft.com/office/drawing/2014/main" id="{2345B790-697D-4882-8F42-C5B91A8FE4FC}"/>
              </a:ext>
            </a:extLst>
          </xdr:cNvPr>
          <xdr:cNvSpPr/>
        </xdr:nvSpPr>
        <xdr:spPr>
          <a:xfrm>
            <a:off x="9124139" y="53027040"/>
            <a:ext cx="176663" cy="1442613"/>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a:extLst>
              <a:ext uri="{FF2B5EF4-FFF2-40B4-BE49-F238E27FC236}">
                <a16:creationId xmlns:a16="http://schemas.microsoft.com/office/drawing/2014/main" id="{A11359E5-7238-4749-8645-92E84E25A755}"/>
              </a:ext>
            </a:extLst>
          </xdr:cNvPr>
          <xdr:cNvSpPr txBox="1"/>
        </xdr:nvSpPr>
        <xdr:spPr bwMode="auto">
          <a:xfrm>
            <a:off x="5411561" y="53061054"/>
            <a:ext cx="3792310" cy="1481405"/>
          </a:xfrm>
          <a:prstGeom prst="rect">
            <a:avLst/>
          </a:prstGeom>
          <a:noFill/>
          <a:ln w="9525" cmpd="sng">
            <a:noFill/>
          </a:ln>
          <a:effectLst/>
        </xdr:spPr>
        <xdr:txBody>
          <a:bodyPr vertOverflow="clip" horzOverflow="clip" wrap="square" rtlCol="0" anchor="ctr"/>
          <a:lstStyle/>
          <a:p>
            <a:pPr rtl="0" eaLnBrk="1" fontAlgn="auto" latinLnBrk="0" hangingPunct="1"/>
            <a:r>
              <a:rPr kumimoji="1" lang="ja-JP" altLang="en-US" sz="1100" b="0" i="0" baseline="0">
                <a:effectLst/>
                <a:latin typeface="+mn-lt"/>
                <a:ea typeface="+mn-ea"/>
                <a:cs typeface="+mn-cs"/>
              </a:rPr>
              <a:t>障害者スポーツに係る普及・啓発、調査研究、情報収集・提供、障害者スポーツ指導者の養成・活用等の総合的な振興事業</a:t>
            </a:r>
            <a:endParaRPr kumimoji="1" lang="en-US" altLang="ja-JP" sz="1100" b="0" i="0" baseline="0">
              <a:effectLst/>
              <a:latin typeface="+mn-lt"/>
              <a:ea typeface="+mn-ea"/>
              <a:cs typeface="+mn-cs"/>
            </a:endParaRPr>
          </a:p>
          <a:p>
            <a:pPr rtl="0" eaLnBrk="1" fontAlgn="auto" latinLnBrk="0" hangingPunct="1"/>
            <a:endParaRPr kumimoji="1" lang="en-US" altLang="ja-JP" sz="1100" b="0" i="0" baseline="0">
              <a:effectLst/>
              <a:latin typeface="+mn-lt"/>
              <a:ea typeface="+mn-ea"/>
              <a:cs typeface="+mn-cs"/>
            </a:endParaRPr>
          </a:p>
          <a:p>
            <a:pPr rtl="0" eaLnBrk="1" fontAlgn="auto" latinLnBrk="0" hangingPunct="1"/>
            <a:r>
              <a:rPr kumimoji="1" lang="ja-JP" altLang="en-US" sz="1100" b="0" i="0" baseline="0">
                <a:effectLst/>
                <a:latin typeface="+mn-lt"/>
                <a:ea typeface="+mn-ea"/>
                <a:cs typeface="+mn-cs"/>
              </a:rPr>
              <a:t>総合国際競技大会派遣等事業</a:t>
            </a:r>
            <a:endParaRPr kumimoji="1" lang="en-US" altLang="ja-JP" sz="1100" b="0" i="0" baseline="0">
              <a:effectLst/>
              <a:latin typeface="+mn-lt"/>
              <a:ea typeface="+mn-ea"/>
              <a:cs typeface="+mn-cs"/>
            </a:endParaRPr>
          </a:p>
          <a:p>
            <a:pPr rtl="0" eaLnBrk="1" fontAlgn="auto" latinLnBrk="0" hangingPunct="1"/>
            <a:endParaRPr kumimoji="1" lang="en-US" altLang="ja-JP" sz="1100" b="0" i="0" baseline="0">
              <a:effectLst/>
              <a:latin typeface="+mn-lt"/>
              <a:ea typeface="+mn-ea"/>
              <a:cs typeface="+mn-cs"/>
            </a:endParaRPr>
          </a:p>
          <a:p>
            <a:pPr rtl="0" eaLnBrk="1" fontAlgn="auto" latinLnBrk="0" hangingPunct="1"/>
            <a:r>
              <a:rPr kumimoji="1" lang="ja-JP" altLang="ja-JP" sz="1100" b="0" i="0" baseline="0">
                <a:effectLst/>
                <a:latin typeface="+mn-lt"/>
                <a:ea typeface="+mn-ea"/>
                <a:cs typeface="+mn-cs"/>
              </a:rPr>
              <a:t>競技力向上推進事業</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1"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310</v>
      </c>
      <c r="AT2" s="218"/>
      <c r="AU2" s="218"/>
      <c r="AV2" s="51" t="str">
        <f>IF(AW2="", "", "-")</f>
        <v/>
      </c>
      <c r="AW2" s="417"/>
      <c r="AX2" s="417"/>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567</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630</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633</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631</v>
      </c>
      <c r="H5" s="578"/>
      <c r="I5" s="578"/>
      <c r="J5" s="578"/>
      <c r="K5" s="578"/>
      <c r="L5" s="578"/>
      <c r="M5" s="579" t="s">
        <v>66</v>
      </c>
      <c r="N5" s="580"/>
      <c r="O5" s="580"/>
      <c r="P5" s="580"/>
      <c r="Q5" s="580"/>
      <c r="R5" s="581"/>
      <c r="S5" s="582" t="s">
        <v>632</v>
      </c>
      <c r="T5" s="578"/>
      <c r="U5" s="578"/>
      <c r="V5" s="578"/>
      <c r="W5" s="578"/>
      <c r="X5" s="583"/>
      <c r="Y5" s="736" t="s">
        <v>3</v>
      </c>
      <c r="Z5" s="737"/>
      <c r="AA5" s="737"/>
      <c r="AB5" s="737"/>
      <c r="AC5" s="737"/>
      <c r="AD5" s="738"/>
      <c r="AE5" s="739" t="s">
        <v>634</v>
      </c>
      <c r="AF5" s="739"/>
      <c r="AG5" s="739"/>
      <c r="AH5" s="739"/>
      <c r="AI5" s="739"/>
      <c r="AJ5" s="739"/>
      <c r="AK5" s="739"/>
      <c r="AL5" s="739"/>
      <c r="AM5" s="739"/>
      <c r="AN5" s="739"/>
      <c r="AO5" s="739"/>
      <c r="AP5" s="740"/>
      <c r="AQ5" s="741" t="s">
        <v>644</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568</v>
      </c>
      <c r="H7" s="852"/>
      <c r="I7" s="852"/>
      <c r="J7" s="852"/>
      <c r="K7" s="852"/>
      <c r="L7" s="852"/>
      <c r="M7" s="852"/>
      <c r="N7" s="852"/>
      <c r="O7" s="852"/>
      <c r="P7" s="852"/>
      <c r="Q7" s="852"/>
      <c r="R7" s="852"/>
      <c r="S7" s="852"/>
      <c r="T7" s="852"/>
      <c r="U7" s="852"/>
      <c r="V7" s="852"/>
      <c r="W7" s="852"/>
      <c r="X7" s="853"/>
      <c r="Y7" s="415" t="s">
        <v>391</v>
      </c>
      <c r="Z7" s="311"/>
      <c r="AA7" s="311"/>
      <c r="AB7" s="311"/>
      <c r="AC7" s="311"/>
      <c r="AD7" s="416"/>
      <c r="AE7" s="403" t="s">
        <v>569</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障害者施策、2020年東京オリパラ</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570</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571</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428</v>
      </c>
      <c r="Q13" s="117"/>
      <c r="R13" s="117"/>
      <c r="S13" s="117"/>
      <c r="T13" s="117"/>
      <c r="U13" s="117"/>
      <c r="V13" s="118"/>
      <c r="W13" s="116">
        <v>350</v>
      </c>
      <c r="X13" s="117"/>
      <c r="Y13" s="117"/>
      <c r="Z13" s="117"/>
      <c r="AA13" s="117"/>
      <c r="AB13" s="117"/>
      <c r="AC13" s="118"/>
      <c r="AD13" s="116">
        <v>288.5</v>
      </c>
      <c r="AE13" s="117"/>
      <c r="AF13" s="117"/>
      <c r="AG13" s="117"/>
      <c r="AH13" s="117"/>
      <c r="AI13" s="117"/>
      <c r="AJ13" s="118"/>
      <c r="AK13" s="116">
        <v>352.4</v>
      </c>
      <c r="AL13" s="117"/>
      <c r="AM13" s="117"/>
      <c r="AN13" s="117"/>
      <c r="AO13" s="117"/>
      <c r="AP13" s="117"/>
      <c r="AQ13" s="118"/>
      <c r="AR13" s="113">
        <v>723.68899999999996</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572</v>
      </c>
      <c r="Q14" s="117"/>
      <c r="R14" s="117"/>
      <c r="S14" s="117"/>
      <c r="T14" s="117"/>
      <c r="U14" s="117"/>
      <c r="V14" s="118"/>
      <c r="W14" s="116" t="s">
        <v>572</v>
      </c>
      <c r="X14" s="117"/>
      <c r="Y14" s="117"/>
      <c r="Z14" s="117"/>
      <c r="AA14" s="117"/>
      <c r="AB14" s="117"/>
      <c r="AC14" s="118"/>
      <c r="AD14" s="116" t="s">
        <v>635</v>
      </c>
      <c r="AE14" s="117"/>
      <c r="AF14" s="117"/>
      <c r="AG14" s="117"/>
      <c r="AH14" s="117"/>
      <c r="AI14" s="117"/>
      <c r="AJ14" s="118"/>
      <c r="AK14" s="116">
        <v>20</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572</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654</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572</v>
      </c>
      <c r="Q16" s="117"/>
      <c r="R16" s="117"/>
      <c r="S16" s="117"/>
      <c r="T16" s="117"/>
      <c r="U16" s="117"/>
      <c r="V16" s="118"/>
      <c r="W16" s="116" t="s">
        <v>573</v>
      </c>
      <c r="X16" s="117"/>
      <c r="Y16" s="117"/>
      <c r="Z16" s="117"/>
      <c r="AA16" s="117"/>
      <c r="AB16" s="117"/>
      <c r="AC16" s="118"/>
      <c r="AD16" s="116" t="s">
        <v>574</v>
      </c>
      <c r="AE16" s="117"/>
      <c r="AF16" s="117"/>
      <c r="AG16" s="117"/>
      <c r="AH16" s="117"/>
      <c r="AI16" s="117"/>
      <c r="AJ16" s="118"/>
      <c r="AK16" s="116" t="s">
        <v>654</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572</v>
      </c>
      <c r="Q17" s="117"/>
      <c r="R17" s="117"/>
      <c r="S17" s="117"/>
      <c r="T17" s="117"/>
      <c r="U17" s="117"/>
      <c r="V17" s="118"/>
      <c r="W17" s="116" t="s">
        <v>563</v>
      </c>
      <c r="X17" s="117"/>
      <c r="Y17" s="117"/>
      <c r="Z17" s="117"/>
      <c r="AA17" s="117"/>
      <c r="AB17" s="117"/>
      <c r="AC17" s="118"/>
      <c r="AD17" s="116" t="s">
        <v>572</v>
      </c>
      <c r="AE17" s="117"/>
      <c r="AF17" s="117"/>
      <c r="AG17" s="117"/>
      <c r="AH17" s="117"/>
      <c r="AI17" s="117"/>
      <c r="AJ17" s="118"/>
      <c r="AK17" s="116" t="s">
        <v>654</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428</v>
      </c>
      <c r="Q18" s="123"/>
      <c r="R18" s="123"/>
      <c r="S18" s="123"/>
      <c r="T18" s="123"/>
      <c r="U18" s="123"/>
      <c r="V18" s="124"/>
      <c r="W18" s="122">
        <f>SUM(W13:AC17)</f>
        <v>350</v>
      </c>
      <c r="X18" s="123"/>
      <c r="Y18" s="123"/>
      <c r="Z18" s="123"/>
      <c r="AA18" s="123"/>
      <c r="AB18" s="123"/>
      <c r="AC18" s="124"/>
      <c r="AD18" s="122">
        <f>SUM(AD13:AJ17)</f>
        <v>288.5</v>
      </c>
      <c r="AE18" s="123"/>
      <c r="AF18" s="123"/>
      <c r="AG18" s="123"/>
      <c r="AH18" s="123"/>
      <c r="AI18" s="123"/>
      <c r="AJ18" s="124"/>
      <c r="AK18" s="122">
        <f>SUM(AK13:AQ17)</f>
        <v>372.4</v>
      </c>
      <c r="AL18" s="123"/>
      <c r="AM18" s="123"/>
      <c r="AN18" s="123"/>
      <c r="AO18" s="123"/>
      <c r="AP18" s="123"/>
      <c r="AQ18" s="124"/>
      <c r="AR18" s="122">
        <f>SUM(AR13:AX17)</f>
        <v>723.68899999999996</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428</v>
      </c>
      <c r="Q19" s="117"/>
      <c r="R19" s="117"/>
      <c r="S19" s="117"/>
      <c r="T19" s="117"/>
      <c r="U19" s="117"/>
      <c r="V19" s="118"/>
      <c r="W19" s="116">
        <v>350</v>
      </c>
      <c r="X19" s="117"/>
      <c r="Y19" s="117"/>
      <c r="Z19" s="117"/>
      <c r="AA19" s="117"/>
      <c r="AB19" s="117"/>
      <c r="AC19" s="118"/>
      <c r="AD19" s="116">
        <v>288.5</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1.5" customHeight="1" x14ac:dyDescent="0.15">
      <c r="A21" s="149"/>
      <c r="B21" s="150"/>
      <c r="C21" s="150"/>
      <c r="D21" s="150"/>
      <c r="E21" s="150"/>
      <c r="F21" s="151"/>
      <c r="G21" s="954" t="s">
        <v>358</v>
      </c>
      <c r="H21" s="955"/>
      <c r="I21" s="955"/>
      <c r="J21" s="955"/>
      <c r="K21" s="955"/>
      <c r="L21" s="955"/>
      <c r="M21" s="955"/>
      <c r="N21" s="955"/>
      <c r="O21" s="955"/>
      <c r="P21" s="558">
        <f>IF(P19=0, "-", SUM(P19)/SUM(P13,P14))</f>
        <v>1</v>
      </c>
      <c r="Q21" s="558"/>
      <c r="R21" s="558"/>
      <c r="S21" s="558"/>
      <c r="T21" s="558"/>
      <c r="U21" s="558"/>
      <c r="V21" s="558"/>
      <c r="W21" s="558">
        <f t="shared" ref="W21" si="2">IF(W19=0, "-", SUM(W19)/SUM(W13,W14))</f>
        <v>1</v>
      </c>
      <c r="X21" s="558"/>
      <c r="Y21" s="558"/>
      <c r="Z21" s="558"/>
      <c r="AA21" s="558"/>
      <c r="AB21" s="558"/>
      <c r="AC21" s="558"/>
      <c r="AD21" s="558">
        <f t="shared" ref="AD21" si="3">IF(AD19=0, "-", SUM(AD19)/SUM(AD13,AD14))</f>
        <v>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113.25" customHeight="1" x14ac:dyDescent="0.15">
      <c r="A23" s="199"/>
      <c r="B23" s="200"/>
      <c r="C23" s="200"/>
      <c r="D23" s="200"/>
      <c r="E23" s="200"/>
      <c r="F23" s="201"/>
      <c r="G23" s="190" t="s">
        <v>575</v>
      </c>
      <c r="H23" s="191"/>
      <c r="I23" s="191"/>
      <c r="J23" s="191"/>
      <c r="K23" s="191"/>
      <c r="L23" s="191"/>
      <c r="M23" s="191"/>
      <c r="N23" s="191"/>
      <c r="O23" s="192"/>
      <c r="P23" s="113">
        <v>352.4</v>
      </c>
      <c r="Q23" s="114"/>
      <c r="R23" s="114"/>
      <c r="S23" s="114"/>
      <c r="T23" s="114"/>
      <c r="U23" s="114"/>
      <c r="V23" s="115"/>
      <c r="W23" s="113">
        <v>723.7</v>
      </c>
      <c r="X23" s="114"/>
      <c r="Y23" s="114"/>
      <c r="Z23" s="114"/>
      <c r="AA23" s="114"/>
      <c r="AB23" s="114"/>
      <c r="AC23" s="115"/>
      <c r="AD23" s="207" t="s">
        <v>668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-1.1000000000080945E-2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59.25" customHeight="1" thickBot="1" x14ac:dyDescent="0.2">
      <c r="A29" s="202"/>
      <c r="B29" s="203"/>
      <c r="C29" s="203"/>
      <c r="D29" s="203"/>
      <c r="E29" s="203"/>
      <c r="F29" s="204"/>
      <c r="G29" s="232" t="s">
        <v>338</v>
      </c>
      <c r="H29" s="233"/>
      <c r="I29" s="233"/>
      <c r="J29" s="233"/>
      <c r="K29" s="233"/>
      <c r="L29" s="233"/>
      <c r="M29" s="233"/>
      <c r="N29" s="233"/>
      <c r="O29" s="234"/>
      <c r="P29" s="116">
        <f>AK13</f>
        <v>352.4</v>
      </c>
      <c r="Q29" s="117"/>
      <c r="R29" s="117"/>
      <c r="S29" s="117"/>
      <c r="T29" s="117"/>
      <c r="U29" s="117"/>
      <c r="V29" s="118"/>
      <c r="W29" s="222">
        <f>AR13</f>
        <v>723.68899999999996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394</v>
      </c>
      <c r="AF30" s="407"/>
      <c r="AG30" s="407"/>
      <c r="AH30" s="408"/>
      <c r="AI30" s="406" t="s">
        <v>416</v>
      </c>
      <c r="AJ30" s="407"/>
      <c r="AK30" s="407"/>
      <c r="AL30" s="408"/>
      <c r="AM30" s="409" t="s">
        <v>421</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563</v>
      </c>
      <c r="AR31" s="140"/>
      <c r="AS31" s="141" t="s">
        <v>236</v>
      </c>
      <c r="AT31" s="176"/>
      <c r="AU31" s="281">
        <v>3</v>
      </c>
      <c r="AV31" s="281"/>
      <c r="AW31" s="399" t="s">
        <v>181</v>
      </c>
      <c r="AX31" s="400"/>
    </row>
    <row r="32" spans="1:50" ht="23.25" customHeight="1" x14ac:dyDescent="0.15">
      <c r="A32" s="534"/>
      <c r="B32" s="532"/>
      <c r="C32" s="532"/>
      <c r="D32" s="532"/>
      <c r="E32" s="532"/>
      <c r="F32" s="533"/>
      <c r="G32" s="559" t="s">
        <v>672</v>
      </c>
      <c r="H32" s="560"/>
      <c r="I32" s="560"/>
      <c r="J32" s="560"/>
      <c r="K32" s="560"/>
      <c r="L32" s="560"/>
      <c r="M32" s="560"/>
      <c r="N32" s="560"/>
      <c r="O32" s="561"/>
      <c r="P32" s="165" t="s">
        <v>576</v>
      </c>
      <c r="Q32" s="165"/>
      <c r="R32" s="165"/>
      <c r="S32" s="165"/>
      <c r="T32" s="165"/>
      <c r="U32" s="165"/>
      <c r="V32" s="165"/>
      <c r="W32" s="165"/>
      <c r="X32" s="236"/>
      <c r="Y32" s="357" t="s">
        <v>12</v>
      </c>
      <c r="Z32" s="568"/>
      <c r="AA32" s="569"/>
      <c r="AB32" s="570" t="s">
        <v>577</v>
      </c>
      <c r="AC32" s="570"/>
      <c r="AD32" s="570"/>
      <c r="AE32" s="384">
        <v>25450</v>
      </c>
      <c r="AF32" s="385"/>
      <c r="AG32" s="385"/>
      <c r="AH32" s="385"/>
      <c r="AI32" s="384">
        <v>26877</v>
      </c>
      <c r="AJ32" s="385"/>
      <c r="AK32" s="385"/>
      <c r="AL32" s="385"/>
      <c r="AM32" s="384">
        <v>26992</v>
      </c>
      <c r="AN32" s="385"/>
      <c r="AO32" s="385"/>
      <c r="AP32" s="385"/>
      <c r="AQ32" s="119" t="s">
        <v>572</v>
      </c>
      <c r="AR32" s="120"/>
      <c r="AS32" s="120"/>
      <c r="AT32" s="121"/>
      <c r="AU32" s="385" t="s">
        <v>572</v>
      </c>
      <c r="AV32" s="385"/>
      <c r="AW32" s="385"/>
      <c r="AX32" s="387"/>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577</v>
      </c>
      <c r="AC33" s="541"/>
      <c r="AD33" s="541"/>
      <c r="AE33" s="384">
        <v>28368</v>
      </c>
      <c r="AF33" s="385"/>
      <c r="AG33" s="385"/>
      <c r="AH33" s="385"/>
      <c r="AI33" s="384">
        <v>28500</v>
      </c>
      <c r="AJ33" s="385"/>
      <c r="AK33" s="385"/>
      <c r="AL33" s="385"/>
      <c r="AM33" s="384">
        <v>29000</v>
      </c>
      <c r="AN33" s="385"/>
      <c r="AO33" s="385"/>
      <c r="AP33" s="385"/>
      <c r="AQ33" s="119" t="s">
        <v>563</v>
      </c>
      <c r="AR33" s="120"/>
      <c r="AS33" s="120"/>
      <c r="AT33" s="121"/>
      <c r="AU33" s="385">
        <v>30000</v>
      </c>
      <c r="AV33" s="385"/>
      <c r="AW33" s="385"/>
      <c r="AX33" s="387"/>
    </row>
    <row r="34" spans="1:50" ht="23.2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89.7</v>
      </c>
      <c r="AF34" s="385"/>
      <c r="AG34" s="385"/>
      <c r="AH34" s="385"/>
      <c r="AI34" s="384">
        <v>94.3</v>
      </c>
      <c r="AJ34" s="385"/>
      <c r="AK34" s="385"/>
      <c r="AL34" s="385"/>
      <c r="AM34" s="384">
        <v>93.1</v>
      </c>
      <c r="AN34" s="385"/>
      <c r="AO34" s="385"/>
      <c r="AP34" s="385"/>
      <c r="AQ34" s="119" t="s">
        <v>572</v>
      </c>
      <c r="AR34" s="120"/>
      <c r="AS34" s="120"/>
      <c r="AT34" s="121"/>
      <c r="AU34" s="385" t="s">
        <v>572</v>
      </c>
      <c r="AV34" s="385"/>
      <c r="AW34" s="385"/>
      <c r="AX34" s="387"/>
    </row>
    <row r="35" spans="1:50" ht="23.25" customHeight="1" x14ac:dyDescent="0.15">
      <c r="A35" s="924" t="s">
        <v>382</v>
      </c>
      <c r="B35" s="925"/>
      <c r="C35" s="925"/>
      <c r="D35" s="925"/>
      <c r="E35" s="925"/>
      <c r="F35" s="926"/>
      <c r="G35" s="930" t="s">
        <v>578</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t="s">
        <v>563</v>
      </c>
      <c r="AR38" s="140"/>
      <c r="AS38" s="141" t="s">
        <v>236</v>
      </c>
      <c r="AT38" s="176"/>
      <c r="AU38" s="281">
        <v>4</v>
      </c>
      <c r="AV38" s="281"/>
      <c r="AW38" s="399" t="s">
        <v>181</v>
      </c>
      <c r="AX38" s="400"/>
    </row>
    <row r="39" spans="1:50" ht="23.25" customHeight="1" x14ac:dyDescent="0.15">
      <c r="A39" s="534"/>
      <c r="B39" s="532"/>
      <c r="C39" s="532"/>
      <c r="D39" s="532"/>
      <c r="E39" s="532"/>
      <c r="F39" s="533"/>
      <c r="G39" s="559" t="s">
        <v>579</v>
      </c>
      <c r="H39" s="560"/>
      <c r="I39" s="560"/>
      <c r="J39" s="560"/>
      <c r="K39" s="560"/>
      <c r="L39" s="560"/>
      <c r="M39" s="560"/>
      <c r="N39" s="560"/>
      <c r="O39" s="561"/>
      <c r="P39" s="165" t="s">
        <v>580</v>
      </c>
      <c r="Q39" s="165"/>
      <c r="R39" s="165"/>
      <c r="S39" s="165"/>
      <c r="T39" s="165"/>
      <c r="U39" s="165"/>
      <c r="V39" s="165"/>
      <c r="W39" s="165"/>
      <c r="X39" s="236"/>
      <c r="Y39" s="357" t="s">
        <v>12</v>
      </c>
      <c r="Z39" s="568"/>
      <c r="AA39" s="569"/>
      <c r="AB39" s="570" t="s">
        <v>565</v>
      </c>
      <c r="AC39" s="570"/>
      <c r="AD39" s="570"/>
      <c r="AE39" s="384">
        <v>29</v>
      </c>
      <c r="AF39" s="385"/>
      <c r="AG39" s="385"/>
      <c r="AH39" s="385"/>
      <c r="AI39" s="384">
        <v>36</v>
      </c>
      <c r="AJ39" s="385"/>
      <c r="AK39" s="385"/>
      <c r="AL39" s="385"/>
      <c r="AM39" s="384">
        <v>38</v>
      </c>
      <c r="AN39" s="385"/>
      <c r="AO39" s="385"/>
      <c r="AP39" s="385"/>
      <c r="AQ39" s="119" t="s">
        <v>572</v>
      </c>
      <c r="AR39" s="120"/>
      <c r="AS39" s="120"/>
      <c r="AT39" s="121"/>
      <c r="AU39" s="385" t="s">
        <v>572</v>
      </c>
      <c r="AV39" s="385"/>
      <c r="AW39" s="385"/>
      <c r="AX39" s="387"/>
    </row>
    <row r="40" spans="1:50" ht="23.2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565</v>
      </c>
      <c r="AC40" s="541"/>
      <c r="AD40" s="541"/>
      <c r="AE40" s="384">
        <v>22.3</v>
      </c>
      <c r="AF40" s="385"/>
      <c r="AG40" s="385"/>
      <c r="AH40" s="385"/>
      <c r="AI40" s="384">
        <v>27.8</v>
      </c>
      <c r="AJ40" s="385"/>
      <c r="AK40" s="385"/>
      <c r="AL40" s="385"/>
      <c r="AM40" s="384">
        <v>40</v>
      </c>
      <c r="AN40" s="385"/>
      <c r="AO40" s="385"/>
      <c r="AP40" s="385"/>
      <c r="AQ40" s="119" t="s">
        <v>563</v>
      </c>
      <c r="AR40" s="120"/>
      <c r="AS40" s="120"/>
      <c r="AT40" s="121"/>
      <c r="AU40" s="385">
        <v>50</v>
      </c>
      <c r="AV40" s="385"/>
      <c r="AW40" s="385"/>
      <c r="AX40" s="387"/>
    </row>
    <row r="41" spans="1:50" ht="44.25"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v>130</v>
      </c>
      <c r="AF41" s="385"/>
      <c r="AG41" s="385"/>
      <c r="AH41" s="385"/>
      <c r="AI41" s="384">
        <v>129.5</v>
      </c>
      <c r="AJ41" s="385"/>
      <c r="AK41" s="385"/>
      <c r="AL41" s="385"/>
      <c r="AM41" s="384">
        <v>95</v>
      </c>
      <c r="AN41" s="385"/>
      <c r="AO41" s="385"/>
      <c r="AP41" s="385"/>
      <c r="AQ41" s="119" t="s">
        <v>572</v>
      </c>
      <c r="AR41" s="120"/>
      <c r="AS41" s="120"/>
      <c r="AT41" s="121"/>
      <c r="AU41" s="385" t="s">
        <v>572</v>
      </c>
      <c r="AV41" s="385"/>
      <c r="AW41" s="385"/>
      <c r="AX41" s="387"/>
    </row>
    <row r="42" spans="1:50" ht="23.25" customHeight="1" x14ac:dyDescent="0.15">
      <c r="A42" s="924" t="s">
        <v>382</v>
      </c>
      <c r="B42" s="925"/>
      <c r="C42" s="925"/>
      <c r="D42" s="925"/>
      <c r="E42" s="925"/>
      <c r="F42" s="926"/>
      <c r="G42" s="930" t="s">
        <v>581</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8" t="s">
        <v>394</v>
      </c>
      <c r="AF65" s="389"/>
      <c r="AG65" s="389"/>
      <c r="AH65" s="390"/>
      <c r="AI65" s="388" t="s">
        <v>392</v>
      </c>
      <c r="AJ65" s="389"/>
      <c r="AK65" s="389"/>
      <c r="AL65" s="390"/>
      <c r="AM65" s="395" t="s">
        <v>421</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372</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372</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373</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371</v>
      </c>
      <c r="X70" s="972"/>
      <c r="Y70" s="977" t="s">
        <v>12</v>
      </c>
      <c r="Z70" s="977"/>
      <c r="AA70" s="978"/>
      <c r="AB70" s="979" t="s">
        <v>372</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372</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373</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385</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394</v>
      </c>
      <c r="AF100" s="846"/>
      <c r="AG100" s="846"/>
      <c r="AH100" s="847"/>
      <c r="AI100" s="845" t="s">
        <v>414</v>
      </c>
      <c r="AJ100" s="846"/>
      <c r="AK100" s="846"/>
      <c r="AL100" s="847"/>
      <c r="AM100" s="845" t="s">
        <v>421</v>
      </c>
      <c r="AN100" s="846"/>
      <c r="AO100" s="846"/>
      <c r="AP100" s="847"/>
      <c r="AQ100" s="956" t="s">
        <v>434</v>
      </c>
      <c r="AR100" s="957"/>
      <c r="AS100" s="957"/>
      <c r="AT100" s="958"/>
      <c r="AU100" s="956" t="s">
        <v>435</v>
      </c>
      <c r="AV100" s="957"/>
      <c r="AW100" s="957"/>
      <c r="AX100" s="959"/>
    </row>
    <row r="101" spans="1:60" ht="23.25" customHeight="1" x14ac:dyDescent="0.15">
      <c r="A101" s="510"/>
      <c r="B101" s="511"/>
      <c r="C101" s="511"/>
      <c r="D101" s="511"/>
      <c r="E101" s="511"/>
      <c r="F101" s="512"/>
      <c r="G101" s="165" t="s">
        <v>582</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566</v>
      </c>
      <c r="AC101" s="570"/>
      <c r="AD101" s="570"/>
      <c r="AE101" s="384">
        <v>14</v>
      </c>
      <c r="AF101" s="385"/>
      <c r="AG101" s="385"/>
      <c r="AH101" s="386"/>
      <c r="AI101" s="384">
        <v>11</v>
      </c>
      <c r="AJ101" s="385"/>
      <c r="AK101" s="385"/>
      <c r="AL101" s="386"/>
      <c r="AM101" s="384">
        <v>11</v>
      </c>
      <c r="AN101" s="385"/>
      <c r="AO101" s="385"/>
      <c r="AP101" s="386"/>
      <c r="AQ101" s="384" t="s">
        <v>584</v>
      </c>
      <c r="AR101" s="385"/>
      <c r="AS101" s="385"/>
      <c r="AT101" s="386"/>
      <c r="AU101" s="384" t="s">
        <v>636</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566</v>
      </c>
      <c r="AC102" s="570"/>
      <c r="AD102" s="570"/>
      <c r="AE102" s="378">
        <v>18</v>
      </c>
      <c r="AF102" s="378"/>
      <c r="AG102" s="378"/>
      <c r="AH102" s="378"/>
      <c r="AI102" s="378">
        <v>13</v>
      </c>
      <c r="AJ102" s="378"/>
      <c r="AK102" s="378"/>
      <c r="AL102" s="378"/>
      <c r="AM102" s="378">
        <v>12</v>
      </c>
      <c r="AN102" s="378"/>
      <c r="AO102" s="378"/>
      <c r="AP102" s="378"/>
      <c r="AQ102" s="836">
        <v>10</v>
      </c>
      <c r="AR102" s="837"/>
      <c r="AS102" s="837"/>
      <c r="AT102" s="838"/>
      <c r="AU102" s="836">
        <v>10</v>
      </c>
      <c r="AV102" s="837"/>
      <c r="AW102" s="837"/>
      <c r="AX102" s="838"/>
    </row>
    <row r="103" spans="1:60" ht="31.5"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customHeight="1" x14ac:dyDescent="0.15">
      <c r="A104" s="510"/>
      <c r="B104" s="511"/>
      <c r="C104" s="511"/>
      <c r="D104" s="511"/>
      <c r="E104" s="511"/>
      <c r="F104" s="512"/>
      <c r="G104" s="165" t="s">
        <v>585</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577</v>
      </c>
      <c r="AC104" s="491"/>
      <c r="AD104" s="492"/>
      <c r="AE104" s="384">
        <v>435</v>
      </c>
      <c r="AF104" s="385"/>
      <c r="AG104" s="385"/>
      <c r="AH104" s="386"/>
      <c r="AI104" s="384">
        <v>588</v>
      </c>
      <c r="AJ104" s="385"/>
      <c r="AK104" s="385"/>
      <c r="AL104" s="386"/>
      <c r="AM104" s="384">
        <v>47</v>
      </c>
      <c r="AN104" s="385"/>
      <c r="AO104" s="385"/>
      <c r="AP104" s="386"/>
      <c r="AQ104" s="384" t="s">
        <v>584</v>
      </c>
      <c r="AR104" s="385"/>
      <c r="AS104" s="385"/>
      <c r="AT104" s="386"/>
      <c r="AU104" s="384" t="s">
        <v>637</v>
      </c>
      <c r="AV104" s="385"/>
      <c r="AW104" s="385"/>
      <c r="AX104" s="386"/>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577</v>
      </c>
      <c r="AC105" s="427"/>
      <c r="AD105" s="428"/>
      <c r="AE105" s="378">
        <v>435</v>
      </c>
      <c r="AF105" s="378"/>
      <c r="AG105" s="378"/>
      <c r="AH105" s="378"/>
      <c r="AI105" s="378">
        <v>515</v>
      </c>
      <c r="AJ105" s="378"/>
      <c r="AK105" s="378"/>
      <c r="AL105" s="378"/>
      <c r="AM105" s="378">
        <v>325</v>
      </c>
      <c r="AN105" s="378"/>
      <c r="AO105" s="378"/>
      <c r="AP105" s="378"/>
      <c r="AQ105" s="384">
        <v>490</v>
      </c>
      <c r="AR105" s="385"/>
      <c r="AS105" s="385"/>
      <c r="AT105" s="386"/>
      <c r="AU105" s="836">
        <v>500</v>
      </c>
      <c r="AV105" s="837"/>
      <c r="AW105" s="837"/>
      <c r="AX105" s="838"/>
    </row>
    <row r="106" spans="1:60" ht="31.5"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customHeight="1" x14ac:dyDescent="0.15">
      <c r="A107" s="510"/>
      <c r="B107" s="511"/>
      <c r="C107" s="511"/>
      <c r="D107" s="511"/>
      <c r="E107" s="511"/>
      <c r="F107" s="512"/>
      <c r="G107" s="165" t="s">
        <v>586</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t="s">
        <v>583</v>
      </c>
      <c r="AC107" s="491"/>
      <c r="AD107" s="492"/>
      <c r="AE107" s="378">
        <v>17</v>
      </c>
      <c r="AF107" s="378"/>
      <c r="AG107" s="378"/>
      <c r="AH107" s="378"/>
      <c r="AI107" s="378">
        <v>17</v>
      </c>
      <c r="AJ107" s="378"/>
      <c r="AK107" s="378"/>
      <c r="AL107" s="378"/>
      <c r="AM107" s="378">
        <v>20</v>
      </c>
      <c r="AN107" s="378"/>
      <c r="AO107" s="378"/>
      <c r="AP107" s="378"/>
      <c r="AQ107" s="384" t="s">
        <v>563</v>
      </c>
      <c r="AR107" s="385"/>
      <c r="AS107" s="385"/>
      <c r="AT107" s="386"/>
      <c r="AU107" s="384" t="s">
        <v>637</v>
      </c>
      <c r="AV107" s="385"/>
      <c r="AW107" s="385"/>
      <c r="AX107" s="386"/>
    </row>
    <row r="108" spans="1:60" ht="23.25"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t="s">
        <v>583</v>
      </c>
      <c r="AC108" s="427"/>
      <c r="AD108" s="428"/>
      <c r="AE108" s="378">
        <v>16</v>
      </c>
      <c r="AF108" s="378"/>
      <c r="AG108" s="378"/>
      <c r="AH108" s="378"/>
      <c r="AI108" s="378">
        <v>13</v>
      </c>
      <c r="AJ108" s="378"/>
      <c r="AK108" s="378"/>
      <c r="AL108" s="378"/>
      <c r="AM108" s="378">
        <v>12</v>
      </c>
      <c r="AN108" s="378"/>
      <c r="AO108" s="378"/>
      <c r="AP108" s="378"/>
      <c r="AQ108" s="384">
        <v>15</v>
      </c>
      <c r="AR108" s="385"/>
      <c r="AS108" s="385"/>
      <c r="AT108" s="386"/>
      <c r="AU108" s="836">
        <v>15</v>
      </c>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23.25" customHeight="1" x14ac:dyDescent="0.15">
      <c r="A116" s="307"/>
      <c r="B116" s="308"/>
      <c r="C116" s="308"/>
      <c r="D116" s="308"/>
      <c r="E116" s="308"/>
      <c r="F116" s="309"/>
      <c r="G116" s="371" t="s">
        <v>587</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589</v>
      </c>
      <c r="AC116" s="316"/>
      <c r="AD116" s="317"/>
      <c r="AE116" s="378">
        <v>2.4</v>
      </c>
      <c r="AF116" s="378"/>
      <c r="AG116" s="378"/>
      <c r="AH116" s="378"/>
      <c r="AI116" s="378">
        <v>2.1</v>
      </c>
      <c r="AJ116" s="378"/>
      <c r="AK116" s="378"/>
      <c r="AL116" s="378"/>
      <c r="AM116" s="378">
        <v>2.4</v>
      </c>
      <c r="AN116" s="378"/>
      <c r="AO116" s="378"/>
      <c r="AP116" s="378"/>
      <c r="AQ116" s="384">
        <v>2.6</v>
      </c>
      <c r="AR116" s="385"/>
      <c r="AS116" s="385"/>
      <c r="AT116" s="385"/>
      <c r="AU116" s="385"/>
      <c r="AV116" s="385"/>
      <c r="AW116" s="385"/>
      <c r="AX116" s="387"/>
    </row>
    <row r="117" spans="1:50" ht="46.5"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590</v>
      </c>
      <c r="AC117" s="361"/>
      <c r="AD117" s="362"/>
      <c r="AE117" s="322" t="s">
        <v>591</v>
      </c>
      <c r="AF117" s="322"/>
      <c r="AG117" s="322"/>
      <c r="AH117" s="322"/>
      <c r="AI117" s="322" t="s">
        <v>592</v>
      </c>
      <c r="AJ117" s="322"/>
      <c r="AK117" s="322"/>
      <c r="AL117" s="322"/>
      <c r="AM117" s="322" t="s">
        <v>638</v>
      </c>
      <c r="AN117" s="322"/>
      <c r="AO117" s="322"/>
      <c r="AP117" s="322"/>
      <c r="AQ117" s="322" t="s">
        <v>663</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customHeight="1" x14ac:dyDescent="0.15">
      <c r="A119" s="307"/>
      <c r="B119" s="308"/>
      <c r="C119" s="308"/>
      <c r="D119" s="308"/>
      <c r="E119" s="308"/>
      <c r="F119" s="309"/>
      <c r="G119" s="371" t="s">
        <v>593</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589</v>
      </c>
      <c r="AC119" s="316"/>
      <c r="AD119" s="317"/>
      <c r="AE119" s="378">
        <v>0.4</v>
      </c>
      <c r="AF119" s="378"/>
      <c r="AG119" s="378"/>
      <c r="AH119" s="378"/>
      <c r="AI119" s="378">
        <v>0.3</v>
      </c>
      <c r="AJ119" s="378"/>
      <c r="AK119" s="378"/>
      <c r="AL119" s="378"/>
      <c r="AM119" s="378">
        <v>0.6</v>
      </c>
      <c r="AN119" s="378"/>
      <c r="AO119" s="378"/>
      <c r="AP119" s="378"/>
      <c r="AQ119" s="378">
        <v>0.3</v>
      </c>
      <c r="AR119" s="378"/>
      <c r="AS119" s="378"/>
      <c r="AT119" s="378"/>
      <c r="AU119" s="378"/>
      <c r="AV119" s="378"/>
      <c r="AW119" s="378"/>
      <c r="AX119" s="379"/>
    </row>
    <row r="120" spans="1:50" ht="46.5"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594</v>
      </c>
      <c r="AC120" s="361"/>
      <c r="AD120" s="362"/>
      <c r="AE120" s="322" t="s">
        <v>595</v>
      </c>
      <c r="AF120" s="322"/>
      <c r="AG120" s="322"/>
      <c r="AH120" s="322"/>
      <c r="AI120" s="322" t="s">
        <v>596</v>
      </c>
      <c r="AJ120" s="322"/>
      <c r="AK120" s="322"/>
      <c r="AL120" s="322"/>
      <c r="AM120" s="322" t="s">
        <v>639</v>
      </c>
      <c r="AN120" s="322"/>
      <c r="AO120" s="322"/>
      <c r="AP120" s="322"/>
      <c r="AQ120" s="322" t="s">
        <v>664</v>
      </c>
      <c r="AR120" s="322"/>
      <c r="AS120" s="322"/>
      <c r="AT120" s="322"/>
      <c r="AU120" s="322"/>
      <c r="AV120" s="322"/>
      <c r="AW120" s="322"/>
      <c r="AX120" s="323"/>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customHeight="1" x14ac:dyDescent="0.15">
      <c r="A122" s="307"/>
      <c r="B122" s="308"/>
      <c r="C122" s="308"/>
      <c r="D122" s="308"/>
      <c r="E122" s="308"/>
      <c r="F122" s="309"/>
      <c r="G122" s="371" t="s">
        <v>597</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t="s">
        <v>588</v>
      </c>
      <c r="AC122" s="316"/>
      <c r="AD122" s="317"/>
      <c r="AE122" s="378">
        <v>0.5</v>
      </c>
      <c r="AF122" s="378"/>
      <c r="AG122" s="378"/>
      <c r="AH122" s="378"/>
      <c r="AI122" s="378">
        <v>0.6</v>
      </c>
      <c r="AJ122" s="378"/>
      <c r="AK122" s="378"/>
      <c r="AL122" s="378"/>
      <c r="AM122" s="378">
        <v>0.6</v>
      </c>
      <c r="AN122" s="378"/>
      <c r="AO122" s="378"/>
      <c r="AP122" s="378"/>
      <c r="AQ122" s="378">
        <v>0.8</v>
      </c>
      <c r="AR122" s="378"/>
      <c r="AS122" s="378"/>
      <c r="AT122" s="378"/>
      <c r="AU122" s="378"/>
      <c r="AV122" s="378"/>
      <c r="AW122" s="378"/>
      <c r="AX122" s="379"/>
    </row>
    <row r="123" spans="1:50" ht="46.5" customHeight="1" thickBot="1" x14ac:dyDescent="0.2">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590</v>
      </c>
      <c r="AC123" s="361"/>
      <c r="AD123" s="362"/>
      <c r="AE123" s="322" t="s">
        <v>598</v>
      </c>
      <c r="AF123" s="322"/>
      <c r="AG123" s="322"/>
      <c r="AH123" s="322"/>
      <c r="AI123" s="322" t="s">
        <v>599</v>
      </c>
      <c r="AJ123" s="322"/>
      <c r="AK123" s="322"/>
      <c r="AL123" s="322"/>
      <c r="AM123" s="322" t="s">
        <v>665</v>
      </c>
      <c r="AN123" s="322"/>
      <c r="AO123" s="322"/>
      <c r="AP123" s="322"/>
      <c r="AQ123" s="322" t="s">
        <v>665</v>
      </c>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hidden="1" customHeight="1" x14ac:dyDescent="0.15">
      <c r="A125" s="307"/>
      <c r="B125" s="308"/>
      <c r="C125" s="308"/>
      <c r="D125" s="308"/>
      <c r="E125" s="308"/>
      <c r="F125" s="309"/>
      <c r="G125" s="371" t="s">
        <v>600</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601</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t="s">
        <v>600</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601</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2" customHeight="1" x14ac:dyDescent="0.15">
      <c r="A130" s="1022" t="s">
        <v>409</v>
      </c>
      <c r="B130" s="1020"/>
      <c r="C130" s="1019" t="s">
        <v>239</v>
      </c>
      <c r="D130" s="1020"/>
      <c r="E130" s="324" t="s">
        <v>268</v>
      </c>
      <c r="F130" s="325"/>
      <c r="G130" s="326" t="s">
        <v>628</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2" customHeight="1" x14ac:dyDescent="0.15">
      <c r="A131" s="1023"/>
      <c r="B131" s="256"/>
      <c r="C131" s="255"/>
      <c r="D131" s="256"/>
      <c r="E131" s="242" t="s">
        <v>267</v>
      </c>
      <c r="F131" s="243"/>
      <c r="G131" s="319" t="s">
        <v>629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563</v>
      </c>
      <c r="AR133" s="281"/>
      <c r="AS133" s="141" t="s">
        <v>236</v>
      </c>
      <c r="AT133" s="176"/>
      <c r="AU133" s="263">
        <v>3</v>
      </c>
      <c r="AV133" s="140"/>
      <c r="AW133" s="141" t="s">
        <v>181</v>
      </c>
      <c r="AX133" s="142"/>
    </row>
    <row r="134" spans="1:50" ht="39.75" customHeight="1" x14ac:dyDescent="0.15">
      <c r="A134" s="1023"/>
      <c r="B134" s="256"/>
      <c r="C134" s="255"/>
      <c r="D134" s="256"/>
      <c r="E134" s="255"/>
      <c r="F134" s="330"/>
      <c r="G134" s="264" t="s">
        <v>602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565</v>
      </c>
      <c r="AC134" s="228"/>
      <c r="AD134" s="228"/>
      <c r="AE134" s="276">
        <v>20.8</v>
      </c>
      <c r="AF134" s="120"/>
      <c r="AG134" s="120"/>
      <c r="AH134" s="120"/>
      <c r="AI134" s="276" t="s">
        <v>563</v>
      </c>
      <c r="AJ134" s="120"/>
      <c r="AK134" s="120"/>
      <c r="AL134" s="120"/>
      <c r="AM134" s="276">
        <v>25.3</v>
      </c>
      <c r="AN134" s="120"/>
      <c r="AO134" s="120"/>
      <c r="AP134" s="120"/>
      <c r="AQ134" s="276" t="s">
        <v>572</v>
      </c>
      <c r="AR134" s="120"/>
      <c r="AS134" s="120"/>
      <c r="AT134" s="120"/>
      <c r="AU134" s="276" t="s">
        <v>572</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565</v>
      </c>
      <c r="AC135" s="302"/>
      <c r="AD135" s="303"/>
      <c r="AE135" s="276" t="s">
        <v>563</v>
      </c>
      <c r="AF135" s="120"/>
      <c r="AG135" s="120"/>
      <c r="AH135" s="120"/>
      <c r="AI135" s="276" t="s">
        <v>563</v>
      </c>
      <c r="AJ135" s="120"/>
      <c r="AK135" s="120"/>
      <c r="AL135" s="120"/>
      <c r="AM135" s="276" t="s">
        <v>561</v>
      </c>
      <c r="AN135" s="120"/>
      <c r="AO135" s="120"/>
      <c r="AP135" s="120"/>
      <c r="AQ135" s="276" t="s">
        <v>563</v>
      </c>
      <c r="AR135" s="120"/>
      <c r="AS135" s="120"/>
      <c r="AT135" s="120"/>
      <c r="AU135" s="276">
        <v>40</v>
      </c>
      <c r="AV135" s="120"/>
      <c r="AW135" s="120"/>
      <c r="AX135" s="219"/>
    </row>
    <row r="136" spans="1:50" ht="18.75"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563</v>
      </c>
      <c r="AR137" s="281"/>
      <c r="AS137" s="141" t="s">
        <v>236</v>
      </c>
      <c r="AT137" s="176"/>
      <c r="AU137" s="263">
        <v>3</v>
      </c>
      <c r="AV137" s="140"/>
      <c r="AW137" s="141" t="s">
        <v>181</v>
      </c>
      <c r="AX137" s="142"/>
    </row>
    <row r="138" spans="1:50" ht="39.75" customHeight="1" x14ac:dyDescent="0.15">
      <c r="A138" s="1023"/>
      <c r="B138" s="256"/>
      <c r="C138" s="255"/>
      <c r="D138" s="256"/>
      <c r="E138" s="255"/>
      <c r="F138" s="330"/>
      <c r="G138" s="264" t="s">
        <v>603</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565</v>
      </c>
      <c r="AC138" s="302"/>
      <c r="AD138" s="303"/>
      <c r="AE138" s="276">
        <v>9.8000000000000007</v>
      </c>
      <c r="AF138" s="120"/>
      <c r="AG138" s="120"/>
      <c r="AH138" s="120"/>
      <c r="AI138" s="276" t="s">
        <v>563</v>
      </c>
      <c r="AJ138" s="120"/>
      <c r="AK138" s="120"/>
      <c r="AL138" s="120"/>
      <c r="AM138" s="276">
        <v>12.5</v>
      </c>
      <c r="AN138" s="120"/>
      <c r="AO138" s="120"/>
      <c r="AP138" s="120"/>
      <c r="AQ138" s="276" t="s">
        <v>572</v>
      </c>
      <c r="AR138" s="120"/>
      <c r="AS138" s="120"/>
      <c r="AT138" s="120"/>
      <c r="AU138" s="276" t="s">
        <v>572</v>
      </c>
      <c r="AV138" s="120"/>
      <c r="AW138" s="120"/>
      <c r="AX138" s="219"/>
    </row>
    <row r="139" spans="1:50" ht="39.75"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607</v>
      </c>
      <c r="AC139" s="302"/>
      <c r="AD139" s="303"/>
      <c r="AE139" s="276" t="s">
        <v>563</v>
      </c>
      <c r="AF139" s="120"/>
      <c r="AG139" s="120"/>
      <c r="AH139" s="120"/>
      <c r="AI139" s="276" t="s">
        <v>563</v>
      </c>
      <c r="AJ139" s="120"/>
      <c r="AK139" s="120"/>
      <c r="AL139" s="120"/>
      <c r="AM139" s="276" t="s">
        <v>561</v>
      </c>
      <c r="AN139" s="120"/>
      <c r="AO139" s="120"/>
      <c r="AP139" s="120"/>
      <c r="AQ139" s="276" t="s">
        <v>563</v>
      </c>
      <c r="AR139" s="120"/>
      <c r="AS139" s="120"/>
      <c r="AT139" s="120"/>
      <c r="AU139" s="276">
        <v>20</v>
      </c>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t="s">
        <v>563</v>
      </c>
      <c r="AR141" s="281"/>
      <c r="AS141" s="141" t="s">
        <v>236</v>
      </c>
      <c r="AT141" s="176"/>
      <c r="AU141" s="140">
        <v>33</v>
      </c>
      <c r="AV141" s="140"/>
      <c r="AW141" s="141" t="s">
        <v>181</v>
      </c>
      <c r="AX141" s="142"/>
    </row>
    <row r="142" spans="1:50" ht="39.75" hidden="1" customHeight="1" x14ac:dyDescent="0.15">
      <c r="A142" s="1023"/>
      <c r="B142" s="256"/>
      <c r="C142" s="255"/>
      <c r="D142" s="256"/>
      <c r="E142" s="255"/>
      <c r="F142" s="330"/>
      <c r="G142" s="235" t="s">
        <v>604</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t="s">
        <v>565</v>
      </c>
      <c r="AC142" s="228"/>
      <c r="AD142" s="228"/>
      <c r="AE142" s="292">
        <v>35.200000000000003</v>
      </c>
      <c r="AF142" s="120"/>
      <c r="AG142" s="120"/>
      <c r="AH142" s="120"/>
      <c r="AI142" s="292"/>
      <c r="AJ142" s="120"/>
      <c r="AK142" s="120"/>
      <c r="AL142" s="120"/>
      <c r="AM142" s="292"/>
      <c r="AN142" s="120"/>
      <c r="AO142" s="120"/>
      <c r="AP142" s="120"/>
      <c r="AQ142" s="292" t="s">
        <v>572</v>
      </c>
      <c r="AR142" s="120"/>
      <c r="AS142" s="120"/>
      <c r="AT142" s="120"/>
      <c r="AU142" s="292" t="s">
        <v>572</v>
      </c>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t="s">
        <v>565</v>
      </c>
      <c r="AC143" s="137"/>
      <c r="AD143" s="137"/>
      <c r="AE143" s="292" t="s">
        <v>563</v>
      </c>
      <c r="AF143" s="120"/>
      <c r="AG143" s="120"/>
      <c r="AH143" s="120"/>
      <c r="AI143" s="292"/>
      <c r="AJ143" s="120"/>
      <c r="AK143" s="120"/>
      <c r="AL143" s="120"/>
      <c r="AM143" s="292"/>
      <c r="AN143" s="120"/>
      <c r="AO143" s="120"/>
      <c r="AP143" s="120"/>
      <c r="AQ143" s="292" t="s">
        <v>563</v>
      </c>
      <c r="AR143" s="120"/>
      <c r="AS143" s="120"/>
      <c r="AT143" s="120"/>
      <c r="AU143" s="292">
        <v>50</v>
      </c>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t="s">
        <v>563</v>
      </c>
      <c r="AR145" s="281"/>
      <c r="AS145" s="141" t="s">
        <v>236</v>
      </c>
      <c r="AT145" s="176"/>
      <c r="AU145" s="140">
        <v>33</v>
      </c>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t="s">
        <v>606</v>
      </c>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t="s">
        <v>606</v>
      </c>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t="s">
        <v>563</v>
      </c>
      <c r="AR149" s="281"/>
      <c r="AS149" s="141" t="s">
        <v>236</v>
      </c>
      <c r="AT149" s="176"/>
      <c r="AU149" s="140">
        <v>33</v>
      </c>
      <c r="AV149" s="140"/>
      <c r="AW149" s="141" t="s">
        <v>181</v>
      </c>
      <c r="AX149" s="142"/>
    </row>
    <row r="150" spans="1:50" ht="39.75" hidden="1" customHeight="1" x14ac:dyDescent="0.15">
      <c r="A150" s="1023"/>
      <c r="B150" s="256"/>
      <c r="C150" s="255"/>
      <c r="D150" s="256"/>
      <c r="E150" s="255"/>
      <c r="F150" s="330"/>
      <c r="G150" s="235" t="s">
        <v>605</v>
      </c>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t="s">
        <v>373</v>
      </c>
      <c r="AC150" s="228"/>
      <c r="AD150" s="228"/>
      <c r="AE150" s="292" t="s">
        <v>563</v>
      </c>
      <c r="AF150" s="120"/>
      <c r="AG150" s="120"/>
      <c r="AH150" s="120"/>
      <c r="AI150" s="292"/>
      <c r="AJ150" s="120"/>
      <c r="AK150" s="120"/>
      <c r="AL150" s="120"/>
      <c r="AM150" s="292"/>
      <c r="AN150" s="120"/>
      <c r="AO150" s="120"/>
      <c r="AP150" s="120"/>
      <c r="AQ150" s="292" t="s">
        <v>563</v>
      </c>
      <c r="AR150" s="120"/>
      <c r="AS150" s="120"/>
      <c r="AT150" s="120"/>
      <c r="AU150" s="292" t="s">
        <v>563</v>
      </c>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t="s">
        <v>373</v>
      </c>
      <c r="AC151" s="137"/>
      <c r="AD151" s="137"/>
      <c r="AE151" s="292" t="s">
        <v>563</v>
      </c>
      <c r="AF151" s="120"/>
      <c r="AG151" s="120"/>
      <c r="AH151" s="120"/>
      <c r="AI151" s="292"/>
      <c r="AJ151" s="120"/>
      <c r="AK151" s="120"/>
      <c r="AL151" s="120"/>
      <c r="AM151" s="292"/>
      <c r="AN151" s="120"/>
      <c r="AO151" s="120"/>
      <c r="AP151" s="120"/>
      <c r="AQ151" s="292" t="s">
        <v>563</v>
      </c>
      <c r="AR151" s="120"/>
      <c r="AS151" s="120"/>
      <c r="AT151" s="120"/>
      <c r="AU151" s="292">
        <v>20</v>
      </c>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0.25" customHeight="1" x14ac:dyDescent="0.15">
      <c r="A188" s="1023"/>
      <c r="B188" s="256"/>
      <c r="C188" s="255"/>
      <c r="D188" s="256"/>
      <c r="E188" s="339" t="s">
        <v>608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0.2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424</v>
      </c>
      <c r="D430" s="254"/>
      <c r="E430" s="242" t="s">
        <v>402</v>
      </c>
      <c r="F430" s="468"/>
      <c r="G430" s="244" t="s">
        <v>255</v>
      </c>
      <c r="H430" s="162"/>
      <c r="I430" s="162"/>
      <c r="J430" s="469" t="s">
        <v>572</v>
      </c>
      <c r="K430" s="246"/>
      <c r="L430" s="246"/>
      <c r="M430" s="246"/>
      <c r="N430" s="246"/>
      <c r="O430" s="246"/>
      <c r="P430" s="246"/>
      <c r="Q430" s="246"/>
      <c r="R430" s="246"/>
      <c r="S430" s="246"/>
      <c r="T430" s="247"/>
      <c r="U430" s="470" t="s">
        <v>572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584</v>
      </c>
      <c r="AF432" s="140"/>
      <c r="AG432" s="141" t="s">
        <v>236</v>
      </c>
      <c r="AH432" s="176"/>
      <c r="AI432" s="186"/>
      <c r="AJ432" s="186"/>
      <c r="AK432" s="186"/>
      <c r="AL432" s="181"/>
      <c r="AM432" s="186"/>
      <c r="AN432" s="186"/>
      <c r="AO432" s="186"/>
      <c r="AP432" s="181"/>
      <c r="AQ432" s="262" t="s">
        <v>572</v>
      </c>
      <c r="AR432" s="140"/>
      <c r="AS432" s="141" t="s">
        <v>236</v>
      </c>
      <c r="AT432" s="176"/>
      <c r="AU432" s="262" t="s">
        <v>609</v>
      </c>
      <c r="AV432" s="140"/>
      <c r="AW432" s="141" t="s">
        <v>181</v>
      </c>
      <c r="AX432" s="142"/>
    </row>
    <row r="433" spans="1:50" ht="23.25" customHeight="1" x14ac:dyDescent="0.15">
      <c r="A433" s="1023"/>
      <c r="B433" s="256"/>
      <c r="C433" s="255"/>
      <c r="D433" s="256"/>
      <c r="E433" s="170"/>
      <c r="F433" s="171"/>
      <c r="G433" s="264" t="s">
        <v>572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572</v>
      </c>
      <c r="AC433" s="137"/>
      <c r="AD433" s="137"/>
      <c r="AE433" s="259" t="s">
        <v>572</v>
      </c>
      <c r="AF433" s="120"/>
      <c r="AG433" s="120"/>
      <c r="AH433" s="120"/>
      <c r="AI433" s="259" t="s">
        <v>572</v>
      </c>
      <c r="AJ433" s="120"/>
      <c r="AK433" s="120"/>
      <c r="AL433" s="120"/>
      <c r="AM433" s="259" t="s">
        <v>561</v>
      </c>
      <c r="AN433" s="120"/>
      <c r="AO433" s="120"/>
      <c r="AP433" s="120"/>
      <c r="AQ433" s="259" t="s">
        <v>572</v>
      </c>
      <c r="AR433" s="120"/>
      <c r="AS433" s="120"/>
      <c r="AT433" s="121"/>
      <c r="AU433" s="260" t="s">
        <v>572</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572</v>
      </c>
      <c r="AC434" s="137"/>
      <c r="AD434" s="137"/>
      <c r="AE434" s="259" t="s">
        <v>572</v>
      </c>
      <c r="AF434" s="120"/>
      <c r="AG434" s="120"/>
      <c r="AH434" s="120"/>
      <c r="AI434" s="259" t="s">
        <v>572</v>
      </c>
      <c r="AJ434" s="120"/>
      <c r="AK434" s="120"/>
      <c r="AL434" s="120"/>
      <c r="AM434" s="259" t="s">
        <v>561</v>
      </c>
      <c r="AN434" s="120"/>
      <c r="AO434" s="120"/>
      <c r="AP434" s="120"/>
      <c r="AQ434" s="259" t="s">
        <v>574</v>
      </c>
      <c r="AR434" s="120"/>
      <c r="AS434" s="120"/>
      <c r="AT434" s="121"/>
      <c r="AU434" s="260" t="s">
        <v>584</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572</v>
      </c>
      <c r="AF435" s="120"/>
      <c r="AG435" s="120"/>
      <c r="AH435" s="120"/>
      <c r="AI435" s="259" t="s">
        <v>572</v>
      </c>
      <c r="AJ435" s="120"/>
      <c r="AK435" s="120"/>
      <c r="AL435" s="120"/>
      <c r="AM435" s="259" t="s">
        <v>561</v>
      </c>
      <c r="AN435" s="120"/>
      <c r="AO435" s="120"/>
      <c r="AP435" s="120"/>
      <c r="AQ435" s="259" t="s">
        <v>572</v>
      </c>
      <c r="AR435" s="120"/>
      <c r="AS435" s="120"/>
      <c r="AT435" s="121"/>
      <c r="AU435" s="260" t="s">
        <v>572</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584</v>
      </c>
      <c r="AF457" s="140"/>
      <c r="AG457" s="141" t="s">
        <v>236</v>
      </c>
      <c r="AH457" s="176"/>
      <c r="AI457" s="186"/>
      <c r="AJ457" s="186"/>
      <c r="AK457" s="186"/>
      <c r="AL457" s="181"/>
      <c r="AM457" s="186"/>
      <c r="AN457" s="186"/>
      <c r="AO457" s="186"/>
      <c r="AP457" s="181"/>
      <c r="AQ457" s="262" t="s">
        <v>572</v>
      </c>
      <c r="AR457" s="140"/>
      <c r="AS457" s="141" t="s">
        <v>236</v>
      </c>
      <c r="AT457" s="176"/>
      <c r="AU457" s="263" t="s">
        <v>584</v>
      </c>
      <c r="AV457" s="140"/>
      <c r="AW457" s="141" t="s">
        <v>181</v>
      </c>
      <c r="AX457" s="142"/>
    </row>
    <row r="458" spans="1:50" ht="23.25" customHeight="1" x14ac:dyDescent="0.15">
      <c r="A458" s="1023"/>
      <c r="B458" s="256"/>
      <c r="C458" s="255"/>
      <c r="D458" s="256"/>
      <c r="E458" s="170"/>
      <c r="F458" s="171"/>
      <c r="G458" s="264" t="s">
        <v>572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572</v>
      </c>
      <c r="AC458" s="137"/>
      <c r="AD458" s="137"/>
      <c r="AE458" s="259" t="s">
        <v>584</v>
      </c>
      <c r="AF458" s="120"/>
      <c r="AG458" s="120"/>
      <c r="AH458" s="120"/>
      <c r="AI458" s="259" t="s">
        <v>572</v>
      </c>
      <c r="AJ458" s="120"/>
      <c r="AK458" s="120"/>
      <c r="AL458" s="120"/>
      <c r="AM458" s="259" t="s">
        <v>561</v>
      </c>
      <c r="AN458" s="120"/>
      <c r="AO458" s="120"/>
      <c r="AP458" s="120"/>
      <c r="AQ458" s="259" t="s">
        <v>572</v>
      </c>
      <c r="AR458" s="120"/>
      <c r="AS458" s="120"/>
      <c r="AT458" s="121"/>
      <c r="AU458" s="260" t="s">
        <v>572</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572</v>
      </c>
      <c r="AC459" s="137"/>
      <c r="AD459" s="137"/>
      <c r="AE459" s="259" t="s">
        <v>572</v>
      </c>
      <c r="AF459" s="120"/>
      <c r="AG459" s="120"/>
      <c r="AH459" s="120"/>
      <c r="AI459" s="259" t="s">
        <v>572</v>
      </c>
      <c r="AJ459" s="120"/>
      <c r="AK459" s="120"/>
      <c r="AL459" s="120"/>
      <c r="AM459" s="259" t="s">
        <v>561</v>
      </c>
      <c r="AN459" s="120"/>
      <c r="AO459" s="120"/>
      <c r="AP459" s="120"/>
      <c r="AQ459" s="259" t="s">
        <v>572</v>
      </c>
      <c r="AR459" s="120"/>
      <c r="AS459" s="120"/>
      <c r="AT459" s="121"/>
      <c r="AU459" s="260" t="s">
        <v>584</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584</v>
      </c>
      <c r="AF460" s="120"/>
      <c r="AG460" s="120"/>
      <c r="AH460" s="120"/>
      <c r="AI460" s="259" t="s">
        <v>572</v>
      </c>
      <c r="AJ460" s="120"/>
      <c r="AK460" s="120"/>
      <c r="AL460" s="120"/>
      <c r="AM460" s="259" t="s">
        <v>561</v>
      </c>
      <c r="AN460" s="120"/>
      <c r="AO460" s="120"/>
      <c r="AP460" s="120"/>
      <c r="AQ460" s="259" t="s">
        <v>572</v>
      </c>
      <c r="AR460" s="120"/>
      <c r="AS460" s="120"/>
      <c r="AT460" s="121"/>
      <c r="AU460" s="260" t="s">
        <v>572</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572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564</v>
      </c>
      <c r="AE702" s="923"/>
      <c r="AF702" s="923"/>
      <c r="AG702" s="907" t="s">
        <v>610</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564</v>
      </c>
      <c r="AE703" s="159"/>
      <c r="AF703" s="159"/>
      <c r="AG703" s="686" t="s">
        <v>611</v>
      </c>
      <c r="AH703" s="687"/>
      <c r="AI703" s="687"/>
      <c r="AJ703" s="687"/>
      <c r="AK703" s="687"/>
      <c r="AL703" s="687"/>
      <c r="AM703" s="687"/>
      <c r="AN703" s="687"/>
      <c r="AO703" s="687"/>
      <c r="AP703" s="687"/>
      <c r="AQ703" s="687"/>
      <c r="AR703" s="687"/>
      <c r="AS703" s="687"/>
      <c r="AT703" s="687"/>
      <c r="AU703" s="687"/>
      <c r="AV703" s="687"/>
      <c r="AW703" s="687"/>
      <c r="AX703" s="688"/>
    </row>
    <row r="704" spans="1:50" ht="78.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564</v>
      </c>
      <c r="AE704" s="605"/>
      <c r="AF704" s="605"/>
      <c r="AG704" s="448" t="s">
        <v>612</v>
      </c>
      <c r="AH704" s="238"/>
      <c r="AI704" s="238"/>
      <c r="AJ704" s="238"/>
      <c r="AK704" s="238"/>
      <c r="AL704" s="238"/>
      <c r="AM704" s="238"/>
      <c r="AN704" s="238"/>
      <c r="AO704" s="238"/>
      <c r="AP704" s="238"/>
      <c r="AQ704" s="238"/>
      <c r="AR704" s="238"/>
      <c r="AS704" s="238"/>
      <c r="AT704" s="238"/>
      <c r="AU704" s="238"/>
      <c r="AV704" s="238"/>
      <c r="AW704" s="238"/>
      <c r="AX704" s="449"/>
    </row>
    <row r="705" spans="1:50" ht="39.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641</v>
      </c>
      <c r="AE705" s="755"/>
      <c r="AF705" s="755"/>
      <c r="AG705" s="164" t="s">
        <v>572</v>
      </c>
      <c r="AH705" s="165"/>
      <c r="AI705" s="165"/>
      <c r="AJ705" s="165"/>
      <c r="AK705" s="165"/>
      <c r="AL705" s="165"/>
      <c r="AM705" s="165"/>
      <c r="AN705" s="165"/>
      <c r="AO705" s="165"/>
      <c r="AP705" s="165"/>
      <c r="AQ705" s="165"/>
      <c r="AR705" s="165"/>
      <c r="AS705" s="165"/>
      <c r="AT705" s="165"/>
      <c r="AU705" s="165"/>
      <c r="AV705" s="165"/>
      <c r="AW705" s="165"/>
      <c r="AX705" s="166"/>
    </row>
    <row r="706" spans="1:50" ht="39.75" customHeight="1" x14ac:dyDescent="0.15">
      <c r="A706" s="677"/>
      <c r="B706" s="792"/>
      <c r="C706" s="633"/>
      <c r="D706" s="634"/>
      <c r="E706" s="705" t="s">
        <v>383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640</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39.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640</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48.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564</v>
      </c>
      <c r="AE708" s="690"/>
      <c r="AF708" s="690"/>
      <c r="AG708" s="545" t="s">
        <v>613</v>
      </c>
      <c r="AH708" s="546"/>
      <c r="AI708" s="546"/>
      <c r="AJ708" s="546"/>
      <c r="AK708" s="546"/>
      <c r="AL708" s="546"/>
      <c r="AM708" s="546"/>
      <c r="AN708" s="546"/>
      <c r="AO708" s="546"/>
      <c r="AP708" s="546"/>
      <c r="AQ708" s="546"/>
      <c r="AR708" s="546"/>
      <c r="AS708" s="546"/>
      <c r="AT708" s="546"/>
      <c r="AU708" s="546"/>
      <c r="AV708" s="546"/>
      <c r="AW708" s="546"/>
      <c r="AX708" s="547"/>
    </row>
    <row r="709" spans="1:50" ht="48.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564</v>
      </c>
      <c r="AE709" s="159"/>
      <c r="AF709" s="159"/>
      <c r="AG709" s="686" t="s">
        <v>614</v>
      </c>
      <c r="AH709" s="687"/>
      <c r="AI709" s="687"/>
      <c r="AJ709" s="687"/>
      <c r="AK709" s="687"/>
      <c r="AL709" s="687"/>
      <c r="AM709" s="687"/>
      <c r="AN709" s="687"/>
      <c r="AO709" s="687"/>
      <c r="AP709" s="687"/>
      <c r="AQ709" s="687"/>
      <c r="AR709" s="687"/>
      <c r="AS709" s="687"/>
      <c r="AT709" s="687"/>
      <c r="AU709" s="687"/>
      <c r="AV709" s="687"/>
      <c r="AW709" s="687"/>
      <c r="AX709" s="688"/>
    </row>
    <row r="710" spans="1:50" ht="48.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564</v>
      </c>
      <c r="AE710" s="159"/>
      <c r="AF710" s="159"/>
      <c r="AG710" s="686" t="s">
        <v>615</v>
      </c>
      <c r="AH710" s="687"/>
      <c r="AI710" s="687"/>
      <c r="AJ710" s="687"/>
      <c r="AK710" s="687"/>
      <c r="AL710" s="687"/>
      <c r="AM710" s="687"/>
      <c r="AN710" s="687"/>
      <c r="AO710" s="687"/>
      <c r="AP710" s="687"/>
      <c r="AQ710" s="687"/>
      <c r="AR710" s="687"/>
      <c r="AS710" s="687"/>
      <c r="AT710" s="687"/>
      <c r="AU710" s="687"/>
      <c r="AV710" s="687"/>
      <c r="AW710" s="687"/>
      <c r="AX710" s="688"/>
    </row>
    <row r="711" spans="1:50" ht="48.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564</v>
      </c>
      <c r="AE711" s="159"/>
      <c r="AF711" s="159"/>
      <c r="AG711" s="686" t="s">
        <v>616</v>
      </c>
      <c r="AH711" s="687"/>
      <c r="AI711" s="687"/>
      <c r="AJ711" s="687"/>
      <c r="AK711" s="687"/>
      <c r="AL711" s="687"/>
      <c r="AM711" s="687"/>
      <c r="AN711" s="687"/>
      <c r="AO711" s="687"/>
      <c r="AP711" s="687"/>
      <c r="AQ711" s="687"/>
      <c r="AR711" s="687"/>
      <c r="AS711" s="687"/>
      <c r="AT711" s="687"/>
      <c r="AU711" s="687"/>
      <c r="AV711" s="687"/>
      <c r="AW711" s="687"/>
      <c r="AX711" s="688"/>
    </row>
    <row r="712" spans="1:50" ht="3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641</v>
      </c>
      <c r="AE712" s="605"/>
      <c r="AF712" s="605"/>
      <c r="AG712" s="613" t="s">
        <v>572</v>
      </c>
      <c r="AH712" s="614"/>
      <c r="AI712" s="614"/>
      <c r="AJ712" s="614"/>
      <c r="AK712" s="614"/>
      <c r="AL712" s="614"/>
      <c r="AM712" s="614"/>
      <c r="AN712" s="614"/>
      <c r="AO712" s="614"/>
      <c r="AP712" s="614"/>
      <c r="AQ712" s="614"/>
      <c r="AR712" s="614"/>
      <c r="AS712" s="614"/>
      <c r="AT712" s="614"/>
      <c r="AU712" s="614"/>
      <c r="AV712" s="614"/>
      <c r="AW712" s="614"/>
      <c r="AX712" s="615"/>
    </row>
    <row r="713" spans="1:50" ht="3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641</v>
      </c>
      <c r="AE713" s="159"/>
      <c r="AF713" s="160"/>
      <c r="AG713" s="686" t="s">
        <v>572</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564</v>
      </c>
      <c r="AE714" s="611"/>
      <c r="AF714" s="612"/>
      <c r="AG714" s="711" t="s">
        <v>617</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564</v>
      </c>
      <c r="AE715" s="690"/>
      <c r="AF715" s="799"/>
      <c r="AG715" s="545" t="s">
        <v>618</v>
      </c>
      <c r="AH715" s="546"/>
      <c r="AI715" s="546"/>
      <c r="AJ715" s="546"/>
      <c r="AK715" s="546"/>
      <c r="AL715" s="546"/>
      <c r="AM715" s="546"/>
      <c r="AN715" s="546"/>
      <c r="AO715" s="546"/>
      <c r="AP715" s="546"/>
      <c r="AQ715" s="546"/>
      <c r="AR715" s="546"/>
      <c r="AS715" s="546"/>
      <c r="AT715" s="546"/>
      <c r="AU715" s="546"/>
      <c r="AV715" s="546"/>
      <c r="AW715" s="546"/>
      <c r="AX715" s="547"/>
    </row>
    <row r="716" spans="1:50" ht="41.2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564</v>
      </c>
      <c r="AE716" s="781"/>
      <c r="AF716" s="781"/>
      <c r="AG716" s="686" t="s">
        <v>619</v>
      </c>
      <c r="AH716" s="687"/>
      <c r="AI716" s="687"/>
      <c r="AJ716" s="687"/>
      <c r="AK716" s="687"/>
      <c r="AL716" s="687"/>
      <c r="AM716" s="687"/>
      <c r="AN716" s="687"/>
      <c r="AO716" s="687"/>
      <c r="AP716" s="687"/>
      <c r="AQ716" s="687"/>
      <c r="AR716" s="687"/>
      <c r="AS716" s="687"/>
      <c r="AT716" s="687"/>
      <c r="AU716" s="687"/>
      <c r="AV716" s="687"/>
      <c r="AW716" s="687"/>
      <c r="AX716" s="688"/>
    </row>
    <row r="717" spans="1:50" ht="41.2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564</v>
      </c>
      <c r="AE717" s="159"/>
      <c r="AF717" s="159"/>
      <c r="AG717" s="686" t="s">
        <v>620</v>
      </c>
      <c r="AH717" s="687"/>
      <c r="AI717" s="687"/>
      <c r="AJ717" s="687"/>
      <c r="AK717" s="687"/>
      <c r="AL717" s="687"/>
      <c r="AM717" s="687"/>
      <c r="AN717" s="687"/>
      <c r="AO717" s="687"/>
      <c r="AP717" s="687"/>
      <c r="AQ717" s="687"/>
      <c r="AR717" s="687"/>
      <c r="AS717" s="687"/>
      <c r="AT717" s="687"/>
      <c r="AU717" s="687"/>
      <c r="AV717" s="687"/>
      <c r="AW717" s="687"/>
      <c r="AX717" s="688"/>
    </row>
    <row r="718" spans="1:50" ht="41.2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564</v>
      </c>
      <c r="AE718" s="159"/>
      <c r="AF718" s="159"/>
      <c r="AG718" s="167" t="s">
        <v>666</v>
      </c>
      <c r="AH718" s="168"/>
      <c r="AI718" s="168"/>
      <c r="AJ718" s="168"/>
      <c r="AK718" s="168"/>
      <c r="AL718" s="168"/>
      <c r="AM718" s="168"/>
      <c r="AN718" s="168"/>
      <c r="AO718" s="168"/>
      <c r="AP718" s="168"/>
      <c r="AQ718" s="168"/>
      <c r="AR718" s="168"/>
      <c r="AS718" s="168"/>
      <c r="AT718" s="168"/>
      <c r="AU718" s="168"/>
      <c r="AV718" s="168"/>
      <c r="AW718" s="168"/>
      <c r="AX718" s="169"/>
    </row>
    <row r="719" spans="1:50" ht="34.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641</v>
      </c>
      <c r="AE719" s="690"/>
      <c r="AF719" s="690"/>
      <c r="AG719" s="164" t="s">
        <v>572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642</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643</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669</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670</v>
      </c>
      <c r="B731" s="638"/>
      <c r="C731" s="638"/>
      <c r="D731" s="638"/>
      <c r="E731" s="639"/>
      <c r="F731" s="702" t="s">
        <v>673</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671</v>
      </c>
      <c r="B733" s="772"/>
      <c r="C733" s="772"/>
      <c r="D733" s="772"/>
      <c r="E733" s="773"/>
      <c r="F733" s="788" t="s">
        <v>674</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t="s">
        <v>667</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405</v>
      </c>
      <c r="B737" s="101"/>
      <c r="C737" s="101"/>
      <c r="D737" s="102"/>
      <c r="E737" s="103" t="s">
        <v>572</v>
      </c>
      <c r="F737" s="103"/>
      <c r="G737" s="103"/>
      <c r="H737" s="103"/>
      <c r="I737" s="103"/>
      <c r="J737" s="103"/>
      <c r="K737" s="103"/>
      <c r="L737" s="103"/>
      <c r="M737" s="103"/>
      <c r="N737" s="109" t="s">
        <v>400</v>
      </c>
      <c r="O737" s="109"/>
      <c r="P737" s="109"/>
      <c r="Q737" s="109"/>
      <c r="R737" s="103" t="s">
        <v>621</v>
      </c>
      <c r="S737" s="103"/>
      <c r="T737" s="103"/>
      <c r="U737" s="103"/>
      <c r="V737" s="103"/>
      <c r="W737" s="103"/>
      <c r="X737" s="103"/>
      <c r="Y737" s="103"/>
      <c r="Z737" s="103"/>
      <c r="AA737" s="109" t="s">
        <v>399</v>
      </c>
      <c r="AB737" s="109"/>
      <c r="AC737" s="109"/>
      <c r="AD737" s="109"/>
      <c r="AE737" s="103" t="s">
        <v>622</v>
      </c>
      <c r="AF737" s="103"/>
      <c r="AG737" s="103"/>
      <c r="AH737" s="103"/>
      <c r="AI737" s="103"/>
      <c r="AJ737" s="103"/>
      <c r="AK737" s="103"/>
      <c r="AL737" s="103"/>
      <c r="AM737" s="103"/>
      <c r="AN737" s="109" t="s">
        <v>398</v>
      </c>
      <c r="AO737" s="109"/>
      <c r="AP737" s="109"/>
      <c r="AQ737" s="109"/>
      <c r="AR737" s="110" t="s">
        <v>623</v>
      </c>
      <c r="AS737" s="111"/>
      <c r="AT737" s="111"/>
      <c r="AU737" s="111"/>
      <c r="AV737" s="111"/>
      <c r="AW737" s="111"/>
      <c r="AX737" s="112"/>
      <c r="AY737" s="88"/>
      <c r="AZ737" s="88"/>
    </row>
    <row r="738" spans="1:52" ht="24.75" customHeight="1" x14ac:dyDescent="0.15">
      <c r="A738" s="100" t="s">
        <v>397</v>
      </c>
      <c r="B738" s="101"/>
      <c r="C738" s="101"/>
      <c r="D738" s="102"/>
      <c r="E738" s="103" t="s">
        <v>624</v>
      </c>
      <c r="F738" s="103"/>
      <c r="G738" s="103"/>
      <c r="H738" s="103"/>
      <c r="I738" s="103"/>
      <c r="J738" s="103"/>
      <c r="K738" s="103"/>
      <c r="L738" s="103"/>
      <c r="M738" s="103"/>
      <c r="N738" s="109" t="s">
        <v>396</v>
      </c>
      <c r="O738" s="109"/>
      <c r="P738" s="109"/>
      <c r="Q738" s="109"/>
      <c r="R738" s="103" t="s">
        <v>625</v>
      </c>
      <c r="S738" s="103"/>
      <c r="T738" s="103"/>
      <c r="U738" s="103"/>
      <c r="V738" s="103"/>
      <c r="W738" s="103"/>
      <c r="X738" s="103"/>
      <c r="Y738" s="103"/>
      <c r="Z738" s="103"/>
      <c r="AA738" s="109" t="s">
        <v>395</v>
      </c>
      <c r="AB738" s="109"/>
      <c r="AC738" s="109"/>
      <c r="AD738" s="109"/>
      <c r="AE738" s="103" t="s">
        <v>626</v>
      </c>
      <c r="AF738" s="103"/>
      <c r="AG738" s="103"/>
      <c r="AH738" s="103"/>
      <c r="AI738" s="103"/>
      <c r="AJ738" s="103"/>
      <c r="AK738" s="103"/>
      <c r="AL738" s="103"/>
      <c r="AM738" s="103"/>
      <c r="AN738" s="109" t="s">
        <v>394</v>
      </c>
      <c r="AO738" s="109"/>
      <c r="AP738" s="109"/>
      <c r="AQ738" s="109"/>
      <c r="AR738" s="110">
        <v>314</v>
      </c>
      <c r="AS738" s="111"/>
      <c r="AT738" s="111"/>
      <c r="AU738" s="111"/>
      <c r="AV738" s="111"/>
      <c r="AW738" s="111"/>
      <c r="AX738" s="112"/>
    </row>
    <row r="739" spans="1:52" ht="24.75" customHeight="1" x14ac:dyDescent="0.15">
      <c r="A739" s="100" t="s">
        <v>393</v>
      </c>
      <c r="B739" s="101"/>
      <c r="C739" s="101"/>
      <c r="D739" s="102"/>
      <c r="E739" s="103">
        <v>315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567</v>
      </c>
      <c r="F740" s="125"/>
      <c r="G740" s="125"/>
      <c r="H740" s="92" t="str">
        <f>IF(E740="", "", "(")</f>
        <v>(</v>
      </c>
      <c r="I740" s="125"/>
      <c r="J740" s="125"/>
      <c r="K740" s="92" t="str">
        <f>IF(OR(I740="　", I740=""), "", "-")</f>
        <v/>
      </c>
      <c r="L740" s="126">
        <v>310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388</v>
      </c>
      <c r="B780" s="783"/>
      <c r="C780" s="783"/>
      <c r="D780" s="783"/>
      <c r="E780" s="783"/>
      <c r="F780" s="784"/>
      <c r="G780" s="459" t="s">
        <v>645</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646</v>
      </c>
      <c r="H782" s="472"/>
      <c r="I782" s="472"/>
      <c r="J782" s="472"/>
      <c r="K782" s="473"/>
      <c r="L782" s="474" t="s">
        <v>647</v>
      </c>
      <c r="M782" s="475"/>
      <c r="N782" s="475"/>
      <c r="O782" s="475"/>
      <c r="P782" s="475"/>
      <c r="Q782" s="475"/>
      <c r="R782" s="475"/>
      <c r="S782" s="475"/>
      <c r="T782" s="475"/>
      <c r="U782" s="475"/>
      <c r="V782" s="475"/>
      <c r="W782" s="475"/>
      <c r="X782" s="476"/>
      <c r="Y782" s="477">
        <v>142</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33.75" customHeight="1" x14ac:dyDescent="0.15">
      <c r="A783" s="575"/>
      <c r="B783" s="785"/>
      <c r="C783" s="785"/>
      <c r="D783" s="785"/>
      <c r="E783" s="785"/>
      <c r="F783" s="786"/>
      <c r="G783" s="367" t="s">
        <v>648</v>
      </c>
      <c r="H783" s="368"/>
      <c r="I783" s="368"/>
      <c r="J783" s="368"/>
      <c r="K783" s="369"/>
      <c r="L783" s="421" t="s">
        <v>653</v>
      </c>
      <c r="M783" s="422"/>
      <c r="N783" s="422"/>
      <c r="O783" s="422"/>
      <c r="P783" s="422"/>
      <c r="Q783" s="422"/>
      <c r="R783" s="422"/>
      <c r="S783" s="422"/>
      <c r="T783" s="422"/>
      <c r="U783" s="422"/>
      <c r="V783" s="422"/>
      <c r="W783" s="422"/>
      <c r="X783" s="423"/>
      <c r="Y783" s="418">
        <v>35</v>
      </c>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37.5" customHeight="1" x14ac:dyDescent="0.15">
      <c r="A784" s="575"/>
      <c r="B784" s="785"/>
      <c r="C784" s="785"/>
      <c r="D784" s="785"/>
      <c r="E784" s="785"/>
      <c r="F784" s="786"/>
      <c r="G784" s="367" t="s">
        <v>655</v>
      </c>
      <c r="H784" s="368"/>
      <c r="I784" s="368"/>
      <c r="J784" s="368"/>
      <c r="K784" s="369"/>
      <c r="L784" s="421" t="s">
        <v>650</v>
      </c>
      <c r="M784" s="422"/>
      <c r="N784" s="422"/>
      <c r="O784" s="422"/>
      <c r="P784" s="422"/>
      <c r="Q784" s="422"/>
      <c r="R784" s="422"/>
      <c r="S784" s="422"/>
      <c r="T784" s="422"/>
      <c r="U784" s="422"/>
      <c r="V784" s="422"/>
      <c r="W784" s="422"/>
      <c r="X784" s="423"/>
      <c r="Y784" s="418">
        <v>31</v>
      </c>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customHeight="1" x14ac:dyDescent="0.15">
      <c r="A785" s="575"/>
      <c r="B785" s="785"/>
      <c r="C785" s="785"/>
      <c r="D785" s="785"/>
      <c r="E785" s="785"/>
      <c r="F785" s="786"/>
      <c r="G785" s="367" t="s">
        <v>656</v>
      </c>
      <c r="H785" s="368"/>
      <c r="I785" s="368"/>
      <c r="J785" s="368"/>
      <c r="K785" s="369"/>
      <c r="L785" s="421" t="s">
        <v>657</v>
      </c>
      <c r="M785" s="422"/>
      <c r="N785" s="422"/>
      <c r="O785" s="422"/>
      <c r="P785" s="422"/>
      <c r="Q785" s="422"/>
      <c r="R785" s="422"/>
      <c r="S785" s="422"/>
      <c r="T785" s="422"/>
      <c r="U785" s="422"/>
      <c r="V785" s="422"/>
      <c r="W785" s="422"/>
      <c r="X785" s="423"/>
      <c r="Y785" s="418">
        <v>19</v>
      </c>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customHeight="1" x14ac:dyDescent="0.15">
      <c r="A786" s="575"/>
      <c r="B786" s="785"/>
      <c r="C786" s="785"/>
      <c r="D786" s="785"/>
      <c r="E786" s="785"/>
      <c r="F786" s="786"/>
      <c r="G786" s="367" t="s">
        <v>651</v>
      </c>
      <c r="H786" s="368"/>
      <c r="I786" s="368"/>
      <c r="J786" s="368"/>
      <c r="K786" s="369"/>
      <c r="L786" s="421" t="s">
        <v>652</v>
      </c>
      <c r="M786" s="422"/>
      <c r="N786" s="422"/>
      <c r="O786" s="422"/>
      <c r="P786" s="422"/>
      <c r="Q786" s="422"/>
      <c r="R786" s="422"/>
      <c r="S786" s="422"/>
      <c r="T786" s="422"/>
      <c r="U786" s="422"/>
      <c r="V786" s="422"/>
      <c r="W786" s="422"/>
      <c r="X786" s="423"/>
      <c r="Y786" s="418">
        <v>13</v>
      </c>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customHeight="1" x14ac:dyDescent="0.15">
      <c r="A787" s="575"/>
      <c r="B787" s="785"/>
      <c r="C787" s="785"/>
      <c r="D787" s="785"/>
      <c r="E787" s="785"/>
      <c r="F787" s="786"/>
      <c r="G787" s="367" t="s">
        <v>649</v>
      </c>
      <c r="H787" s="368"/>
      <c r="I787" s="368"/>
      <c r="J787" s="368"/>
      <c r="K787" s="369"/>
      <c r="L787" s="421" t="s">
        <v>658</v>
      </c>
      <c r="M787" s="422"/>
      <c r="N787" s="422"/>
      <c r="O787" s="422"/>
      <c r="P787" s="422"/>
      <c r="Q787" s="422"/>
      <c r="R787" s="422"/>
      <c r="S787" s="422"/>
      <c r="T787" s="422"/>
      <c r="U787" s="422"/>
      <c r="V787" s="422"/>
      <c r="W787" s="422"/>
      <c r="X787" s="423"/>
      <c r="Y787" s="418">
        <v>9</v>
      </c>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customHeight="1" x14ac:dyDescent="0.15">
      <c r="A788" s="575"/>
      <c r="B788" s="785"/>
      <c r="C788" s="785"/>
      <c r="D788" s="785"/>
      <c r="E788" s="785"/>
      <c r="F788" s="786"/>
      <c r="G788" s="367" t="s">
        <v>649</v>
      </c>
      <c r="H788" s="368"/>
      <c r="I788" s="368"/>
      <c r="J788" s="368"/>
      <c r="K788" s="369"/>
      <c r="L788" s="421" t="s">
        <v>650</v>
      </c>
      <c r="M788" s="422"/>
      <c r="N788" s="422"/>
      <c r="O788" s="422"/>
      <c r="P788" s="422"/>
      <c r="Q788" s="422"/>
      <c r="R788" s="422"/>
      <c r="S788" s="422"/>
      <c r="T788" s="422"/>
      <c r="U788" s="422"/>
      <c r="V788" s="422"/>
      <c r="W788" s="422"/>
      <c r="X788" s="423"/>
      <c r="Y788" s="418">
        <v>17</v>
      </c>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customHeight="1" x14ac:dyDescent="0.15">
      <c r="A789" s="575"/>
      <c r="B789" s="785"/>
      <c r="C789" s="785"/>
      <c r="D789" s="785"/>
      <c r="E789" s="785"/>
      <c r="F789" s="786"/>
      <c r="G789" s="367" t="s">
        <v>80</v>
      </c>
      <c r="H789" s="368"/>
      <c r="I789" s="368"/>
      <c r="J789" s="368"/>
      <c r="K789" s="369"/>
      <c r="L789" s="421" t="s">
        <v>659</v>
      </c>
      <c r="M789" s="422"/>
      <c r="N789" s="422"/>
      <c r="O789" s="422"/>
      <c r="P789" s="422"/>
      <c r="Q789" s="422"/>
      <c r="R789" s="422"/>
      <c r="S789" s="422"/>
      <c r="T789" s="422"/>
      <c r="U789" s="422"/>
      <c r="V789" s="422"/>
      <c r="W789" s="422"/>
      <c r="X789" s="423"/>
      <c r="Y789" s="418">
        <v>22.5</v>
      </c>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31.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288.5</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6"/>
      <c r="AP837" s="447" t="s">
        <v>301</v>
      </c>
      <c r="AQ837" s="447"/>
      <c r="AR837" s="447"/>
      <c r="AS837" s="447"/>
      <c r="AT837" s="447"/>
      <c r="AU837" s="447"/>
      <c r="AV837" s="447"/>
      <c r="AW837" s="447"/>
      <c r="AX837" s="447"/>
    </row>
    <row r="838" spans="1:50" ht="78" customHeight="1" x14ac:dyDescent="0.15">
      <c r="A838" s="424">
        <v>1</v>
      </c>
      <c r="B838" s="424">
        <v>1</v>
      </c>
      <c r="C838" s="444" t="s">
        <v>660</v>
      </c>
      <c r="D838" s="438"/>
      <c r="E838" s="438"/>
      <c r="F838" s="438"/>
      <c r="G838" s="438"/>
      <c r="H838" s="438"/>
      <c r="I838" s="438"/>
      <c r="J838" s="439">
        <v>7010005017932</v>
      </c>
      <c r="K838" s="440"/>
      <c r="L838" s="440"/>
      <c r="M838" s="440"/>
      <c r="N838" s="440"/>
      <c r="O838" s="440"/>
      <c r="P838" s="445" t="s">
        <v>661</v>
      </c>
      <c r="Q838" s="333"/>
      <c r="R838" s="333"/>
      <c r="S838" s="333"/>
      <c r="T838" s="333"/>
      <c r="U838" s="333"/>
      <c r="V838" s="333"/>
      <c r="W838" s="333"/>
      <c r="X838" s="333"/>
      <c r="Y838" s="334">
        <v>288.55</v>
      </c>
      <c r="Z838" s="335"/>
      <c r="AA838" s="335"/>
      <c r="AB838" s="336"/>
      <c r="AC838" s="347" t="s">
        <v>662</v>
      </c>
      <c r="AD838" s="443"/>
      <c r="AE838" s="443"/>
      <c r="AF838" s="443"/>
      <c r="AG838" s="443"/>
      <c r="AH838" s="441" t="s">
        <v>410</v>
      </c>
      <c r="AI838" s="442"/>
      <c r="AJ838" s="442"/>
      <c r="AK838" s="442"/>
      <c r="AL838" s="344" t="s">
        <v>410</v>
      </c>
      <c r="AM838" s="345"/>
      <c r="AN838" s="345"/>
      <c r="AO838" s="346"/>
      <c r="AP838" s="340" t="s">
        <v>410</v>
      </c>
      <c r="AQ838" s="340"/>
      <c r="AR838" s="340"/>
      <c r="AS838" s="340"/>
      <c r="AT838" s="340"/>
      <c r="AU838" s="340"/>
      <c r="AV838" s="340"/>
      <c r="AW838" s="340"/>
      <c r="AX838" s="340"/>
    </row>
    <row r="839" spans="1:50" ht="30" hidden="1" customHeight="1" x14ac:dyDescent="0.15">
      <c r="A839" s="424">
        <v>2</v>
      </c>
      <c r="B839" s="424">
        <v>1</v>
      </c>
      <c r="C839" s="444"/>
      <c r="D839" s="438"/>
      <c r="E839" s="438"/>
      <c r="F839" s="438"/>
      <c r="G839" s="438"/>
      <c r="H839" s="438"/>
      <c r="I839" s="438"/>
      <c r="J839" s="439"/>
      <c r="K839" s="440"/>
      <c r="L839" s="440"/>
      <c r="M839" s="440"/>
      <c r="N839" s="440"/>
      <c r="O839" s="440"/>
      <c r="P839" s="445"/>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334</v>
      </c>
      <c r="AQ1102" s="447"/>
      <c r="AR1102" s="447"/>
      <c r="AS1102" s="447"/>
      <c r="AT1102" s="447"/>
      <c r="AU1102" s="447"/>
      <c r="AV1102" s="447"/>
      <c r="AW1102" s="447"/>
      <c r="AX1102" s="447"/>
    </row>
    <row r="1103" spans="1:50" ht="30" customHeight="1" x14ac:dyDescent="0.15">
      <c r="A1103" s="424">
        <v>1</v>
      </c>
      <c r="B1103" s="424">
        <v>1</v>
      </c>
      <c r="C1103" s="915"/>
      <c r="D1103" s="915"/>
      <c r="E1103" s="338" t="s">
        <v>559</v>
      </c>
      <c r="F1103" s="914"/>
      <c r="G1103" s="914"/>
      <c r="H1103" s="914"/>
      <c r="I1103" s="914"/>
      <c r="J1103" s="439" t="s">
        <v>559</v>
      </c>
      <c r="K1103" s="440"/>
      <c r="L1103" s="440"/>
      <c r="M1103" s="440"/>
      <c r="N1103" s="440"/>
      <c r="O1103" s="440"/>
      <c r="P1103" s="917" t="s">
        <v>560</v>
      </c>
      <c r="Q1103" s="333"/>
      <c r="R1103" s="333"/>
      <c r="S1103" s="333"/>
      <c r="T1103" s="333"/>
      <c r="U1103" s="333"/>
      <c r="V1103" s="333"/>
      <c r="W1103" s="333"/>
      <c r="X1103" s="333"/>
      <c r="Y1103" s="918" t="s">
        <v>559</v>
      </c>
      <c r="Z1103" s="335"/>
      <c r="AA1103" s="335"/>
      <c r="AB1103" s="336"/>
      <c r="AC1103" s="341"/>
      <c r="AD1103" s="341"/>
      <c r="AE1103" s="341"/>
      <c r="AF1103" s="341"/>
      <c r="AG1103" s="341"/>
      <c r="AH1103" s="919" t="s">
        <v>559</v>
      </c>
      <c r="AI1103" s="343"/>
      <c r="AJ1103" s="343"/>
      <c r="AK1103" s="343"/>
      <c r="AL1103" s="920" t="s">
        <v>559</v>
      </c>
      <c r="AM1103" s="345"/>
      <c r="AN1103" s="345"/>
      <c r="AO1103" s="346"/>
      <c r="AP1103" s="921" t="s">
        <v>560</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5" priority="14025">
      <formula>IF(RIGHT(TEXT(P14,"0.#"),1)=".",FALSE,TRUE)</formula>
    </cfRule>
    <cfRule type="expression" dxfId="2754" priority="14026">
      <formula>IF(RIGHT(TEXT(P14,"0.#"),1)=".",TRUE,FALSE)</formula>
    </cfRule>
  </conditionalFormatting>
  <conditionalFormatting sqref="AE32">
    <cfRule type="expression" dxfId="2753" priority="14015">
      <formula>IF(RIGHT(TEXT(AE32,"0.#"),1)=".",FALSE,TRUE)</formula>
    </cfRule>
    <cfRule type="expression" dxfId="2752" priority="14016">
      <formula>IF(RIGHT(TEXT(AE32,"0.#"),1)=".",TRUE,FALSE)</formula>
    </cfRule>
  </conditionalFormatting>
  <conditionalFormatting sqref="P18:AX18">
    <cfRule type="expression" dxfId="2751" priority="13901">
      <formula>IF(RIGHT(TEXT(P18,"0.#"),1)=".",FALSE,TRUE)</formula>
    </cfRule>
    <cfRule type="expression" dxfId="2750" priority="13902">
      <formula>IF(RIGHT(TEXT(P18,"0.#"),1)=".",TRUE,FALSE)</formula>
    </cfRule>
  </conditionalFormatting>
  <conditionalFormatting sqref="Y792">
    <cfRule type="expression" dxfId="2749" priority="13893">
      <formula>IF(RIGHT(TEXT(Y792,"0.#"),1)=".",FALSE,TRUE)</formula>
    </cfRule>
    <cfRule type="expression" dxfId="2748" priority="13894">
      <formula>IF(RIGHT(TEXT(Y792,"0.#"),1)=".",TRUE,FALSE)</formula>
    </cfRule>
  </conditionalFormatting>
  <conditionalFormatting sqref="Y823:Y830 Y821 Y810:Y817 Y808 Y797:Y804 Y795">
    <cfRule type="expression" dxfId="2747" priority="13675">
      <formula>IF(RIGHT(TEXT(Y795,"0.#"),1)=".",FALSE,TRUE)</formula>
    </cfRule>
    <cfRule type="expression" dxfId="2746" priority="13676">
      <formula>IF(RIGHT(TEXT(Y795,"0.#"),1)=".",TRUE,FALSE)</formula>
    </cfRule>
  </conditionalFormatting>
  <conditionalFormatting sqref="P16:AQ17 P15:AX15 P13:AX13">
    <cfRule type="expression" dxfId="2745" priority="13723">
      <formula>IF(RIGHT(TEXT(P13,"0.#"),1)=".",FALSE,TRUE)</formula>
    </cfRule>
    <cfRule type="expression" dxfId="2744" priority="13724">
      <formula>IF(RIGHT(TEXT(P13,"0.#"),1)=".",TRUE,FALSE)</formula>
    </cfRule>
  </conditionalFormatting>
  <conditionalFormatting sqref="P19:AJ19">
    <cfRule type="expression" dxfId="2743" priority="13721">
      <formula>IF(RIGHT(TEXT(P19,"0.#"),1)=".",FALSE,TRUE)</formula>
    </cfRule>
    <cfRule type="expression" dxfId="2742" priority="13722">
      <formula>IF(RIGHT(TEXT(P19,"0.#"),1)=".",TRUE,FALSE)</formula>
    </cfRule>
  </conditionalFormatting>
  <conditionalFormatting sqref="AE101 AQ101">
    <cfRule type="expression" dxfId="2741" priority="13713">
      <formula>IF(RIGHT(TEXT(AE101,"0.#"),1)=".",FALSE,TRUE)</formula>
    </cfRule>
    <cfRule type="expression" dxfId="2740" priority="13714">
      <formula>IF(RIGHT(TEXT(AE101,"0.#"),1)=".",TRUE,FALSE)</formula>
    </cfRule>
  </conditionalFormatting>
  <conditionalFormatting sqref="AU783">
    <cfRule type="expression" dxfId="2739" priority="13697">
      <formula>IF(RIGHT(TEXT(AU783,"0.#"),1)=".",FALSE,TRUE)</formula>
    </cfRule>
    <cfRule type="expression" dxfId="2738" priority="13698">
      <formula>IF(RIGHT(TEXT(AU783,"0.#"),1)=".",TRUE,FALSE)</formula>
    </cfRule>
  </conditionalFormatting>
  <conditionalFormatting sqref="AU792">
    <cfRule type="expression" dxfId="2737" priority="13695">
      <formula>IF(RIGHT(TEXT(AU792,"0.#"),1)=".",FALSE,TRUE)</formula>
    </cfRule>
    <cfRule type="expression" dxfId="2736" priority="13696">
      <formula>IF(RIGHT(TEXT(AU792,"0.#"),1)=".",TRUE,FALSE)</formula>
    </cfRule>
  </conditionalFormatting>
  <conditionalFormatting sqref="AU784:AU791 AU782">
    <cfRule type="expression" dxfId="2735" priority="13693">
      <formula>IF(RIGHT(TEXT(AU782,"0.#"),1)=".",FALSE,TRUE)</formula>
    </cfRule>
    <cfRule type="expression" dxfId="2734" priority="13694">
      <formula>IF(RIGHT(TEXT(AU782,"0.#"),1)=".",TRUE,FALSE)</formula>
    </cfRule>
  </conditionalFormatting>
  <conditionalFormatting sqref="Y822 Y809 Y796">
    <cfRule type="expression" dxfId="2733" priority="13679">
      <formula>IF(RIGHT(TEXT(Y796,"0.#"),1)=".",FALSE,TRUE)</formula>
    </cfRule>
    <cfRule type="expression" dxfId="2732" priority="13680">
      <formula>IF(RIGHT(TEXT(Y796,"0.#"),1)=".",TRUE,FALSE)</formula>
    </cfRule>
  </conditionalFormatting>
  <conditionalFormatting sqref="Y831 Y818 Y805">
    <cfRule type="expression" dxfId="2731" priority="13677">
      <formula>IF(RIGHT(TEXT(Y805,"0.#"),1)=".",FALSE,TRUE)</formula>
    </cfRule>
    <cfRule type="expression" dxfId="2730" priority="13678">
      <formula>IF(RIGHT(TEXT(Y805,"0.#"),1)=".",TRUE,FALSE)</formula>
    </cfRule>
  </conditionalFormatting>
  <conditionalFormatting sqref="AU822 AU809 AU796">
    <cfRule type="expression" dxfId="2729" priority="13673">
      <formula>IF(RIGHT(TEXT(AU796,"0.#"),1)=".",FALSE,TRUE)</formula>
    </cfRule>
    <cfRule type="expression" dxfId="2728" priority="13674">
      <formula>IF(RIGHT(TEXT(AU796,"0.#"),1)=".",TRUE,FALSE)</formula>
    </cfRule>
  </conditionalFormatting>
  <conditionalFormatting sqref="AU831 AU818 AU805">
    <cfRule type="expression" dxfId="2727" priority="13671">
      <formula>IF(RIGHT(TEXT(AU805,"0.#"),1)=".",FALSE,TRUE)</formula>
    </cfRule>
    <cfRule type="expression" dxfId="2726" priority="13672">
      <formula>IF(RIGHT(TEXT(AU805,"0.#"),1)=".",TRUE,FALSE)</formula>
    </cfRule>
  </conditionalFormatting>
  <conditionalFormatting sqref="AU823:AU830 AU821 AU810:AU817 AU808 AU797:AU804 AU795">
    <cfRule type="expression" dxfId="2725" priority="13669">
      <formula>IF(RIGHT(TEXT(AU795,"0.#"),1)=".",FALSE,TRUE)</formula>
    </cfRule>
    <cfRule type="expression" dxfId="2724" priority="13670">
      <formula>IF(RIGHT(TEXT(AU795,"0.#"),1)=".",TRUE,FALSE)</formula>
    </cfRule>
  </conditionalFormatting>
  <conditionalFormatting sqref="AM87">
    <cfRule type="expression" dxfId="2723" priority="13323">
      <formula>IF(RIGHT(TEXT(AM87,"0.#"),1)=".",FALSE,TRUE)</formula>
    </cfRule>
    <cfRule type="expression" dxfId="2722" priority="13324">
      <formula>IF(RIGHT(TEXT(AM87,"0.#"),1)=".",TRUE,FALSE)</formula>
    </cfRule>
  </conditionalFormatting>
  <conditionalFormatting sqref="AE55">
    <cfRule type="expression" dxfId="2721" priority="13391">
      <formula>IF(RIGHT(TEXT(AE55,"0.#"),1)=".",FALSE,TRUE)</formula>
    </cfRule>
    <cfRule type="expression" dxfId="2720" priority="13392">
      <formula>IF(RIGHT(TEXT(AE55,"0.#"),1)=".",TRUE,FALSE)</formula>
    </cfRule>
  </conditionalFormatting>
  <conditionalFormatting sqref="AI55">
    <cfRule type="expression" dxfId="2719" priority="13389">
      <formula>IF(RIGHT(TEXT(AI55,"0.#"),1)=".",FALSE,TRUE)</formula>
    </cfRule>
    <cfRule type="expression" dxfId="2718" priority="13390">
      <formula>IF(RIGHT(TEXT(AI55,"0.#"),1)=".",TRUE,FALSE)</formula>
    </cfRule>
  </conditionalFormatting>
  <conditionalFormatting sqref="AM34">
    <cfRule type="expression" dxfId="2717" priority="13469">
      <formula>IF(RIGHT(TEXT(AM34,"0.#"),1)=".",FALSE,TRUE)</formula>
    </cfRule>
    <cfRule type="expression" dxfId="2716" priority="13470">
      <formula>IF(RIGHT(TEXT(AM34,"0.#"),1)=".",TRUE,FALSE)</formula>
    </cfRule>
  </conditionalFormatting>
  <conditionalFormatting sqref="AE33">
    <cfRule type="expression" dxfId="2715" priority="13483">
      <formula>IF(RIGHT(TEXT(AE33,"0.#"),1)=".",FALSE,TRUE)</formula>
    </cfRule>
    <cfRule type="expression" dxfId="2714" priority="13484">
      <formula>IF(RIGHT(TEXT(AE33,"0.#"),1)=".",TRUE,FALSE)</formula>
    </cfRule>
  </conditionalFormatting>
  <conditionalFormatting sqref="AE34">
    <cfRule type="expression" dxfId="2713" priority="13481">
      <formula>IF(RIGHT(TEXT(AE34,"0.#"),1)=".",FALSE,TRUE)</formula>
    </cfRule>
    <cfRule type="expression" dxfId="2712" priority="13482">
      <formula>IF(RIGHT(TEXT(AE34,"0.#"),1)=".",TRUE,FALSE)</formula>
    </cfRule>
  </conditionalFormatting>
  <conditionalFormatting sqref="AI34">
    <cfRule type="expression" dxfId="2711" priority="13479">
      <formula>IF(RIGHT(TEXT(AI34,"0.#"),1)=".",FALSE,TRUE)</formula>
    </cfRule>
    <cfRule type="expression" dxfId="2710" priority="13480">
      <formula>IF(RIGHT(TEXT(AI34,"0.#"),1)=".",TRUE,FALSE)</formula>
    </cfRule>
  </conditionalFormatting>
  <conditionalFormatting sqref="AI33">
    <cfRule type="expression" dxfId="2709" priority="13477">
      <formula>IF(RIGHT(TEXT(AI33,"0.#"),1)=".",FALSE,TRUE)</formula>
    </cfRule>
    <cfRule type="expression" dxfId="2708" priority="13478">
      <formula>IF(RIGHT(TEXT(AI33,"0.#"),1)=".",TRUE,FALSE)</formula>
    </cfRule>
  </conditionalFormatting>
  <conditionalFormatting sqref="AI32">
    <cfRule type="expression" dxfId="2707" priority="13475">
      <formula>IF(RIGHT(TEXT(AI32,"0.#"),1)=".",FALSE,TRUE)</formula>
    </cfRule>
    <cfRule type="expression" dxfId="2706" priority="13476">
      <formula>IF(RIGHT(TEXT(AI32,"0.#"),1)=".",TRUE,FALSE)</formula>
    </cfRule>
  </conditionalFormatting>
  <conditionalFormatting sqref="AM32">
    <cfRule type="expression" dxfId="2705" priority="13473">
      <formula>IF(RIGHT(TEXT(AM32,"0.#"),1)=".",FALSE,TRUE)</formula>
    </cfRule>
    <cfRule type="expression" dxfId="2704" priority="13474">
      <formula>IF(RIGHT(TEXT(AM32,"0.#"),1)=".",TRUE,FALSE)</formula>
    </cfRule>
  </conditionalFormatting>
  <conditionalFormatting sqref="AM33">
    <cfRule type="expression" dxfId="2703" priority="13471">
      <formula>IF(RIGHT(TEXT(AM33,"0.#"),1)=".",FALSE,TRUE)</formula>
    </cfRule>
    <cfRule type="expression" dxfId="2702" priority="13472">
      <formula>IF(RIGHT(TEXT(AM33,"0.#"),1)=".",TRUE,FALSE)</formula>
    </cfRule>
  </conditionalFormatting>
  <conditionalFormatting sqref="AQ32:AQ34">
    <cfRule type="expression" dxfId="2701" priority="13463">
      <formula>IF(RIGHT(TEXT(AQ32,"0.#"),1)=".",FALSE,TRUE)</formula>
    </cfRule>
    <cfRule type="expression" dxfId="2700" priority="13464">
      <formula>IF(RIGHT(TEXT(AQ32,"0.#"),1)=".",TRUE,FALSE)</formula>
    </cfRule>
  </conditionalFormatting>
  <conditionalFormatting sqref="AU32:AU34">
    <cfRule type="expression" dxfId="2699" priority="13461">
      <formula>IF(RIGHT(TEXT(AU32,"0.#"),1)=".",FALSE,TRUE)</formula>
    </cfRule>
    <cfRule type="expression" dxfId="2698" priority="13462">
      <formula>IF(RIGHT(TEXT(AU32,"0.#"),1)=".",TRUE,FALSE)</formula>
    </cfRule>
  </conditionalFormatting>
  <conditionalFormatting sqref="AE53">
    <cfRule type="expression" dxfId="2697" priority="13395">
      <formula>IF(RIGHT(TEXT(AE53,"0.#"),1)=".",FALSE,TRUE)</formula>
    </cfRule>
    <cfRule type="expression" dxfId="2696" priority="13396">
      <formula>IF(RIGHT(TEXT(AE53,"0.#"),1)=".",TRUE,FALSE)</formula>
    </cfRule>
  </conditionalFormatting>
  <conditionalFormatting sqref="AE54">
    <cfRule type="expression" dxfId="2695" priority="13393">
      <formula>IF(RIGHT(TEXT(AE54,"0.#"),1)=".",FALSE,TRUE)</formula>
    </cfRule>
    <cfRule type="expression" dxfId="2694" priority="13394">
      <formula>IF(RIGHT(TEXT(AE54,"0.#"),1)=".",TRUE,FALSE)</formula>
    </cfRule>
  </conditionalFormatting>
  <conditionalFormatting sqref="AI54">
    <cfRule type="expression" dxfId="2693" priority="13387">
      <formula>IF(RIGHT(TEXT(AI54,"0.#"),1)=".",FALSE,TRUE)</formula>
    </cfRule>
    <cfRule type="expression" dxfId="2692" priority="13388">
      <formula>IF(RIGHT(TEXT(AI54,"0.#"),1)=".",TRUE,FALSE)</formula>
    </cfRule>
  </conditionalFormatting>
  <conditionalFormatting sqref="AI53">
    <cfRule type="expression" dxfId="2691" priority="13385">
      <formula>IF(RIGHT(TEXT(AI53,"0.#"),1)=".",FALSE,TRUE)</formula>
    </cfRule>
    <cfRule type="expression" dxfId="2690" priority="13386">
      <formula>IF(RIGHT(TEXT(AI53,"0.#"),1)=".",TRUE,FALSE)</formula>
    </cfRule>
  </conditionalFormatting>
  <conditionalFormatting sqref="AM53">
    <cfRule type="expression" dxfId="2689" priority="13383">
      <formula>IF(RIGHT(TEXT(AM53,"0.#"),1)=".",FALSE,TRUE)</formula>
    </cfRule>
    <cfRule type="expression" dxfId="2688" priority="13384">
      <formula>IF(RIGHT(TEXT(AM53,"0.#"),1)=".",TRUE,FALSE)</formula>
    </cfRule>
  </conditionalFormatting>
  <conditionalFormatting sqref="AM54">
    <cfRule type="expression" dxfId="2687" priority="13381">
      <formula>IF(RIGHT(TEXT(AM54,"0.#"),1)=".",FALSE,TRUE)</formula>
    </cfRule>
    <cfRule type="expression" dxfId="2686" priority="13382">
      <formula>IF(RIGHT(TEXT(AM54,"0.#"),1)=".",TRUE,FALSE)</formula>
    </cfRule>
  </conditionalFormatting>
  <conditionalFormatting sqref="AM55">
    <cfRule type="expression" dxfId="2685" priority="13379">
      <formula>IF(RIGHT(TEXT(AM55,"0.#"),1)=".",FALSE,TRUE)</formula>
    </cfRule>
    <cfRule type="expression" dxfId="2684" priority="13380">
      <formula>IF(RIGHT(TEXT(AM55,"0.#"),1)=".",TRUE,FALSE)</formula>
    </cfRule>
  </conditionalFormatting>
  <conditionalFormatting sqref="AE60">
    <cfRule type="expression" dxfId="2683" priority="13365">
      <formula>IF(RIGHT(TEXT(AE60,"0.#"),1)=".",FALSE,TRUE)</formula>
    </cfRule>
    <cfRule type="expression" dxfId="2682" priority="13366">
      <formula>IF(RIGHT(TEXT(AE60,"0.#"),1)=".",TRUE,FALSE)</formula>
    </cfRule>
  </conditionalFormatting>
  <conditionalFormatting sqref="AE61">
    <cfRule type="expression" dxfId="2681" priority="13363">
      <formula>IF(RIGHT(TEXT(AE61,"0.#"),1)=".",FALSE,TRUE)</formula>
    </cfRule>
    <cfRule type="expression" dxfId="2680" priority="13364">
      <formula>IF(RIGHT(TEXT(AE61,"0.#"),1)=".",TRUE,FALSE)</formula>
    </cfRule>
  </conditionalFormatting>
  <conditionalFormatting sqref="AE62">
    <cfRule type="expression" dxfId="2679" priority="13361">
      <formula>IF(RIGHT(TEXT(AE62,"0.#"),1)=".",FALSE,TRUE)</formula>
    </cfRule>
    <cfRule type="expression" dxfId="2678" priority="13362">
      <formula>IF(RIGHT(TEXT(AE62,"0.#"),1)=".",TRUE,FALSE)</formula>
    </cfRule>
  </conditionalFormatting>
  <conditionalFormatting sqref="AI62">
    <cfRule type="expression" dxfId="2677" priority="13359">
      <formula>IF(RIGHT(TEXT(AI62,"0.#"),1)=".",FALSE,TRUE)</formula>
    </cfRule>
    <cfRule type="expression" dxfId="2676" priority="13360">
      <formula>IF(RIGHT(TEXT(AI62,"0.#"),1)=".",TRUE,FALSE)</formula>
    </cfRule>
  </conditionalFormatting>
  <conditionalFormatting sqref="AI61">
    <cfRule type="expression" dxfId="2675" priority="13357">
      <formula>IF(RIGHT(TEXT(AI61,"0.#"),1)=".",FALSE,TRUE)</formula>
    </cfRule>
    <cfRule type="expression" dxfId="2674" priority="13358">
      <formula>IF(RIGHT(TEXT(AI61,"0.#"),1)=".",TRUE,FALSE)</formula>
    </cfRule>
  </conditionalFormatting>
  <conditionalFormatting sqref="AI60">
    <cfRule type="expression" dxfId="2673" priority="13355">
      <formula>IF(RIGHT(TEXT(AI60,"0.#"),1)=".",FALSE,TRUE)</formula>
    </cfRule>
    <cfRule type="expression" dxfId="2672" priority="13356">
      <formula>IF(RIGHT(TEXT(AI60,"0.#"),1)=".",TRUE,FALSE)</formula>
    </cfRule>
  </conditionalFormatting>
  <conditionalFormatting sqref="AM60">
    <cfRule type="expression" dxfId="2671" priority="13353">
      <formula>IF(RIGHT(TEXT(AM60,"0.#"),1)=".",FALSE,TRUE)</formula>
    </cfRule>
    <cfRule type="expression" dxfId="2670" priority="13354">
      <formula>IF(RIGHT(TEXT(AM60,"0.#"),1)=".",TRUE,FALSE)</formula>
    </cfRule>
  </conditionalFormatting>
  <conditionalFormatting sqref="AM61">
    <cfRule type="expression" dxfId="2669" priority="13351">
      <formula>IF(RIGHT(TEXT(AM61,"0.#"),1)=".",FALSE,TRUE)</formula>
    </cfRule>
    <cfRule type="expression" dxfId="2668" priority="13352">
      <formula>IF(RIGHT(TEXT(AM61,"0.#"),1)=".",TRUE,FALSE)</formula>
    </cfRule>
  </conditionalFormatting>
  <conditionalFormatting sqref="AM62">
    <cfRule type="expression" dxfId="2667" priority="13349">
      <formula>IF(RIGHT(TEXT(AM62,"0.#"),1)=".",FALSE,TRUE)</formula>
    </cfRule>
    <cfRule type="expression" dxfId="2666" priority="13350">
      <formula>IF(RIGHT(TEXT(AM62,"0.#"),1)=".",TRUE,FALSE)</formula>
    </cfRule>
  </conditionalFormatting>
  <conditionalFormatting sqref="AE87">
    <cfRule type="expression" dxfId="2665" priority="13335">
      <formula>IF(RIGHT(TEXT(AE87,"0.#"),1)=".",FALSE,TRUE)</formula>
    </cfRule>
    <cfRule type="expression" dxfId="2664" priority="13336">
      <formula>IF(RIGHT(TEXT(AE87,"0.#"),1)=".",TRUE,FALSE)</formula>
    </cfRule>
  </conditionalFormatting>
  <conditionalFormatting sqref="AE88">
    <cfRule type="expression" dxfId="2663" priority="13333">
      <formula>IF(RIGHT(TEXT(AE88,"0.#"),1)=".",FALSE,TRUE)</formula>
    </cfRule>
    <cfRule type="expression" dxfId="2662" priority="13334">
      <formula>IF(RIGHT(TEXT(AE88,"0.#"),1)=".",TRUE,FALSE)</formula>
    </cfRule>
  </conditionalFormatting>
  <conditionalFormatting sqref="AE89">
    <cfRule type="expression" dxfId="2661" priority="13331">
      <formula>IF(RIGHT(TEXT(AE89,"0.#"),1)=".",FALSE,TRUE)</formula>
    </cfRule>
    <cfRule type="expression" dxfId="2660" priority="13332">
      <formula>IF(RIGHT(TEXT(AE89,"0.#"),1)=".",TRUE,FALSE)</formula>
    </cfRule>
  </conditionalFormatting>
  <conditionalFormatting sqref="AI89">
    <cfRule type="expression" dxfId="2659" priority="13329">
      <formula>IF(RIGHT(TEXT(AI89,"0.#"),1)=".",FALSE,TRUE)</formula>
    </cfRule>
    <cfRule type="expression" dxfId="2658" priority="13330">
      <formula>IF(RIGHT(TEXT(AI89,"0.#"),1)=".",TRUE,FALSE)</formula>
    </cfRule>
  </conditionalFormatting>
  <conditionalFormatting sqref="AI88">
    <cfRule type="expression" dxfId="2657" priority="13327">
      <formula>IF(RIGHT(TEXT(AI88,"0.#"),1)=".",FALSE,TRUE)</formula>
    </cfRule>
    <cfRule type="expression" dxfId="2656" priority="13328">
      <formula>IF(RIGHT(TEXT(AI88,"0.#"),1)=".",TRUE,FALSE)</formula>
    </cfRule>
  </conditionalFormatting>
  <conditionalFormatting sqref="AI87">
    <cfRule type="expression" dxfId="2655" priority="13325">
      <formula>IF(RIGHT(TEXT(AI87,"0.#"),1)=".",FALSE,TRUE)</formula>
    </cfRule>
    <cfRule type="expression" dxfId="2654" priority="13326">
      <formula>IF(RIGHT(TEXT(AI87,"0.#"),1)=".",TRUE,FALSE)</formula>
    </cfRule>
  </conditionalFormatting>
  <conditionalFormatting sqref="AM88">
    <cfRule type="expression" dxfId="2653" priority="13321">
      <formula>IF(RIGHT(TEXT(AM88,"0.#"),1)=".",FALSE,TRUE)</formula>
    </cfRule>
    <cfRule type="expression" dxfId="2652" priority="13322">
      <formula>IF(RIGHT(TEXT(AM88,"0.#"),1)=".",TRUE,FALSE)</formula>
    </cfRule>
  </conditionalFormatting>
  <conditionalFormatting sqref="AM89">
    <cfRule type="expression" dxfId="2651" priority="13319">
      <formula>IF(RIGHT(TEXT(AM89,"0.#"),1)=".",FALSE,TRUE)</formula>
    </cfRule>
    <cfRule type="expression" dxfId="2650" priority="13320">
      <formula>IF(RIGHT(TEXT(AM89,"0.#"),1)=".",TRUE,FALSE)</formula>
    </cfRule>
  </conditionalFormatting>
  <conditionalFormatting sqref="AE92">
    <cfRule type="expression" dxfId="2649" priority="13305">
      <formula>IF(RIGHT(TEXT(AE92,"0.#"),1)=".",FALSE,TRUE)</formula>
    </cfRule>
    <cfRule type="expression" dxfId="2648" priority="13306">
      <formula>IF(RIGHT(TEXT(AE92,"0.#"),1)=".",TRUE,FALSE)</formula>
    </cfRule>
  </conditionalFormatting>
  <conditionalFormatting sqref="AE93">
    <cfRule type="expression" dxfId="2647" priority="13303">
      <formula>IF(RIGHT(TEXT(AE93,"0.#"),1)=".",FALSE,TRUE)</formula>
    </cfRule>
    <cfRule type="expression" dxfId="2646" priority="13304">
      <formula>IF(RIGHT(TEXT(AE93,"0.#"),1)=".",TRUE,FALSE)</formula>
    </cfRule>
  </conditionalFormatting>
  <conditionalFormatting sqref="AE94">
    <cfRule type="expression" dxfId="2645" priority="13301">
      <formula>IF(RIGHT(TEXT(AE94,"0.#"),1)=".",FALSE,TRUE)</formula>
    </cfRule>
    <cfRule type="expression" dxfId="2644" priority="13302">
      <formula>IF(RIGHT(TEXT(AE94,"0.#"),1)=".",TRUE,FALSE)</formula>
    </cfRule>
  </conditionalFormatting>
  <conditionalFormatting sqref="AI94">
    <cfRule type="expression" dxfId="2643" priority="13299">
      <formula>IF(RIGHT(TEXT(AI94,"0.#"),1)=".",FALSE,TRUE)</formula>
    </cfRule>
    <cfRule type="expression" dxfId="2642" priority="13300">
      <formula>IF(RIGHT(TEXT(AI94,"0.#"),1)=".",TRUE,FALSE)</formula>
    </cfRule>
  </conditionalFormatting>
  <conditionalFormatting sqref="AI93">
    <cfRule type="expression" dxfId="2641" priority="13297">
      <formula>IF(RIGHT(TEXT(AI93,"0.#"),1)=".",FALSE,TRUE)</formula>
    </cfRule>
    <cfRule type="expression" dxfId="2640" priority="13298">
      <formula>IF(RIGHT(TEXT(AI93,"0.#"),1)=".",TRUE,FALSE)</formula>
    </cfRule>
  </conditionalFormatting>
  <conditionalFormatting sqref="AI92">
    <cfRule type="expression" dxfId="2639" priority="13295">
      <formula>IF(RIGHT(TEXT(AI92,"0.#"),1)=".",FALSE,TRUE)</formula>
    </cfRule>
    <cfRule type="expression" dxfId="2638" priority="13296">
      <formula>IF(RIGHT(TEXT(AI92,"0.#"),1)=".",TRUE,FALSE)</formula>
    </cfRule>
  </conditionalFormatting>
  <conditionalFormatting sqref="AM92">
    <cfRule type="expression" dxfId="2637" priority="13293">
      <formula>IF(RIGHT(TEXT(AM92,"0.#"),1)=".",FALSE,TRUE)</formula>
    </cfRule>
    <cfRule type="expression" dxfId="2636" priority="13294">
      <formula>IF(RIGHT(TEXT(AM92,"0.#"),1)=".",TRUE,FALSE)</formula>
    </cfRule>
  </conditionalFormatting>
  <conditionalFormatting sqref="AM93">
    <cfRule type="expression" dxfId="2635" priority="13291">
      <formula>IF(RIGHT(TEXT(AM93,"0.#"),1)=".",FALSE,TRUE)</formula>
    </cfRule>
    <cfRule type="expression" dxfId="2634" priority="13292">
      <formula>IF(RIGHT(TEXT(AM93,"0.#"),1)=".",TRUE,FALSE)</formula>
    </cfRule>
  </conditionalFormatting>
  <conditionalFormatting sqref="AM94">
    <cfRule type="expression" dxfId="2633" priority="13289">
      <formula>IF(RIGHT(TEXT(AM94,"0.#"),1)=".",FALSE,TRUE)</formula>
    </cfRule>
    <cfRule type="expression" dxfId="2632" priority="13290">
      <formula>IF(RIGHT(TEXT(AM94,"0.#"),1)=".",TRUE,FALSE)</formula>
    </cfRule>
  </conditionalFormatting>
  <conditionalFormatting sqref="AE97">
    <cfRule type="expression" dxfId="2631" priority="13275">
      <formula>IF(RIGHT(TEXT(AE97,"0.#"),1)=".",FALSE,TRUE)</formula>
    </cfRule>
    <cfRule type="expression" dxfId="2630" priority="13276">
      <formula>IF(RIGHT(TEXT(AE97,"0.#"),1)=".",TRUE,FALSE)</formula>
    </cfRule>
  </conditionalFormatting>
  <conditionalFormatting sqref="AE98">
    <cfRule type="expression" dxfId="2629" priority="13273">
      <formula>IF(RIGHT(TEXT(AE98,"0.#"),1)=".",FALSE,TRUE)</formula>
    </cfRule>
    <cfRule type="expression" dxfId="2628" priority="13274">
      <formula>IF(RIGHT(TEXT(AE98,"0.#"),1)=".",TRUE,FALSE)</formula>
    </cfRule>
  </conditionalFormatting>
  <conditionalFormatting sqref="AE99">
    <cfRule type="expression" dxfId="2627" priority="13271">
      <formula>IF(RIGHT(TEXT(AE99,"0.#"),1)=".",FALSE,TRUE)</formula>
    </cfRule>
    <cfRule type="expression" dxfId="2626" priority="13272">
      <formula>IF(RIGHT(TEXT(AE99,"0.#"),1)=".",TRUE,FALSE)</formula>
    </cfRule>
  </conditionalFormatting>
  <conditionalFormatting sqref="AI99">
    <cfRule type="expression" dxfId="2625" priority="13269">
      <formula>IF(RIGHT(TEXT(AI99,"0.#"),1)=".",FALSE,TRUE)</formula>
    </cfRule>
    <cfRule type="expression" dxfId="2624" priority="13270">
      <formula>IF(RIGHT(TEXT(AI99,"0.#"),1)=".",TRUE,FALSE)</formula>
    </cfRule>
  </conditionalFormatting>
  <conditionalFormatting sqref="AI98">
    <cfRule type="expression" dxfId="2623" priority="13267">
      <formula>IF(RIGHT(TEXT(AI98,"0.#"),1)=".",FALSE,TRUE)</formula>
    </cfRule>
    <cfRule type="expression" dxfId="2622" priority="13268">
      <formula>IF(RIGHT(TEXT(AI98,"0.#"),1)=".",TRUE,FALSE)</formula>
    </cfRule>
  </conditionalFormatting>
  <conditionalFormatting sqref="AI97">
    <cfRule type="expression" dxfId="2621" priority="13265">
      <formula>IF(RIGHT(TEXT(AI97,"0.#"),1)=".",FALSE,TRUE)</formula>
    </cfRule>
    <cfRule type="expression" dxfId="2620" priority="13266">
      <formula>IF(RIGHT(TEXT(AI97,"0.#"),1)=".",TRUE,FALSE)</formula>
    </cfRule>
  </conditionalFormatting>
  <conditionalFormatting sqref="AM97">
    <cfRule type="expression" dxfId="2619" priority="13263">
      <formula>IF(RIGHT(TEXT(AM97,"0.#"),1)=".",FALSE,TRUE)</formula>
    </cfRule>
    <cfRule type="expression" dxfId="2618" priority="13264">
      <formula>IF(RIGHT(TEXT(AM97,"0.#"),1)=".",TRUE,FALSE)</formula>
    </cfRule>
  </conditionalFormatting>
  <conditionalFormatting sqref="AM98">
    <cfRule type="expression" dxfId="2617" priority="13261">
      <formula>IF(RIGHT(TEXT(AM98,"0.#"),1)=".",FALSE,TRUE)</formula>
    </cfRule>
    <cfRule type="expression" dxfId="2616" priority="13262">
      <formula>IF(RIGHT(TEXT(AM98,"0.#"),1)=".",TRUE,FALSE)</formula>
    </cfRule>
  </conditionalFormatting>
  <conditionalFormatting sqref="AM99">
    <cfRule type="expression" dxfId="2615" priority="13259">
      <formula>IF(RIGHT(TEXT(AM99,"0.#"),1)=".",FALSE,TRUE)</formula>
    </cfRule>
    <cfRule type="expression" dxfId="2614" priority="13260">
      <formula>IF(RIGHT(TEXT(AM99,"0.#"),1)=".",TRUE,FALSE)</formula>
    </cfRule>
  </conditionalFormatting>
  <conditionalFormatting sqref="AI101">
    <cfRule type="expression" dxfId="2613" priority="13245">
      <formula>IF(RIGHT(TEXT(AI101,"0.#"),1)=".",FALSE,TRUE)</formula>
    </cfRule>
    <cfRule type="expression" dxfId="2612" priority="13246">
      <formula>IF(RIGHT(TEXT(AI101,"0.#"),1)=".",TRUE,FALSE)</formula>
    </cfRule>
  </conditionalFormatting>
  <conditionalFormatting sqref="AM101">
    <cfRule type="expression" dxfId="2611" priority="13243">
      <formula>IF(RIGHT(TEXT(AM101,"0.#"),1)=".",FALSE,TRUE)</formula>
    </cfRule>
    <cfRule type="expression" dxfId="2610" priority="13244">
      <formula>IF(RIGHT(TEXT(AM101,"0.#"),1)=".",TRUE,FALSE)</formula>
    </cfRule>
  </conditionalFormatting>
  <conditionalFormatting sqref="AE102">
    <cfRule type="expression" dxfId="2609" priority="13241">
      <formula>IF(RIGHT(TEXT(AE102,"0.#"),1)=".",FALSE,TRUE)</formula>
    </cfRule>
    <cfRule type="expression" dxfId="2608" priority="13242">
      <formula>IF(RIGHT(TEXT(AE102,"0.#"),1)=".",TRUE,FALSE)</formula>
    </cfRule>
  </conditionalFormatting>
  <conditionalFormatting sqref="AI102">
    <cfRule type="expression" dxfId="2607" priority="13239">
      <formula>IF(RIGHT(TEXT(AI102,"0.#"),1)=".",FALSE,TRUE)</formula>
    </cfRule>
    <cfRule type="expression" dxfId="2606" priority="13240">
      <formula>IF(RIGHT(TEXT(AI102,"0.#"),1)=".",TRUE,FALSE)</formula>
    </cfRule>
  </conditionalFormatting>
  <conditionalFormatting sqref="AM102">
    <cfRule type="expression" dxfId="2605" priority="13237">
      <formula>IF(RIGHT(TEXT(AM102,"0.#"),1)=".",FALSE,TRUE)</formula>
    </cfRule>
    <cfRule type="expression" dxfId="2604" priority="13238">
      <formula>IF(RIGHT(TEXT(AM102,"0.#"),1)=".",TRUE,FALSE)</formula>
    </cfRule>
  </conditionalFormatting>
  <conditionalFormatting sqref="AQ102">
    <cfRule type="expression" dxfId="2603" priority="13235">
      <formula>IF(RIGHT(TEXT(AQ102,"0.#"),1)=".",FALSE,TRUE)</formula>
    </cfRule>
    <cfRule type="expression" dxfId="2602" priority="13236">
      <formula>IF(RIGHT(TEXT(AQ102,"0.#"),1)=".",TRUE,FALSE)</formula>
    </cfRule>
  </conditionalFormatting>
  <conditionalFormatting sqref="AE104">
    <cfRule type="expression" dxfId="2601" priority="13233">
      <formula>IF(RIGHT(TEXT(AE104,"0.#"),1)=".",FALSE,TRUE)</formula>
    </cfRule>
    <cfRule type="expression" dxfId="2600" priority="13234">
      <formula>IF(RIGHT(TEXT(AE104,"0.#"),1)=".",TRUE,FALSE)</formula>
    </cfRule>
  </conditionalFormatting>
  <conditionalFormatting sqref="AI104">
    <cfRule type="expression" dxfId="2599" priority="13231">
      <formula>IF(RIGHT(TEXT(AI104,"0.#"),1)=".",FALSE,TRUE)</formula>
    </cfRule>
    <cfRule type="expression" dxfId="2598" priority="13232">
      <formula>IF(RIGHT(TEXT(AI104,"0.#"),1)=".",TRUE,FALSE)</formula>
    </cfRule>
  </conditionalFormatting>
  <conditionalFormatting sqref="AM104">
    <cfRule type="expression" dxfId="2597" priority="13229">
      <formula>IF(RIGHT(TEXT(AM104,"0.#"),1)=".",FALSE,TRUE)</formula>
    </cfRule>
    <cfRule type="expression" dxfId="2596" priority="13230">
      <formula>IF(RIGHT(TEXT(AM104,"0.#"),1)=".",TRUE,FALSE)</formula>
    </cfRule>
  </conditionalFormatting>
  <conditionalFormatting sqref="AE105">
    <cfRule type="expression" dxfId="2595" priority="13227">
      <formula>IF(RIGHT(TEXT(AE105,"0.#"),1)=".",FALSE,TRUE)</formula>
    </cfRule>
    <cfRule type="expression" dxfId="2594" priority="13228">
      <formula>IF(RIGHT(TEXT(AE105,"0.#"),1)=".",TRUE,FALSE)</formula>
    </cfRule>
  </conditionalFormatting>
  <conditionalFormatting sqref="AI105">
    <cfRule type="expression" dxfId="2593" priority="13225">
      <formula>IF(RIGHT(TEXT(AI105,"0.#"),1)=".",FALSE,TRUE)</formula>
    </cfRule>
    <cfRule type="expression" dxfId="2592" priority="13226">
      <formula>IF(RIGHT(TEXT(AI105,"0.#"),1)=".",TRUE,FALSE)</formula>
    </cfRule>
  </conditionalFormatting>
  <conditionalFormatting sqref="AM105">
    <cfRule type="expression" dxfId="2591" priority="13223">
      <formula>IF(RIGHT(TEXT(AM105,"0.#"),1)=".",FALSE,TRUE)</formula>
    </cfRule>
    <cfRule type="expression" dxfId="2590" priority="13224">
      <formula>IF(RIGHT(TEXT(AM105,"0.#"),1)=".",TRUE,FALSE)</formula>
    </cfRule>
  </conditionalFormatting>
  <conditionalFormatting sqref="AE107">
    <cfRule type="expression" dxfId="2589" priority="13219">
      <formula>IF(RIGHT(TEXT(AE107,"0.#"),1)=".",FALSE,TRUE)</formula>
    </cfRule>
    <cfRule type="expression" dxfId="2588" priority="13220">
      <formula>IF(RIGHT(TEXT(AE107,"0.#"),1)=".",TRUE,FALSE)</formula>
    </cfRule>
  </conditionalFormatting>
  <conditionalFormatting sqref="AI107">
    <cfRule type="expression" dxfId="2587" priority="13217">
      <formula>IF(RIGHT(TEXT(AI107,"0.#"),1)=".",FALSE,TRUE)</formula>
    </cfRule>
    <cfRule type="expression" dxfId="2586" priority="13218">
      <formula>IF(RIGHT(TEXT(AI107,"0.#"),1)=".",TRUE,FALSE)</formula>
    </cfRule>
  </conditionalFormatting>
  <conditionalFormatting sqref="AM107">
    <cfRule type="expression" dxfId="2585" priority="13215">
      <formula>IF(RIGHT(TEXT(AM107,"0.#"),1)=".",FALSE,TRUE)</formula>
    </cfRule>
    <cfRule type="expression" dxfId="2584" priority="13216">
      <formula>IF(RIGHT(TEXT(AM107,"0.#"),1)=".",TRUE,FALSE)</formula>
    </cfRule>
  </conditionalFormatting>
  <conditionalFormatting sqref="AE108">
    <cfRule type="expression" dxfId="2583" priority="13213">
      <formula>IF(RIGHT(TEXT(AE108,"0.#"),1)=".",FALSE,TRUE)</formula>
    </cfRule>
    <cfRule type="expression" dxfId="2582" priority="13214">
      <formula>IF(RIGHT(TEXT(AE108,"0.#"),1)=".",TRUE,FALSE)</formula>
    </cfRule>
  </conditionalFormatting>
  <conditionalFormatting sqref="AI108">
    <cfRule type="expression" dxfId="2581" priority="13211">
      <formula>IF(RIGHT(TEXT(AI108,"0.#"),1)=".",FALSE,TRUE)</formula>
    </cfRule>
    <cfRule type="expression" dxfId="2580" priority="13212">
      <formula>IF(RIGHT(TEXT(AI108,"0.#"),1)=".",TRUE,FALSE)</formula>
    </cfRule>
  </conditionalFormatting>
  <conditionalFormatting sqref="AM108">
    <cfRule type="expression" dxfId="2579" priority="13209">
      <formula>IF(RIGHT(TEXT(AM108,"0.#"),1)=".",FALSE,TRUE)</formula>
    </cfRule>
    <cfRule type="expression" dxfId="2578" priority="13210">
      <formula>IF(RIGHT(TEXT(AM108,"0.#"),1)=".",TRUE,FALSE)</formula>
    </cfRule>
  </conditionalFormatting>
  <conditionalFormatting sqref="AE110">
    <cfRule type="expression" dxfId="2577" priority="13205">
      <formula>IF(RIGHT(TEXT(AE110,"0.#"),1)=".",FALSE,TRUE)</formula>
    </cfRule>
    <cfRule type="expression" dxfId="2576" priority="13206">
      <formula>IF(RIGHT(TEXT(AE110,"0.#"),1)=".",TRUE,FALSE)</formula>
    </cfRule>
  </conditionalFormatting>
  <conditionalFormatting sqref="AI110">
    <cfRule type="expression" dxfId="2575" priority="13203">
      <formula>IF(RIGHT(TEXT(AI110,"0.#"),1)=".",FALSE,TRUE)</formula>
    </cfRule>
    <cfRule type="expression" dxfId="2574" priority="13204">
      <formula>IF(RIGHT(TEXT(AI110,"0.#"),1)=".",TRUE,FALSE)</formula>
    </cfRule>
  </conditionalFormatting>
  <conditionalFormatting sqref="AM110">
    <cfRule type="expression" dxfId="2573" priority="13201">
      <formula>IF(RIGHT(TEXT(AM110,"0.#"),1)=".",FALSE,TRUE)</formula>
    </cfRule>
    <cfRule type="expression" dxfId="2572" priority="13202">
      <formula>IF(RIGHT(TEXT(AM110,"0.#"),1)=".",TRUE,FALSE)</formula>
    </cfRule>
  </conditionalFormatting>
  <conditionalFormatting sqref="AE111">
    <cfRule type="expression" dxfId="2571" priority="13199">
      <formula>IF(RIGHT(TEXT(AE111,"0.#"),1)=".",FALSE,TRUE)</formula>
    </cfRule>
    <cfRule type="expression" dxfId="2570" priority="13200">
      <formula>IF(RIGHT(TEXT(AE111,"0.#"),1)=".",TRUE,FALSE)</formula>
    </cfRule>
  </conditionalFormatting>
  <conditionalFormatting sqref="AI111">
    <cfRule type="expression" dxfId="2569" priority="13197">
      <formula>IF(RIGHT(TEXT(AI111,"0.#"),1)=".",FALSE,TRUE)</formula>
    </cfRule>
    <cfRule type="expression" dxfId="2568" priority="13198">
      <formula>IF(RIGHT(TEXT(AI111,"0.#"),1)=".",TRUE,FALSE)</formula>
    </cfRule>
  </conditionalFormatting>
  <conditionalFormatting sqref="AM111">
    <cfRule type="expression" dxfId="2567" priority="13195">
      <formula>IF(RIGHT(TEXT(AM111,"0.#"),1)=".",FALSE,TRUE)</formula>
    </cfRule>
    <cfRule type="expression" dxfId="2566" priority="13196">
      <formula>IF(RIGHT(TEXT(AM111,"0.#"),1)=".",TRUE,FALSE)</formula>
    </cfRule>
  </conditionalFormatting>
  <conditionalFormatting sqref="AE113">
    <cfRule type="expression" dxfId="2565" priority="13191">
      <formula>IF(RIGHT(TEXT(AE113,"0.#"),1)=".",FALSE,TRUE)</formula>
    </cfRule>
    <cfRule type="expression" dxfId="2564" priority="13192">
      <formula>IF(RIGHT(TEXT(AE113,"0.#"),1)=".",TRUE,FALSE)</formula>
    </cfRule>
  </conditionalFormatting>
  <conditionalFormatting sqref="AI113">
    <cfRule type="expression" dxfId="2563" priority="13189">
      <formula>IF(RIGHT(TEXT(AI113,"0.#"),1)=".",FALSE,TRUE)</formula>
    </cfRule>
    <cfRule type="expression" dxfId="2562" priority="13190">
      <formula>IF(RIGHT(TEXT(AI113,"0.#"),1)=".",TRUE,FALSE)</formula>
    </cfRule>
  </conditionalFormatting>
  <conditionalFormatting sqref="AM113">
    <cfRule type="expression" dxfId="2561" priority="13187">
      <formula>IF(RIGHT(TEXT(AM113,"0.#"),1)=".",FALSE,TRUE)</formula>
    </cfRule>
    <cfRule type="expression" dxfId="2560" priority="13188">
      <formula>IF(RIGHT(TEXT(AM113,"0.#"),1)=".",TRUE,FALSE)</formula>
    </cfRule>
  </conditionalFormatting>
  <conditionalFormatting sqref="AE114">
    <cfRule type="expression" dxfId="2559" priority="13185">
      <formula>IF(RIGHT(TEXT(AE114,"0.#"),1)=".",FALSE,TRUE)</formula>
    </cfRule>
    <cfRule type="expression" dxfId="2558" priority="13186">
      <formula>IF(RIGHT(TEXT(AE114,"0.#"),1)=".",TRUE,FALSE)</formula>
    </cfRule>
  </conditionalFormatting>
  <conditionalFormatting sqref="AI114">
    <cfRule type="expression" dxfId="2557" priority="13183">
      <formula>IF(RIGHT(TEXT(AI114,"0.#"),1)=".",FALSE,TRUE)</formula>
    </cfRule>
    <cfRule type="expression" dxfId="2556" priority="13184">
      <formula>IF(RIGHT(TEXT(AI114,"0.#"),1)=".",TRUE,FALSE)</formula>
    </cfRule>
  </conditionalFormatting>
  <conditionalFormatting sqref="AM114">
    <cfRule type="expression" dxfId="2555" priority="13181">
      <formula>IF(RIGHT(TEXT(AM114,"0.#"),1)=".",FALSE,TRUE)</formula>
    </cfRule>
    <cfRule type="expression" dxfId="2554" priority="13182">
      <formula>IF(RIGHT(TEXT(AM114,"0.#"),1)=".",TRUE,FALSE)</formula>
    </cfRule>
  </conditionalFormatting>
  <conditionalFormatting sqref="AE116 AQ116">
    <cfRule type="expression" dxfId="2553" priority="13177">
      <formula>IF(RIGHT(TEXT(AE116,"0.#"),1)=".",FALSE,TRUE)</formula>
    </cfRule>
    <cfRule type="expression" dxfId="2552" priority="13178">
      <formula>IF(RIGHT(TEXT(AE116,"0.#"),1)=".",TRUE,FALSE)</formula>
    </cfRule>
  </conditionalFormatting>
  <conditionalFormatting sqref="AI116">
    <cfRule type="expression" dxfId="2551" priority="13175">
      <formula>IF(RIGHT(TEXT(AI116,"0.#"),1)=".",FALSE,TRUE)</formula>
    </cfRule>
    <cfRule type="expression" dxfId="2550" priority="13176">
      <formula>IF(RIGHT(TEXT(AI116,"0.#"),1)=".",TRUE,FALSE)</formula>
    </cfRule>
  </conditionalFormatting>
  <conditionalFormatting sqref="AM116">
    <cfRule type="expression" dxfId="2549" priority="13173">
      <formula>IF(RIGHT(TEXT(AM116,"0.#"),1)=".",FALSE,TRUE)</formula>
    </cfRule>
    <cfRule type="expression" dxfId="2548" priority="13174">
      <formula>IF(RIGHT(TEXT(AM116,"0.#"),1)=".",TRUE,FALSE)</formula>
    </cfRule>
  </conditionalFormatting>
  <conditionalFormatting sqref="AE117 AM117">
    <cfRule type="expression" dxfId="2547" priority="13171">
      <formula>IF(RIGHT(TEXT(AE117,"0.#"),1)=".",FALSE,TRUE)</formula>
    </cfRule>
    <cfRule type="expression" dxfId="2546" priority="13172">
      <formula>IF(RIGHT(TEXT(AE117,"0.#"),1)=".",TRUE,FALSE)</formula>
    </cfRule>
  </conditionalFormatting>
  <conditionalFormatting sqref="AI117">
    <cfRule type="expression" dxfId="2545" priority="13169">
      <formula>IF(RIGHT(TEXT(AI117,"0.#"),1)=".",FALSE,TRUE)</formula>
    </cfRule>
    <cfRule type="expression" dxfId="2544" priority="13170">
      <formula>IF(RIGHT(TEXT(AI117,"0.#"),1)=".",TRUE,FALSE)</formula>
    </cfRule>
  </conditionalFormatting>
  <conditionalFormatting sqref="AQ117">
    <cfRule type="expression" dxfId="2543" priority="13165">
      <formula>IF(RIGHT(TEXT(AQ117,"0.#"),1)=".",FALSE,TRUE)</formula>
    </cfRule>
    <cfRule type="expression" dxfId="2542" priority="13166">
      <formula>IF(RIGHT(TEXT(AQ117,"0.#"),1)=".",TRUE,FALSE)</formula>
    </cfRule>
  </conditionalFormatting>
  <conditionalFormatting sqref="AE119 AQ119">
    <cfRule type="expression" dxfId="2541" priority="13163">
      <formula>IF(RIGHT(TEXT(AE119,"0.#"),1)=".",FALSE,TRUE)</formula>
    </cfRule>
    <cfRule type="expression" dxfId="2540" priority="13164">
      <formula>IF(RIGHT(TEXT(AE119,"0.#"),1)=".",TRUE,FALSE)</formula>
    </cfRule>
  </conditionalFormatting>
  <conditionalFormatting sqref="AI119">
    <cfRule type="expression" dxfId="2539" priority="13161">
      <formula>IF(RIGHT(TEXT(AI119,"0.#"),1)=".",FALSE,TRUE)</formula>
    </cfRule>
    <cfRule type="expression" dxfId="2538" priority="13162">
      <formula>IF(RIGHT(TEXT(AI119,"0.#"),1)=".",TRUE,FALSE)</formula>
    </cfRule>
  </conditionalFormatting>
  <conditionalFormatting sqref="AM119">
    <cfRule type="expression" dxfId="2537" priority="13159">
      <formula>IF(RIGHT(TEXT(AM119,"0.#"),1)=".",FALSE,TRUE)</formula>
    </cfRule>
    <cfRule type="expression" dxfId="2536" priority="13160">
      <formula>IF(RIGHT(TEXT(AM119,"0.#"),1)=".",TRUE,FALSE)</formula>
    </cfRule>
  </conditionalFormatting>
  <conditionalFormatting sqref="AQ120">
    <cfRule type="expression" dxfId="2535" priority="13151">
      <formula>IF(RIGHT(TEXT(AQ120,"0.#"),1)=".",FALSE,TRUE)</formula>
    </cfRule>
    <cfRule type="expression" dxfId="2534" priority="13152">
      <formula>IF(RIGHT(TEXT(AQ120,"0.#"),1)=".",TRUE,FALSE)</formula>
    </cfRule>
  </conditionalFormatting>
  <conditionalFormatting sqref="AE122 AQ122">
    <cfRule type="expression" dxfId="2533" priority="13149">
      <formula>IF(RIGHT(TEXT(AE122,"0.#"),1)=".",FALSE,TRUE)</formula>
    </cfRule>
    <cfRule type="expression" dxfId="2532" priority="13150">
      <formula>IF(RIGHT(TEXT(AE122,"0.#"),1)=".",TRUE,FALSE)</formula>
    </cfRule>
  </conditionalFormatting>
  <conditionalFormatting sqref="AI122">
    <cfRule type="expression" dxfId="2531" priority="13147">
      <formula>IF(RIGHT(TEXT(AI122,"0.#"),1)=".",FALSE,TRUE)</formula>
    </cfRule>
    <cfRule type="expression" dxfId="2530" priority="13148">
      <formula>IF(RIGHT(TEXT(AI122,"0.#"),1)=".",TRUE,FALSE)</formula>
    </cfRule>
  </conditionalFormatting>
  <conditionalFormatting sqref="AM122">
    <cfRule type="expression" dxfId="2529" priority="13145">
      <formula>IF(RIGHT(TEXT(AM122,"0.#"),1)=".",FALSE,TRUE)</formula>
    </cfRule>
    <cfRule type="expression" dxfId="2528" priority="13146">
      <formula>IF(RIGHT(TEXT(AM122,"0.#"),1)=".",TRUE,FALSE)</formula>
    </cfRule>
  </conditionalFormatting>
  <conditionalFormatting sqref="AQ123">
    <cfRule type="expression" dxfId="2527" priority="13137">
      <formula>IF(RIGHT(TEXT(AQ123,"0.#"),1)=".",FALSE,TRUE)</formula>
    </cfRule>
    <cfRule type="expression" dxfId="2526" priority="13138">
      <formula>IF(RIGHT(TEXT(AQ123,"0.#"),1)=".",TRUE,FALSE)</formula>
    </cfRule>
  </conditionalFormatting>
  <conditionalFormatting sqref="AE125 AQ125">
    <cfRule type="expression" dxfId="2525" priority="13135">
      <formula>IF(RIGHT(TEXT(AE125,"0.#"),1)=".",FALSE,TRUE)</formula>
    </cfRule>
    <cfRule type="expression" dxfId="2524" priority="13136">
      <formula>IF(RIGHT(TEXT(AE125,"0.#"),1)=".",TRUE,FALSE)</formula>
    </cfRule>
  </conditionalFormatting>
  <conditionalFormatting sqref="AI125">
    <cfRule type="expression" dxfId="2523" priority="13133">
      <formula>IF(RIGHT(TEXT(AI125,"0.#"),1)=".",FALSE,TRUE)</formula>
    </cfRule>
    <cfRule type="expression" dxfId="2522" priority="13134">
      <formula>IF(RIGHT(TEXT(AI125,"0.#"),1)=".",TRUE,FALSE)</formula>
    </cfRule>
  </conditionalFormatting>
  <conditionalFormatting sqref="AM125">
    <cfRule type="expression" dxfId="2521" priority="13131">
      <formula>IF(RIGHT(TEXT(AM125,"0.#"),1)=".",FALSE,TRUE)</formula>
    </cfRule>
    <cfRule type="expression" dxfId="2520" priority="13132">
      <formula>IF(RIGHT(TEXT(AM125,"0.#"),1)=".",TRUE,FALSE)</formula>
    </cfRule>
  </conditionalFormatting>
  <conditionalFormatting sqref="AQ126">
    <cfRule type="expression" dxfId="2519" priority="13123">
      <formula>IF(RIGHT(TEXT(AQ126,"0.#"),1)=".",FALSE,TRUE)</formula>
    </cfRule>
    <cfRule type="expression" dxfId="2518" priority="13124">
      <formula>IF(RIGHT(TEXT(AQ126,"0.#"),1)=".",TRUE,FALSE)</formula>
    </cfRule>
  </conditionalFormatting>
  <conditionalFormatting sqref="AE128 AQ128">
    <cfRule type="expression" dxfId="2517" priority="13121">
      <formula>IF(RIGHT(TEXT(AE128,"0.#"),1)=".",FALSE,TRUE)</formula>
    </cfRule>
    <cfRule type="expression" dxfId="2516" priority="13122">
      <formula>IF(RIGHT(TEXT(AE128,"0.#"),1)=".",TRUE,FALSE)</formula>
    </cfRule>
  </conditionalFormatting>
  <conditionalFormatting sqref="AI128">
    <cfRule type="expression" dxfId="2515" priority="13119">
      <formula>IF(RIGHT(TEXT(AI128,"0.#"),1)=".",FALSE,TRUE)</formula>
    </cfRule>
    <cfRule type="expression" dxfId="2514" priority="13120">
      <formula>IF(RIGHT(TEXT(AI128,"0.#"),1)=".",TRUE,FALSE)</formula>
    </cfRule>
  </conditionalFormatting>
  <conditionalFormatting sqref="AM128">
    <cfRule type="expression" dxfId="2513" priority="13117">
      <formula>IF(RIGHT(TEXT(AM128,"0.#"),1)=".",FALSE,TRUE)</formula>
    </cfRule>
    <cfRule type="expression" dxfId="2512" priority="13118">
      <formula>IF(RIGHT(TEXT(AM128,"0.#"),1)=".",TRUE,FALSE)</formula>
    </cfRule>
  </conditionalFormatting>
  <conditionalFormatting sqref="AQ129">
    <cfRule type="expression" dxfId="2511" priority="13109">
      <formula>IF(RIGHT(TEXT(AQ129,"0.#"),1)=".",FALSE,TRUE)</formula>
    </cfRule>
    <cfRule type="expression" dxfId="2510" priority="13110">
      <formula>IF(RIGHT(TEXT(AQ129,"0.#"),1)=".",TRUE,FALSE)</formula>
    </cfRule>
  </conditionalFormatting>
  <conditionalFormatting sqref="AE75">
    <cfRule type="expression" dxfId="2509" priority="13107">
      <formula>IF(RIGHT(TEXT(AE75,"0.#"),1)=".",FALSE,TRUE)</formula>
    </cfRule>
    <cfRule type="expression" dxfId="2508" priority="13108">
      <formula>IF(RIGHT(TEXT(AE75,"0.#"),1)=".",TRUE,FALSE)</formula>
    </cfRule>
  </conditionalFormatting>
  <conditionalFormatting sqref="AE76">
    <cfRule type="expression" dxfId="2507" priority="13105">
      <formula>IF(RIGHT(TEXT(AE76,"0.#"),1)=".",FALSE,TRUE)</formula>
    </cfRule>
    <cfRule type="expression" dxfId="2506" priority="13106">
      <formula>IF(RIGHT(TEXT(AE76,"0.#"),1)=".",TRUE,FALSE)</formula>
    </cfRule>
  </conditionalFormatting>
  <conditionalFormatting sqref="AE77">
    <cfRule type="expression" dxfId="2505" priority="13103">
      <formula>IF(RIGHT(TEXT(AE77,"0.#"),1)=".",FALSE,TRUE)</formula>
    </cfRule>
    <cfRule type="expression" dxfId="2504" priority="13104">
      <formula>IF(RIGHT(TEXT(AE77,"0.#"),1)=".",TRUE,FALSE)</formula>
    </cfRule>
  </conditionalFormatting>
  <conditionalFormatting sqref="AI77">
    <cfRule type="expression" dxfId="2503" priority="13101">
      <formula>IF(RIGHT(TEXT(AI77,"0.#"),1)=".",FALSE,TRUE)</formula>
    </cfRule>
    <cfRule type="expression" dxfId="2502" priority="13102">
      <formula>IF(RIGHT(TEXT(AI77,"0.#"),1)=".",TRUE,FALSE)</formula>
    </cfRule>
  </conditionalFormatting>
  <conditionalFormatting sqref="AI76">
    <cfRule type="expression" dxfId="2501" priority="13099">
      <formula>IF(RIGHT(TEXT(AI76,"0.#"),1)=".",FALSE,TRUE)</formula>
    </cfRule>
    <cfRule type="expression" dxfId="2500" priority="13100">
      <formula>IF(RIGHT(TEXT(AI76,"0.#"),1)=".",TRUE,FALSE)</formula>
    </cfRule>
  </conditionalFormatting>
  <conditionalFormatting sqref="AI75">
    <cfRule type="expression" dxfId="2499" priority="13097">
      <formula>IF(RIGHT(TEXT(AI75,"0.#"),1)=".",FALSE,TRUE)</formula>
    </cfRule>
    <cfRule type="expression" dxfId="2498" priority="13098">
      <formula>IF(RIGHT(TEXT(AI75,"0.#"),1)=".",TRUE,FALSE)</formula>
    </cfRule>
  </conditionalFormatting>
  <conditionalFormatting sqref="AM75">
    <cfRule type="expression" dxfId="2497" priority="13095">
      <formula>IF(RIGHT(TEXT(AM75,"0.#"),1)=".",FALSE,TRUE)</formula>
    </cfRule>
    <cfRule type="expression" dxfId="2496" priority="13096">
      <formula>IF(RIGHT(TEXT(AM75,"0.#"),1)=".",TRUE,FALSE)</formula>
    </cfRule>
  </conditionalFormatting>
  <conditionalFormatting sqref="AM76">
    <cfRule type="expression" dxfId="2495" priority="13093">
      <formula>IF(RIGHT(TEXT(AM76,"0.#"),1)=".",FALSE,TRUE)</formula>
    </cfRule>
    <cfRule type="expression" dxfId="2494" priority="13094">
      <formula>IF(RIGHT(TEXT(AM76,"0.#"),1)=".",TRUE,FALSE)</formula>
    </cfRule>
  </conditionalFormatting>
  <conditionalFormatting sqref="AM77">
    <cfRule type="expression" dxfId="2493" priority="13091">
      <formula>IF(RIGHT(TEXT(AM77,"0.#"),1)=".",FALSE,TRUE)</formula>
    </cfRule>
    <cfRule type="expression" dxfId="2492" priority="13092">
      <formula>IF(RIGHT(TEXT(AM77,"0.#"),1)=".",TRUE,FALSE)</formula>
    </cfRule>
  </conditionalFormatting>
  <conditionalFormatting sqref="AE134:AE135 AU134:AU135 AI134:AI135 AM134:AM135 AQ134:AQ135">
    <cfRule type="expression" dxfId="2491" priority="13077">
      <formula>IF(RIGHT(TEXT(AE134,"0.#"),1)=".",FALSE,TRUE)</formula>
    </cfRule>
    <cfRule type="expression" dxfId="2490" priority="13078">
      <formula>IF(RIGHT(TEXT(AE134,"0.#"),1)=".",TRUE,FALSE)</formula>
    </cfRule>
  </conditionalFormatting>
  <conditionalFormatting sqref="AE433:AE435 AI433:AI435 AM433:AM435">
    <cfRule type="expression" dxfId="2489" priority="13047">
      <formula>IF(RIGHT(TEXT(AE433,"0.#"),1)=".",FALSE,TRUE)</formula>
    </cfRule>
    <cfRule type="expression" dxfId="2488" priority="13048">
      <formula>IF(RIGHT(TEXT(AE433,"0.#"),1)=".",TRUE,FALSE)</formula>
    </cfRule>
  </conditionalFormatting>
  <conditionalFormatting sqref="AU433:AU435">
    <cfRule type="expression" dxfId="2487" priority="13023">
      <formula>IF(RIGHT(TEXT(AU433,"0.#"),1)=".",FALSE,TRUE)</formula>
    </cfRule>
    <cfRule type="expression" dxfId="2486" priority="13024">
      <formula>IF(RIGHT(TEXT(AU433,"0.#"),1)=".",TRUE,FALSE)</formula>
    </cfRule>
  </conditionalFormatting>
  <conditionalFormatting sqref="AQ433:AQ435">
    <cfRule type="expression" dxfId="2485" priority="12923">
      <formula>IF(RIGHT(TEXT(AQ433,"0.#"),1)=".",FALSE,TRUE)</formula>
    </cfRule>
    <cfRule type="expression" dxfId="2484" priority="12924">
      <formula>IF(RIGHT(TEXT(AQ433,"0.#"),1)=".",TRUE,FALSE)</formula>
    </cfRule>
  </conditionalFormatting>
  <conditionalFormatting sqref="AL840:AO867">
    <cfRule type="expression" dxfId="2483" priority="6647">
      <formula>IF(AND(AL840&gt;=0, RIGHT(TEXT(AL840,"0.#"),1)&lt;&gt;"."),TRUE,FALSE)</formula>
    </cfRule>
    <cfRule type="expression" dxfId="2482" priority="6648">
      <formula>IF(AND(AL840&gt;=0, RIGHT(TEXT(AL840,"0.#"),1)="."),TRUE,FALSE)</formula>
    </cfRule>
    <cfRule type="expression" dxfId="2481" priority="6649">
      <formula>IF(AND(AL840&lt;0, RIGHT(TEXT(AL840,"0.#"),1)&lt;&gt;"."),TRUE,FALSE)</formula>
    </cfRule>
    <cfRule type="expression" dxfId="2480" priority="6650">
      <formula>IF(AND(AL840&lt;0, RIGHT(TEXT(AL840,"0.#"),1)="."),TRUE,FALSE)</formula>
    </cfRule>
  </conditionalFormatting>
  <conditionalFormatting sqref="AQ53:AQ55">
    <cfRule type="expression" dxfId="2479" priority="4669">
      <formula>IF(RIGHT(TEXT(AQ53,"0.#"),1)=".",FALSE,TRUE)</formula>
    </cfRule>
    <cfRule type="expression" dxfId="2478" priority="4670">
      <formula>IF(RIGHT(TEXT(AQ53,"0.#"),1)=".",TRUE,FALSE)</formula>
    </cfRule>
  </conditionalFormatting>
  <conditionalFormatting sqref="AU53:AU55">
    <cfRule type="expression" dxfId="2477" priority="4667">
      <formula>IF(RIGHT(TEXT(AU53,"0.#"),1)=".",FALSE,TRUE)</formula>
    </cfRule>
    <cfRule type="expression" dxfId="2476" priority="4668">
      <formula>IF(RIGHT(TEXT(AU53,"0.#"),1)=".",TRUE,FALSE)</formula>
    </cfRule>
  </conditionalFormatting>
  <conditionalFormatting sqref="AQ60:AQ62">
    <cfRule type="expression" dxfId="2475" priority="4665">
      <formula>IF(RIGHT(TEXT(AQ60,"0.#"),1)=".",FALSE,TRUE)</formula>
    </cfRule>
    <cfRule type="expression" dxfId="2474" priority="4666">
      <formula>IF(RIGHT(TEXT(AQ60,"0.#"),1)=".",TRUE,FALSE)</formula>
    </cfRule>
  </conditionalFormatting>
  <conditionalFormatting sqref="AU60:AU62">
    <cfRule type="expression" dxfId="2473" priority="4663">
      <formula>IF(RIGHT(TEXT(AU60,"0.#"),1)=".",FALSE,TRUE)</formula>
    </cfRule>
    <cfRule type="expression" dxfId="2472" priority="4664">
      <formula>IF(RIGHT(TEXT(AU60,"0.#"),1)=".",TRUE,FALSE)</formula>
    </cfRule>
  </conditionalFormatting>
  <conditionalFormatting sqref="AQ75:AQ77">
    <cfRule type="expression" dxfId="2471" priority="4661">
      <formula>IF(RIGHT(TEXT(AQ75,"0.#"),1)=".",FALSE,TRUE)</formula>
    </cfRule>
    <cfRule type="expression" dxfId="2470" priority="4662">
      <formula>IF(RIGHT(TEXT(AQ75,"0.#"),1)=".",TRUE,FALSE)</formula>
    </cfRule>
  </conditionalFormatting>
  <conditionalFormatting sqref="AU75:AU77">
    <cfRule type="expression" dxfId="2469" priority="4659">
      <formula>IF(RIGHT(TEXT(AU75,"0.#"),1)=".",FALSE,TRUE)</formula>
    </cfRule>
    <cfRule type="expression" dxfId="2468" priority="4660">
      <formula>IF(RIGHT(TEXT(AU75,"0.#"),1)=".",TRUE,FALSE)</formula>
    </cfRule>
  </conditionalFormatting>
  <conditionalFormatting sqref="AQ87:AQ89">
    <cfRule type="expression" dxfId="2467" priority="4657">
      <formula>IF(RIGHT(TEXT(AQ87,"0.#"),1)=".",FALSE,TRUE)</formula>
    </cfRule>
    <cfRule type="expression" dxfId="2466" priority="4658">
      <formula>IF(RIGHT(TEXT(AQ87,"0.#"),1)=".",TRUE,FALSE)</formula>
    </cfRule>
  </conditionalFormatting>
  <conditionalFormatting sqref="AU87:AU89">
    <cfRule type="expression" dxfId="2465" priority="4655">
      <formula>IF(RIGHT(TEXT(AU87,"0.#"),1)=".",FALSE,TRUE)</formula>
    </cfRule>
    <cfRule type="expression" dxfId="2464" priority="4656">
      <formula>IF(RIGHT(TEXT(AU87,"0.#"),1)=".",TRUE,FALSE)</formula>
    </cfRule>
  </conditionalFormatting>
  <conditionalFormatting sqref="AQ92:AQ94">
    <cfRule type="expression" dxfId="2463" priority="4653">
      <formula>IF(RIGHT(TEXT(AQ92,"0.#"),1)=".",FALSE,TRUE)</formula>
    </cfRule>
    <cfRule type="expression" dxfId="2462" priority="4654">
      <formula>IF(RIGHT(TEXT(AQ92,"0.#"),1)=".",TRUE,FALSE)</formula>
    </cfRule>
  </conditionalFormatting>
  <conditionalFormatting sqref="AU92:AU94">
    <cfRule type="expression" dxfId="2461" priority="4651">
      <formula>IF(RIGHT(TEXT(AU92,"0.#"),1)=".",FALSE,TRUE)</formula>
    </cfRule>
    <cfRule type="expression" dxfId="2460" priority="4652">
      <formula>IF(RIGHT(TEXT(AU92,"0.#"),1)=".",TRUE,FALSE)</formula>
    </cfRule>
  </conditionalFormatting>
  <conditionalFormatting sqref="AQ97:AQ99">
    <cfRule type="expression" dxfId="2459" priority="4649">
      <formula>IF(RIGHT(TEXT(AQ97,"0.#"),1)=".",FALSE,TRUE)</formula>
    </cfRule>
    <cfRule type="expression" dxfId="2458" priority="4650">
      <formula>IF(RIGHT(TEXT(AQ97,"0.#"),1)=".",TRUE,FALSE)</formula>
    </cfRule>
  </conditionalFormatting>
  <conditionalFormatting sqref="AU97:AU99">
    <cfRule type="expression" dxfId="2457" priority="4647">
      <formula>IF(RIGHT(TEXT(AU97,"0.#"),1)=".",FALSE,TRUE)</formula>
    </cfRule>
    <cfRule type="expression" dxfId="2456" priority="4648">
      <formula>IF(RIGHT(TEXT(AU97,"0.#"),1)=".",TRUE,FALSE)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40:Y867">
    <cfRule type="expression" dxfId="2439" priority="2975">
      <formula>IF(RIGHT(TEXT(Y840,"0.#"),1)=".",FALSE,TRUE)</formula>
    </cfRule>
    <cfRule type="expression" dxfId="2438" priority="2976">
      <formula>IF(RIGHT(TEXT(Y840,"0.#"),1)=".",TRUE,FALSE)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03:AO1132">
    <cfRule type="expression" dxfId="2409" priority="2881">
      <formula>IF(AND(AL1103&gt;=0, RIGHT(TEXT(AL1103,"0.#"),1)&lt;&gt;"."),TRUE,FALSE)</formula>
    </cfRule>
    <cfRule type="expression" dxfId="2408" priority="2882">
      <formula>IF(AND(AL1103&gt;=0, RIGHT(TEXT(AL1103,"0.#"),1)="."),TRUE,FALSE)</formula>
    </cfRule>
    <cfRule type="expression" dxfId="2407" priority="2883">
      <formula>IF(AND(AL1103&lt;0, RIGHT(TEXT(AL1103,"0.#"),1)&lt;&gt;"."),TRUE,FALSE)</formula>
    </cfRule>
    <cfRule type="expression" dxfId="2406" priority="2884">
      <formula>IF(AND(AL1103&lt;0, RIGHT(TEXT(AL1103,"0.#"),1)="."),TRUE,FALSE)</formula>
    </cfRule>
  </conditionalFormatting>
  <conditionalFormatting sqref="Y1103:Y1132">
    <cfRule type="expression" dxfId="2405" priority="2879">
      <formula>IF(RIGHT(TEXT(Y1103,"0.#"),1)=".",FALSE,TRUE)</formula>
    </cfRule>
    <cfRule type="expression" dxfId="2404" priority="2880">
      <formula>IF(RIGHT(TEXT(Y1103,"0.#"),1)=".",TRUE,FALSE)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L839:AO839">
    <cfRule type="expression" dxfId="2395" priority="2833">
      <formula>IF(AND(AL839&gt;=0, RIGHT(TEXT(AL839,"0.#"),1)&lt;&gt;"."),TRUE,FALSE)</formula>
    </cfRule>
    <cfRule type="expression" dxfId="2394" priority="2834">
      <formula>IF(AND(AL839&gt;=0, RIGHT(TEXT(AL839,"0.#"),1)="."),TRUE,FALSE)</formula>
    </cfRule>
    <cfRule type="expression" dxfId="2393" priority="2835">
      <formula>IF(AND(AL839&lt;0, RIGHT(TEXT(AL839,"0.#"),1)&lt;&gt;"."),TRUE,FALSE)</formula>
    </cfRule>
    <cfRule type="expression" dxfId="2392" priority="2836">
      <formula>IF(AND(AL839&lt;0, RIGHT(TEXT(AL839,"0.#"),1)="."),TRUE,FALSE)</formula>
    </cfRule>
  </conditionalFormatting>
  <conditionalFormatting sqref="Y839">
    <cfRule type="expression" dxfId="2391" priority="2831">
      <formula>IF(RIGHT(TEXT(Y839,"0.#"),1)=".",FALSE,TRUE)</formula>
    </cfRule>
    <cfRule type="expression" dxfId="2390" priority="2832">
      <formula>IF(RIGHT(TEXT(Y839,"0.#"),1)=".",TRUE,FALSE)</formula>
    </cfRule>
  </conditionalFormatting>
  <conditionalFormatting sqref="AE492">
    <cfRule type="expression" dxfId="2389" priority="1619">
      <formula>IF(RIGHT(TEXT(AE492,"0.#"),1)=".",FALSE,TRUE)</formula>
    </cfRule>
    <cfRule type="expression" dxfId="2388" priority="1620">
      <formula>IF(RIGHT(TEXT(AE492,"0.#"),1)=".",TRUE,FALSE)</formula>
    </cfRule>
  </conditionalFormatting>
  <conditionalFormatting sqref="AE493">
    <cfRule type="expression" dxfId="2387" priority="1617">
      <formula>IF(RIGHT(TEXT(AE493,"0.#"),1)=".",FALSE,TRUE)</formula>
    </cfRule>
    <cfRule type="expression" dxfId="2386" priority="1618">
      <formula>IF(RIGHT(TEXT(AE493,"0.#"),1)=".",TRUE,FALSE)</formula>
    </cfRule>
  </conditionalFormatting>
  <conditionalFormatting sqref="AE494">
    <cfRule type="expression" dxfId="2385" priority="1615">
      <formula>IF(RIGHT(TEXT(AE494,"0.#"),1)=".",FALSE,TRUE)</formula>
    </cfRule>
    <cfRule type="expression" dxfId="2384" priority="1616">
      <formula>IF(RIGHT(TEXT(AE494,"0.#"),1)=".",TRUE,FALSE)</formula>
    </cfRule>
  </conditionalFormatting>
  <conditionalFormatting sqref="AQ493">
    <cfRule type="expression" dxfId="2383" priority="1595">
      <formula>IF(RIGHT(TEXT(AQ493,"0.#"),1)=".",FALSE,TRUE)</formula>
    </cfRule>
    <cfRule type="expression" dxfId="2382" priority="1596">
      <formula>IF(RIGHT(TEXT(AQ493,"0.#"),1)=".",TRUE,FALSE)</formula>
    </cfRule>
  </conditionalFormatting>
  <conditionalFormatting sqref="AQ494">
    <cfRule type="expression" dxfId="2381" priority="1593">
      <formula>IF(RIGHT(TEXT(AQ494,"0.#"),1)=".",FALSE,TRUE)</formula>
    </cfRule>
    <cfRule type="expression" dxfId="2380" priority="1594">
      <formula>IF(RIGHT(TEXT(AQ494,"0.#"),1)=".",TRUE,FALSE)</formula>
    </cfRule>
  </conditionalFormatting>
  <conditionalFormatting sqref="AQ492">
    <cfRule type="expression" dxfId="2379" priority="1591">
      <formula>IF(RIGHT(TEXT(AQ492,"0.#"),1)=".",FALSE,TRUE)</formula>
    </cfRule>
    <cfRule type="expression" dxfId="2378" priority="1592">
      <formula>IF(RIGHT(TEXT(AQ492,"0.#"),1)=".",TRUE,FALSE)</formula>
    </cfRule>
  </conditionalFormatting>
  <conditionalFormatting sqref="AU494">
    <cfRule type="expression" dxfId="2377" priority="1603">
      <formula>IF(RIGHT(TEXT(AU494,"0.#"),1)=".",FALSE,TRUE)</formula>
    </cfRule>
    <cfRule type="expression" dxfId="2376" priority="1604">
      <formula>IF(RIGHT(TEXT(AU494,"0.#"),1)=".",TRUE,FALSE)</formula>
    </cfRule>
  </conditionalFormatting>
  <conditionalFormatting sqref="AU492">
    <cfRule type="expression" dxfId="2375" priority="1607">
      <formula>IF(RIGHT(TEXT(AU492,"0.#"),1)=".",FALSE,TRUE)</formula>
    </cfRule>
    <cfRule type="expression" dxfId="2374" priority="1608">
      <formula>IF(RIGHT(TEXT(AU492,"0.#"),1)=".",TRUE,FALSE)</formula>
    </cfRule>
  </conditionalFormatting>
  <conditionalFormatting sqref="AU493">
    <cfRule type="expression" dxfId="2373" priority="1605">
      <formula>IF(RIGHT(TEXT(AU493,"0.#"),1)=".",FALSE,TRUE)</formula>
    </cfRule>
    <cfRule type="expression" dxfId="2372" priority="1606">
      <formula>IF(RIGHT(TEXT(AU493,"0.#"),1)=".",TRUE,FALSE)</formula>
    </cfRule>
  </conditionalFormatting>
  <conditionalFormatting sqref="AU583">
    <cfRule type="expression" dxfId="2371" priority="1123">
      <formula>IF(RIGHT(TEXT(AU583,"0.#"),1)=".",FALSE,TRUE)</formula>
    </cfRule>
    <cfRule type="expression" dxfId="2370" priority="1124">
      <formula>IF(RIGHT(TEXT(AU583,"0.#"),1)=".",TRUE,FALSE)</formula>
    </cfRule>
  </conditionalFormatting>
  <conditionalFormatting sqref="AU582">
    <cfRule type="expression" dxfId="2369" priority="1125">
      <formula>IF(RIGHT(TEXT(AU582,"0.#"),1)=".",FALSE,TRUE)</formula>
    </cfRule>
    <cfRule type="expression" dxfId="2368" priority="1126">
      <formula>IF(RIGHT(TEXT(AU582,"0.#"),1)=".",TRUE,FALSE)</formula>
    </cfRule>
  </conditionalFormatting>
  <conditionalFormatting sqref="AE499">
    <cfRule type="expression" dxfId="2367" priority="1585">
      <formula>IF(RIGHT(TEXT(AE499,"0.#"),1)=".",FALSE,TRUE)</formula>
    </cfRule>
    <cfRule type="expression" dxfId="2366" priority="1586">
      <formula>IF(RIGHT(TEXT(AE499,"0.#"),1)=".",TRUE,FALSE)</formula>
    </cfRule>
  </conditionalFormatting>
  <conditionalFormatting sqref="AE497">
    <cfRule type="expression" dxfId="2365" priority="1589">
      <formula>IF(RIGHT(TEXT(AE497,"0.#"),1)=".",FALSE,TRUE)</formula>
    </cfRule>
    <cfRule type="expression" dxfId="2364" priority="1590">
      <formula>IF(RIGHT(TEXT(AE497,"0.#"),1)=".",TRUE,FALSE)</formula>
    </cfRule>
  </conditionalFormatting>
  <conditionalFormatting sqref="AE498">
    <cfRule type="expression" dxfId="2363" priority="1587">
      <formula>IF(RIGHT(TEXT(AE498,"0.#"),1)=".",FALSE,TRUE)</formula>
    </cfRule>
    <cfRule type="expression" dxfId="2362" priority="1588">
      <formula>IF(RIGHT(TEXT(AE498,"0.#"),1)=".",TRUE,FALSE)</formula>
    </cfRule>
  </conditionalFormatting>
  <conditionalFormatting sqref="AU499">
    <cfRule type="expression" dxfId="2361" priority="1573">
      <formula>IF(RIGHT(TEXT(AU499,"0.#"),1)=".",FALSE,TRUE)</formula>
    </cfRule>
    <cfRule type="expression" dxfId="2360" priority="1574">
      <formula>IF(RIGHT(TEXT(AU499,"0.#"),1)=".",TRUE,FALSE)</formula>
    </cfRule>
  </conditionalFormatting>
  <conditionalFormatting sqref="AU497">
    <cfRule type="expression" dxfId="2359" priority="1577">
      <formula>IF(RIGHT(TEXT(AU497,"0.#"),1)=".",FALSE,TRUE)</formula>
    </cfRule>
    <cfRule type="expression" dxfId="2358" priority="1578">
      <formula>IF(RIGHT(TEXT(AU497,"0.#"),1)=".",TRUE,FALSE)</formula>
    </cfRule>
  </conditionalFormatting>
  <conditionalFormatting sqref="AU498">
    <cfRule type="expression" dxfId="2357" priority="1575">
      <formula>IF(RIGHT(TEXT(AU498,"0.#"),1)=".",FALSE,TRUE)</formula>
    </cfRule>
    <cfRule type="expression" dxfId="2356" priority="1576">
      <formula>IF(RIGHT(TEXT(AU498,"0.#"),1)=".",TRUE,FALSE)</formula>
    </cfRule>
  </conditionalFormatting>
  <conditionalFormatting sqref="AQ497">
    <cfRule type="expression" dxfId="2355" priority="1561">
      <formula>IF(RIGHT(TEXT(AQ497,"0.#"),1)=".",FALSE,TRUE)</formula>
    </cfRule>
    <cfRule type="expression" dxfId="2354" priority="1562">
      <formula>IF(RIGHT(TEXT(AQ497,"0.#"),1)=".",TRUE,FALSE)</formula>
    </cfRule>
  </conditionalFormatting>
  <conditionalFormatting sqref="AQ498">
    <cfRule type="expression" dxfId="2353" priority="1565">
      <formula>IF(RIGHT(TEXT(AQ498,"0.#"),1)=".",FALSE,TRUE)</formula>
    </cfRule>
    <cfRule type="expression" dxfId="2352" priority="1566">
      <formula>IF(RIGHT(TEXT(AQ498,"0.#"),1)=".",TRUE,FALSE)</formula>
    </cfRule>
  </conditionalFormatting>
  <conditionalFormatting sqref="AQ499">
    <cfRule type="expression" dxfId="2351" priority="1563">
      <formula>IF(RIGHT(TEXT(AQ499,"0.#"),1)=".",FALSE,TRUE)</formula>
    </cfRule>
    <cfRule type="expression" dxfId="2350" priority="1564">
      <formula>IF(RIGHT(TEXT(AQ499,"0.#"),1)=".",TRUE,FALSE)</formula>
    </cfRule>
  </conditionalFormatting>
  <conditionalFormatting sqref="AE504">
    <cfRule type="expression" dxfId="2349" priority="1555">
      <formula>IF(RIGHT(TEXT(AE504,"0.#"),1)=".",FALSE,TRUE)</formula>
    </cfRule>
    <cfRule type="expression" dxfId="2348" priority="1556">
      <formula>IF(RIGHT(TEXT(AE504,"0.#"),1)=".",TRUE,FALSE)</formula>
    </cfRule>
  </conditionalFormatting>
  <conditionalFormatting sqref="AE502">
    <cfRule type="expression" dxfId="2347" priority="1559">
      <formula>IF(RIGHT(TEXT(AE502,"0.#"),1)=".",FALSE,TRUE)</formula>
    </cfRule>
    <cfRule type="expression" dxfId="2346" priority="1560">
      <formula>IF(RIGHT(TEXT(AE502,"0.#"),1)=".",TRUE,FALSE)</formula>
    </cfRule>
  </conditionalFormatting>
  <conditionalFormatting sqref="AE503">
    <cfRule type="expression" dxfId="2345" priority="1557">
      <formula>IF(RIGHT(TEXT(AE503,"0.#"),1)=".",FALSE,TRUE)</formula>
    </cfRule>
    <cfRule type="expression" dxfId="2344" priority="1558">
      <formula>IF(RIGHT(TEXT(AE503,"0.#"),1)=".",TRUE,FALSE)</formula>
    </cfRule>
  </conditionalFormatting>
  <conditionalFormatting sqref="AU504">
    <cfRule type="expression" dxfId="2343" priority="1543">
      <formula>IF(RIGHT(TEXT(AU504,"0.#"),1)=".",FALSE,TRUE)</formula>
    </cfRule>
    <cfRule type="expression" dxfId="2342" priority="1544">
      <formula>IF(RIGHT(TEXT(AU504,"0.#"),1)=".",TRUE,FALSE)</formula>
    </cfRule>
  </conditionalFormatting>
  <conditionalFormatting sqref="AU502">
    <cfRule type="expression" dxfId="2341" priority="1547">
      <formula>IF(RIGHT(TEXT(AU502,"0.#"),1)=".",FALSE,TRUE)</formula>
    </cfRule>
    <cfRule type="expression" dxfId="2340" priority="1548">
      <formula>IF(RIGHT(TEXT(AU502,"0.#"),1)=".",TRUE,FALSE)</formula>
    </cfRule>
  </conditionalFormatting>
  <conditionalFormatting sqref="AU503">
    <cfRule type="expression" dxfId="2339" priority="1545">
      <formula>IF(RIGHT(TEXT(AU503,"0.#"),1)=".",FALSE,TRUE)</formula>
    </cfRule>
    <cfRule type="expression" dxfId="2338" priority="1546">
      <formula>IF(RIGHT(TEXT(AU503,"0.#"),1)=".",TRUE,FALSE)</formula>
    </cfRule>
  </conditionalFormatting>
  <conditionalFormatting sqref="AQ502">
    <cfRule type="expression" dxfId="2337" priority="1531">
      <formula>IF(RIGHT(TEXT(AQ502,"0.#"),1)=".",FALSE,TRUE)</formula>
    </cfRule>
    <cfRule type="expression" dxfId="2336" priority="1532">
      <formula>IF(RIGHT(TEXT(AQ502,"0.#"),1)=".",TRUE,FALSE)</formula>
    </cfRule>
  </conditionalFormatting>
  <conditionalFormatting sqref="AQ503">
    <cfRule type="expression" dxfId="2335" priority="1535">
      <formula>IF(RIGHT(TEXT(AQ503,"0.#"),1)=".",FALSE,TRUE)</formula>
    </cfRule>
    <cfRule type="expression" dxfId="2334" priority="1536">
      <formula>IF(RIGHT(TEXT(AQ503,"0.#"),1)=".",TRUE,FALSE)</formula>
    </cfRule>
  </conditionalFormatting>
  <conditionalFormatting sqref="AQ504">
    <cfRule type="expression" dxfId="2333" priority="1533">
      <formula>IF(RIGHT(TEXT(AQ504,"0.#"),1)=".",FALSE,TRUE)</formula>
    </cfRule>
    <cfRule type="expression" dxfId="2332" priority="1534">
      <formula>IF(RIGHT(TEXT(AQ504,"0.#"),1)=".",TRUE,FALSE)</formula>
    </cfRule>
  </conditionalFormatting>
  <conditionalFormatting sqref="AE509">
    <cfRule type="expression" dxfId="2331" priority="1525">
      <formula>IF(RIGHT(TEXT(AE509,"0.#"),1)=".",FALSE,TRUE)</formula>
    </cfRule>
    <cfRule type="expression" dxfId="2330" priority="1526">
      <formula>IF(RIGHT(TEXT(AE509,"0.#"),1)=".",TRUE,FALSE)</formula>
    </cfRule>
  </conditionalFormatting>
  <conditionalFormatting sqref="AE507">
    <cfRule type="expression" dxfId="2329" priority="1529">
      <formula>IF(RIGHT(TEXT(AE507,"0.#"),1)=".",FALSE,TRUE)</formula>
    </cfRule>
    <cfRule type="expression" dxfId="2328" priority="1530">
      <formula>IF(RIGHT(TEXT(AE507,"0.#"),1)=".",TRUE,FALSE)</formula>
    </cfRule>
  </conditionalFormatting>
  <conditionalFormatting sqref="AE508">
    <cfRule type="expression" dxfId="2327" priority="1527">
      <formula>IF(RIGHT(TEXT(AE508,"0.#"),1)=".",FALSE,TRUE)</formula>
    </cfRule>
    <cfRule type="expression" dxfId="2326" priority="1528">
      <formula>IF(RIGHT(TEXT(AE508,"0.#"),1)=".",TRUE,FALSE)</formula>
    </cfRule>
  </conditionalFormatting>
  <conditionalFormatting sqref="AU509">
    <cfRule type="expression" dxfId="2325" priority="1513">
      <formula>IF(RIGHT(TEXT(AU509,"0.#"),1)=".",FALSE,TRUE)</formula>
    </cfRule>
    <cfRule type="expression" dxfId="2324" priority="1514">
      <formula>IF(RIGHT(TEXT(AU509,"0.#"),1)=".",TRUE,FALSE)</formula>
    </cfRule>
  </conditionalFormatting>
  <conditionalFormatting sqref="AU507">
    <cfRule type="expression" dxfId="2323" priority="1517">
      <formula>IF(RIGHT(TEXT(AU507,"0.#"),1)=".",FALSE,TRUE)</formula>
    </cfRule>
    <cfRule type="expression" dxfId="2322" priority="1518">
      <formula>IF(RIGHT(TEXT(AU507,"0.#"),1)=".",TRUE,FALSE)</formula>
    </cfRule>
  </conditionalFormatting>
  <conditionalFormatting sqref="AU508">
    <cfRule type="expression" dxfId="2321" priority="1515">
      <formula>IF(RIGHT(TEXT(AU508,"0.#"),1)=".",FALSE,TRUE)</formula>
    </cfRule>
    <cfRule type="expression" dxfId="2320" priority="1516">
      <formula>IF(RIGHT(TEXT(AU508,"0.#"),1)=".",TRUE,FALSE)</formula>
    </cfRule>
  </conditionalFormatting>
  <conditionalFormatting sqref="AQ507">
    <cfRule type="expression" dxfId="2319" priority="1501">
      <formula>IF(RIGHT(TEXT(AQ507,"0.#"),1)=".",FALSE,TRUE)</formula>
    </cfRule>
    <cfRule type="expression" dxfId="2318" priority="1502">
      <formula>IF(RIGHT(TEXT(AQ507,"0.#"),1)=".",TRUE,FALSE)</formula>
    </cfRule>
  </conditionalFormatting>
  <conditionalFormatting sqref="AQ508">
    <cfRule type="expression" dxfId="2317" priority="1505">
      <formula>IF(RIGHT(TEXT(AQ508,"0.#"),1)=".",FALSE,TRUE)</formula>
    </cfRule>
    <cfRule type="expression" dxfId="2316" priority="1506">
      <formula>IF(RIGHT(TEXT(AQ508,"0.#"),1)=".",TRUE,FALSE)</formula>
    </cfRule>
  </conditionalFormatting>
  <conditionalFormatting sqref="AQ509">
    <cfRule type="expression" dxfId="2315" priority="1503">
      <formula>IF(RIGHT(TEXT(AQ509,"0.#"),1)=".",FALSE,TRUE)</formula>
    </cfRule>
    <cfRule type="expression" dxfId="2314" priority="1504">
      <formula>IF(RIGHT(TEXT(AQ509,"0.#"),1)=".",TRUE,FALSE)</formula>
    </cfRule>
  </conditionalFormatting>
  <conditionalFormatting sqref="AE465">
    <cfRule type="expression" dxfId="2313" priority="1795">
      <formula>IF(RIGHT(TEXT(AE465,"0.#"),1)=".",FALSE,TRUE)</formula>
    </cfRule>
    <cfRule type="expression" dxfId="2312" priority="1796">
      <formula>IF(RIGHT(TEXT(AE465,"0.#"),1)=".",TRUE,FALSE)</formula>
    </cfRule>
  </conditionalFormatting>
  <conditionalFormatting sqref="AE463">
    <cfRule type="expression" dxfId="2311" priority="1799">
      <formula>IF(RIGHT(TEXT(AE463,"0.#"),1)=".",FALSE,TRUE)</formula>
    </cfRule>
    <cfRule type="expression" dxfId="2310" priority="1800">
      <formula>IF(RIGHT(TEXT(AE463,"0.#"),1)=".",TRUE,FALSE)</formula>
    </cfRule>
  </conditionalFormatting>
  <conditionalFormatting sqref="AE464">
    <cfRule type="expression" dxfId="2309" priority="1797">
      <formula>IF(RIGHT(TEXT(AE464,"0.#"),1)=".",FALSE,TRUE)</formula>
    </cfRule>
    <cfRule type="expression" dxfId="2308" priority="1798">
      <formula>IF(RIGHT(TEXT(AE464,"0.#"),1)=".",TRUE,FALSE)</formula>
    </cfRule>
  </conditionalFormatting>
  <conditionalFormatting sqref="AM465">
    <cfRule type="expression" dxfId="2307" priority="1789">
      <formula>IF(RIGHT(TEXT(AM465,"0.#"),1)=".",FALSE,TRUE)</formula>
    </cfRule>
    <cfRule type="expression" dxfId="2306" priority="1790">
      <formula>IF(RIGHT(TEXT(AM465,"0.#"),1)=".",TRUE,FALSE)</formula>
    </cfRule>
  </conditionalFormatting>
  <conditionalFormatting sqref="AM463">
    <cfRule type="expression" dxfId="2305" priority="1793">
      <formula>IF(RIGHT(TEXT(AM463,"0.#"),1)=".",FALSE,TRUE)</formula>
    </cfRule>
    <cfRule type="expression" dxfId="2304" priority="1794">
      <formula>IF(RIGHT(TEXT(AM463,"0.#"),1)=".",TRUE,FALSE)</formula>
    </cfRule>
  </conditionalFormatting>
  <conditionalFormatting sqref="AM464">
    <cfRule type="expression" dxfId="2303" priority="1791">
      <formula>IF(RIGHT(TEXT(AM464,"0.#"),1)=".",FALSE,TRUE)</formula>
    </cfRule>
    <cfRule type="expression" dxfId="2302" priority="1792">
      <formula>IF(RIGHT(TEXT(AM464,"0.#"),1)=".",TRUE,FALSE)</formula>
    </cfRule>
  </conditionalFormatting>
  <conditionalFormatting sqref="AU465">
    <cfRule type="expression" dxfId="2301" priority="1783">
      <formula>IF(RIGHT(TEXT(AU465,"0.#"),1)=".",FALSE,TRUE)</formula>
    </cfRule>
    <cfRule type="expression" dxfId="2300" priority="1784">
      <formula>IF(RIGHT(TEXT(AU465,"0.#"),1)=".",TRUE,FALSE)</formula>
    </cfRule>
  </conditionalFormatting>
  <conditionalFormatting sqref="AU463">
    <cfRule type="expression" dxfId="2299" priority="1787">
      <formula>IF(RIGHT(TEXT(AU463,"0.#"),1)=".",FALSE,TRUE)</formula>
    </cfRule>
    <cfRule type="expression" dxfId="2298" priority="1788">
      <formula>IF(RIGHT(TEXT(AU463,"0.#"),1)=".",TRUE,FALSE)</formula>
    </cfRule>
  </conditionalFormatting>
  <conditionalFormatting sqref="AU464">
    <cfRule type="expression" dxfId="2297" priority="1785">
      <formula>IF(RIGHT(TEXT(AU464,"0.#"),1)=".",FALSE,TRUE)</formula>
    </cfRule>
    <cfRule type="expression" dxfId="2296" priority="1786">
      <formula>IF(RIGHT(TEXT(AU464,"0.#"),1)=".",TRUE,FALSE)</formula>
    </cfRule>
  </conditionalFormatting>
  <conditionalFormatting sqref="AI465">
    <cfRule type="expression" dxfId="2295" priority="1777">
      <formula>IF(RIGHT(TEXT(AI465,"0.#"),1)=".",FALSE,TRUE)</formula>
    </cfRule>
    <cfRule type="expression" dxfId="2294" priority="1778">
      <formula>IF(RIGHT(TEXT(AI465,"0.#"),1)=".",TRUE,FALSE)</formula>
    </cfRule>
  </conditionalFormatting>
  <conditionalFormatting sqref="AI463">
    <cfRule type="expression" dxfId="2293" priority="1781">
      <formula>IF(RIGHT(TEXT(AI463,"0.#"),1)=".",FALSE,TRUE)</formula>
    </cfRule>
    <cfRule type="expression" dxfId="2292" priority="1782">
      <formula>IF(RIGHT(TEXT(AI463,"0.#"),1)=".",TRUE,FALSE)</formula>
    </cfRule>
  </conditionalFormatting>
  <conditionalFormatting sqref="AI464">
    <cfRule type="expression" dxfId="2291" priority="1779">
      <formula>IF(RIGHT(TEXT(AI464,"0.#"),1)=".",FALSE,TRUE)</formula>
    </cfRule>
    <cfRule type="expression" dxfId="2290" priority="1780">
      <formula>IF(RIGHT(TEXT(AI464,"0.#"),1)=".",TRUE,FALSE)</formula>
    </cfRule>
  </conditionalFormatting>
  <conditionalFormatting sqref="AQ463">
    <cfRule type="expression" dxfId="2289" priority="1771">
      <formula>IF(RIGHT(TEXT(AQ463,"0.#"),1)=".",FALSE,TRUE)</formula>
    </cfRule>
    <cfRule type="expression" dxfId="2288" priority="1772">
      <formula>IF(RIGHT(TEXT(AQ463,"0.#"),1)=".",TRUE,FALSE)</formula>
    </cfRule>
  </conditionalFormatting>
  <conditionalFormatting sqref="AQ464">
    <cfRule type="expression" dxfId="2287" priority="1775">
      <formula>IF(RIGHT(TEXT(AQ464,"0.#"),1)=".",FALSE,TRUE)</formula>
    </cfRule>
    <cfRule type="expression" dxfId="2286" priority="1776">
      <formula>IF(RIGHT(TEXT(AQ464,"0.#"),1)=".",TRUE,FALSE)</formula>
    </cfRule>
  </conditionalFormatting>
  <conditionalFormatting sqref="AQ465">
    <cfRule type="expression" dxfId="2285" priority="1773">
      <formula>IF(RIGHT(TEXT(AQ465,"0.#"),1)=".",FALSE,TRUE)</formula>
    </cfRule>
    <cfRule type="expression" dxfId="2284" priority="1774">
      <formula>IF(RIGHT(TEXT(AQ465,"0.#"),1)=".",TRUE,FALSE)</formula>
    </cfRule>
  </conditionalFormatting>
  <conditionalFormatting sqref="AE470">
    <cfRule type="expression" dxfId="2283" priority="1765">
      <formula>IF(RIGHT(TEXT(AE470,"0.#"),1)=".",FALSE,TRUE)</formula>
    </cfRule>
    <cfRule type="expression" dxfId="2282" priority="1766">
      <formula>IF(RIGHT(TEXT(AE470,"0.#"),1)=".",TRUE,FALSE)</formula>
    </cfRule>
  </conditionalFormatting>
  <conditionalFormatting sqref="AE468">
    <cfRule type="expression" dxfId="2281" priority="1769">
      <formula>IF(RIGHT(TEXT(AE468,"0.#"),1)=".",FALSE,TRUE)</formula>
    </cfRule>
    <cfRule type="expression" dxfId="2280" priority="1770">
      <formula>IF(RIGHT(TEXT(AE468,"0.#"),1)=".",TRUE,FALSE)</formula>
    </cfRule>
  </conditionalFormatting>
  <conditionalFormatting sqref="AE469">
    <cfRule type="expression" dxfId="2279" priority="1767">
      <formula>IF(RIGHT(TEXT(AE469,"0.#"),1)=".",FALSE,TRUE)</formula>
    </cfRule>
    <cfRule type="expression" dxfId="2278" priority="1768">
      <formula>IF(RIGHT(TEXT(AE469,"0.#"),1)=".",TRUE,FALSE)</formula>
    </cfRule>
  </conditionalFormatting>
  <conditionalFormatting sqref="AM470">
    <cfRule type="expression" dxfId="2277" priority="1759">
      <formula>IF(RIGHT(TEXT(AM470,"0.#"),1)=".",FALSE,TRUE)</formula>
    </cfRule>
    <cfRule type="expression" dxfId="2276" priority="1760">
      <formula>IF(RIGHT(TEXT(AM470,"0.#"),1)=".",TRUE,FALSE)</formula>
    </cfRule>
  </conditionalFormatting>
  <conditionalFormatting sqref="AM468">
    <cfRule type="expression" dxfId="2275" priority="1763">
      <formula>IF(RIGHT(TEXT(AM468,"0.#"),1)=".",FALSE,TRUE)</formula>
    </cfRule>
    <cfRule type="expression" dxfId="2274" priority="1764">
      <formula>IF(RIGHT(TEXT(AM468,"0.#"),1)=".",TRUE,FALSE)</formula>
    </cfRule>
  </conditionalFormatting>
  <conditionalFormatting sqref="AM469">
    <cfRule type="expression" dxfId="2273" priority="1761">
      <formula>IF(RIGHT(TEXT(AM469,"0.#"),1)=".",FALSE,TRUE)</formula>
    </cfRule>
    <cfRule type="expression" dxfId="2272" priority="1762">
      <formula>IF(RIGHT(TEXT(AM469,"0.#"),1)=".",TRUE,FALSE)</formula>
    </cfRule>
  </conditionalFormatting>
  <conditionalFormatting sqref="AU470">
    <cfRule type="expression" dxfId="2271" priority="1753">
      <formula>IF(RIGHT(TEXT(AU470,"0.#"),1)=".",FALSE,TRUE)</formula>
    </cfRule>
    <cfRule type="expression" dxfId="2270" priority="1754">
      <formula>IF(RIGHT(TEXT(AU470,"0.#"),1)=".",TRUE,FALSE)</formula>
    </cfRule>
  </conditionalFormatting>
  <conditionalFormatting sqref="AU468">
    <cfRule type="expression" dxfId="2269" priority="1757">
      <formula>IF(RIGHT(TEXT(AU468,"0.#"),1)=".",FALSE,TRUE)</formula>
    </cfRule>
    <cfRule type="expression" dxfId="2268" priority="1758">
      <formula>IF(RIGHT(TEXT(AU468,"0.#"),1)=".",TRUE,FALSE)</formula>
    </cfRule>
  </conditionalFormatting>
  <conditionalFormatting sqref="AU469">
    <cfRule type="expression" dxfId="2267" priority="1755">
      <formula>IF(RIGHT(TEXT(AU469,"0.#"),1)=".",FALSE,TRUE)</formula>
    </cfRule>
    <cfRule type="expression" dxfId="2266" priority="1756">
      <formula>IF(RIGHT(TEXT(AU469,"0.#"),1)=".",TRUE,FALSE)</formula>
    </cfRule>
  </conditionalFormatting>
  <conditionalFormatting sqref="AI470">
    <cfRule type="expression" dxfId="2265" priority="1747">
      <formula>IF(RIGHT(TEXT(AI470,"0.#"),1)=".",FALSE,TRUE)</formula>
    </cfRule>
    <cfRule type="expression" dxfId="2264" priority="1748">
      <formula>IF(RIGHT(TEXT(AI470,"0.#"),1)=".",TRUE,FALSE)</formula>
    </cfRule>
  </conditionalFormatting>
  <conditionalFormatting sqref="AI468">
    <cfRule type="expression" dxfId="2263" priority="1751">
      <formula>IF(RIGHT(TEXT(AI468,"0.#"),1)=".",FALSE,TRUE)</formula>
    </cfRule>
    <cfRule type="expression" dxfId="2262" priority="1752">
      <formula>IF(RIGHT(TEXT(AI468,"0.#"),1)=".",TRUE,FALSE)</formula>
    </cfRule>
  </conditionalFormatting>
  <conditionalFormatting sqref="AI469">
    <cfRule type="expression" dxfId="2261" priority="1749">
      <formula>IF(RIGHT(TEXT(AI469,"0.#"),1)=".",FALSE,TRUE)</formula>
    </cfRule>
    <cfRule type="expression" dxfId="2260" priority="1750">
      <formula>IF(RIGHT(TEXT(AI469,"0.#"),1)=".",TRUE,FALSE)</formula>
    </cfRule>
  </conditionalFormatting>
  <conditionalFormatting sqref="AQ468">
    <cfRule type="expression" dxfId="2259" priority="1741">
      <formula>IF(RIGHT(TEXT(AQ468,"0.#"),1)=".",FALSE,TRUE)</formula>
    </cfRule>
    <cfRule type="expression" dxfId="2258" priority="1742">
      <formula>IF(RIGHT(TEXT(AQ468,"0.#"),1)=".",TRUE,FALSE)</formula>
    </cfRule>
  </conditionalFormatting>
  <conditionalFormatting sqref="AQ469">
    <cfRule type="expression" dxfId="2257" priority="1745">
      <formula>IF(RIGHT(TEXT(AQ469,"0.#"),1)=".",FALSE,TRUE)</formula>
    </cfRule>
    <cfRule type="expression" dxfId="2256" priority="1746">
      <formula>IF(RIGHT(TEXT(AQ469,"0.#"),1)=".",TRUE,FALSE)</formula>
    </cfRule>
  </conditionalFormatting>
  <conditionalFormatting sqref="AQ470">
    <cfRule type="expression" dxfId="2255" priority="1743">
      <formula>IF(RIGHT(TEXT(AQ470,"0.#"),1)=".",FALSE,TRUE)</formula>
    </cfRule>
    <cfRule type="expression" dxfId="2254" priority="1744">
      <formula>IF(RIGHT(TEXT(AQ470,"0.#"),1)=".",TRUE,FALSE)</formula>
    </cfRule>
  </conditionalFormatting>
  <conditionalFormatting sqref="AE475">
    <cfRule type="expression" dxfId="2253" priority="1735">
      <formula>IF(RIGHT(TEXT(AE475,"0.#"),1)=".",FALSE,TRUE)</formula>
    </cfRule>
    <cfRule type="expression" dxfId="2252" priority="1736">
      <formula>IF(RIGHT(TEXT(AE475,"0.#"),1)=".",TRUE,FALSE)</formula>
    </cfRule>
  </conditionalFormatting>
  <conditionalFormatting sqref="AE473">
    <cfRule type="expression" dxfId="2251" priority="1739">
      <formula>IF(RIGHT(TEXT(AE473,"0.#"),1)=".",FALSE,TRUE)</formula>
    </cfRule>
    <cfRule type="expression" dxfId="2250" priority="1740">
      <formula>IF(RIGHT(TEXT(AE473,"0.#"),1)=".",TRUE,FALSE)</formula>
    </cfRule>
  </conditionalFormatting>
  <conditionalFormatting sqref="AE474">
    <cfRule type="expression" dxfId="2249" priority="1737">
      <formula>IF(RIGHT(TEXT(AE474,"0.#"),1)=".",FALSE,TRUE)</formula>
    </cfRule>
    <cfRule type="expression" dxfId="2248" priority="1738">
      <formula>IF(RIGHT(TEXT(AE474,"0.#"),1)=".",TRUE,FALSE)</formula>
    </cfRule>
  </conditionalFormatting>
  <conditionalFormatting sqref="AM475">
    <cfRule type="expression" dxfId="2247" priority="1729">
      <formula>IF(RIGHT(TEXT(AM475,"0.#"),1)=".",FALSE,TRUE)</formula>
    </cfRule>
    <cfRule type="expression" dxfId="2246" priority="1730">
      <formula>IF(RIGHT(TEXT(AM475,"0.#"),1)=".",TRUE,FALSE)</formula>
    </cfRule>
  </conditionalFormatting>
  <conditionalFormatting sqref="AM473">
    <cfRule type="expression" dxfId="2245" priority="1733">
      <formula>IF(RIGHT(TEXT(AM473,"0.#"),1)=".",FALSE,TRUE)</formula>
    </cfRule>
    <cfRule type="expression" dxfId="2244" priority="1734">
      <formula>IF(RIGHT(TEXT(AM473,"0.#"),1)=".",TRUE,FALSE)</formula>
    </cfRule>
  </conditionalFormatting>
  <conditionalFormatting sqref="AM474">
    <cfRule type="expression" dxfId="2243" priority="1731">
      <formula>IF(RIGHT(TEXT(AM474,"0.#"),1)=".",FALSE,TRUE)</formula>
    </cfRule>
    <cfRule type="expression" dxfId="2242" priority="1732">
      <formula>IF(RIGHT(TEXT(AM474,"0.#"),1)=".",TRUE,FALSE)</formula>
    </cfRule>
  </conditionalFormatting>
  <conditionalFormatting sqref="AU475">
    <cfRule type="expression" dxfId="2241" priority="1723">
      <formula>IF(RIGHT(TEXT(AU475,"0.#"),1)=".",FALSE,TRUE)</formula>
    </cfRule>
    <cfRule type="expression" dxfId="2240" priority="1724">
      <formula>IF(RIGHT(TEXT(AU475,"0.#"),1)=".",TRUE,FALSE)</formula>
    </cfRule>
  </conditionalFormatting>
  <conditionalFormatting sqref="AU473">
    <cfRule type="expression" dxfId="2239" priority="1727">
      <formula>IF(RIGHT(TEXT(AU473,"0.#"),1)=".",FALSE,TRUE)</formula>
    </cfRule>
    <cfRule type="expression" dxfId="2238" priority="1728">
      <formula>IF(RIGHT(TEXT(AU473,"0.#"),1)=".",TRUE,FALSE)</formula>
    </cfRule>
  </conditionalFormatting>
  <conditionalFormatting sqref="AU474">
    <cfRule type="expression" dxfId="2237" priority="1725">
      <formula>IF(RIGHT(TEXT(AU474,"0.#"),1)=".",FALSE,TRUE)</formula>
    </cfRule>
    <cfRule type="expression" dxfId="2236" priority="1726">
      <formula>IF(RIGHT(TEXT(AU474,"0.#"),1)=".",TRUE,FALSE)</formula>
    </cfRule>
  </conditionalFormatting>
  <conditionalFormatting sqref="AI475">
    <cfRule type="expression" dxfId="2235" priority="1717">
      <formula>IF(RIGHT(TEXT(AI475,"0.#"),1)=".",FALSE,TRUE)</formula>
    </cfRule>
    <cfRule type="expression" dxfId="2234" priority="1718">
      <formula>IF(RIGHT(TEXT(AI475,"0.#"),1)=".",TRUE,FALSE)</formula>
    </cfRule>
  </conditionalFormatting>
  <conditionalFormatting sqref="AI473">
    <cfRule type="expression" dxfId="2233" priority="1721">
      <formula>IF(RIGHT(TEXT(AI473,"0.#"),1)=".",FALSE,TRUE)</formula>
    </cfRule>
    <cfRule type="expression" dxfId="2232" priority="1722">
      <formula>IF(RIGHT(TEXT(AI473,"0.#"),1)=".",TRUE,FALSE)</formula>
    </cfRule>
  </conditionalFormatting>
  <conditionalFormatting sqref="AI474">
    <cfRule type="expression" dxfId="2231" priority="1719">
      <formula>IF(RIGHT(TEXT(AI474,"0.#"),1)=".",FALSE,TRUE)</formula>
    </cfRule>
    <cfRule type="expression" dxfId="2230" priority="1720">
      <formula>IF(RIGHT(TEXT(AI474,"0.#"),1)=".",TRUE,FALSE)</formula>
    </cfRule>
  </conditionalFormatting>
  <conditionalFormatting sqref="AQ473">
    <cfRule type="expression" dxfId="2229" priority="1711">
      <formula>IF(RIGHT(TEXT(AQ473,"0.#"),1)=".",FALSE,TRUE)</formula>
    </cfRule>
    <cfRule type="expression" dxfId="2228" priority="1712">
      <formula>IF(RIGHT(TEXT(AQ473,"0.#"),1)=".",TRUE,FALSE)</formula>
    </cfRule>
  </conditionalFormatting>
  <conditionalFormatting sqref="AQ474">
    <cfRule type="expression" dxfId="2227" priority="1715">
      <formula>IF(RIGHT(TEXT(AQ474,"0.#"),1)=".",FALSE,TRUE)</formula>
    </cfRule>
    <cfRule type="expression" dxfId="2226" priority="1716">
      <formula>IF(RIGHT(TEXT(AQ474,"0.#"),1)=".",TRUE,FALSE)</formula>
    </cfRule>
  </conditionalFormatting>
  <conditionalFormatting sqref="AQ475">
    <cfRule type="expression" dxfId="2225" priority="1713">
      <formula>IF(RIGHT(TEXT(AQ475,"0.#"),1)=".",FALSE,TRUE)</formula>
    </cfRule>
    <cfRule type="expression" dxfId="2224" priority="1714">
      <formula>IF(RIGHT(TEXT(AQ475,"0.#"),1)=".",TRUE,FALSE)</formula>
    </cfRule>
  </conditionalFormatting>
  <conditionalFormatting sqref="AE480">
    <cfRule type="expression" dxfId="2223" priority="1705">
      <formula>IF(RIGHT(TEXT(AE480,"0.#"),1)=".",FALSE,TRUE)</formula>
    </cfRule>
    <cfRule type="expression" dxfId="2222" priority="1706">
      <formula>IF(RIGHT(TEXT(AE480,"0.#"),1)=".",TRUE,FALSE)</formula>
    </cfRule>
  </conditionalFormatting>
  <conditionalFormatting sqref="AE478">
    <cfRule type="expression" dxfId="2221" priority="1709">
      <formula>IF(RIGHT(TEXT(AE478,"0.#"),1)=".",FALSE,TRUE)</formula>
    </cfRule>
    <cfRule type="expression" dxfId="2220" priority="1710">
      <formula>IF(RIGHT(TEXT(AE478,"0.#"),1)=".",TRUE,FALSE)</formula>
    </cfRule>
  </conditionalFormatting>
  <conditionalFormatting sqref="AE479">
    <cfRule type="expression" dxfId="2219" priority="1707">
      <formula>IF(RIGHT(TEXT(AE479,"0.#"),1)=".",FALSE,TRUE)</formula>
    </cfRule>
    <cfRule type="expression" dxfId="2218" priority="1708">
      <formula>IF(RIGHT(TEXT(AE479,"0.#"),1)=".",TRUE,FALSE)</formula>
    </cfRule>
  </conditionalFormatting>
  <conditionalFormatting sqref="AM480">
    <cfRule type="expression" dxfId="2217" priority="1699">
      <formula>IF(RIGHT(TEXT(AM480,"0.#"),1)=".",FALSE,TRUE)</formula>
    </cfRule>
    <cfRule type="expression" dxfId="2216" priority="1700">
      <formula>IF(RIGHT(TEXT(AM480,"0.#"),1)=".",TRUE,FALSE)</formula>
    </cfRule>
  </conditionalFormatting>
  <conditionalFormatting sqref="AM478">
    <cfRule type="expression" dxfId="2215" priority="1703">
      <formula>IF(RIGHT(TEXT(AM478,"0.#"),1)=".",FALSE,TRUE)</formula>
    </cfRule>
    <cfRule type="expression" dxfId="2214" priority="1704">
      <formula>IF(RIGHT(TEXT(AM478,"0.#"),1)=".",TRUE,FALSE)</formula>
    </cfRule>
  </conditionalFormatting>
  <conditionalFormatting sqref="AM479">
    <cfRule type="expression" dxfId="2213" priority="1701">
      <formula>IF(RIGHT(TEXT(AM479,"0.#"),1)=".",FALSE,TRUE)</formula>
    </cfRule>
    <cfRule type="expression" dxfId="2212" priority="1702">
      <formula>IF(RIGHT(TEXT(AM479,"0.#"),1)=".",TRUE,FALSE)</formula>
    </cfRule>
  </conditionalFormatting>
  <conditionalFormatting sqref="AU480">
    <cfRule type="expression" dxfId="2211" priority="1693">
      <formula>IF(RIGHT(TEXT(AU480,"0.#"),1)=".",FALSE,TRUE)</formula>
    </cfRule>
    <cfRule type="expression" dxfId="2210" priority="1694">
      <formula>IF(RIGHT(TEXT(AU480,"0.#"),1)=".",TRUE,FALSE)</formula>
    </cfRule>
  </conditionalFormatting>
  <conditionalFormatting sqref="AU478">
    <cfRule type="expression" dxfId="2209" priority="1697">
      <formula>IF(RIGHT(TEXT(AU478,"0.#"),1)=".",FALSE,TRUE)</formula>
    </cfRule>
    <cfRule type="expression" dxfId="2208" priority="1698">
      <formula>IF(RIGHT(TEXT(AU478,"0.#"),1)=".",TRUE,FALSE)</formula>
    </cfRule>
  </conditionalFormatting>
  <conditionalFormatting sqref="AU479">
    <cfRule type="expression" dxfId="2207" priority="1695">
      <formula>IF(RIGHT(TEXT(AU479,"0.#"),1)=".",FALSE,TRUE)</formula>
    </cfRule>
    <cfRule type="expression" dxfId="2206" priority="1696">
      <formula>IF(RIGHT(TEXT(AU479,"0.#"),1)=".",TRUE,FALSE)</formula>
    </cfRule>
  </conditionalFormatting>
  <conditionalFormatting sqref="AI480">
    <cfRule type="expression" dxfId="2205" priority="1687">
      <formula>IF(RIGHT(TEXT(AI480,"0.#"),1)=".",FALSE,TRUE)</formula>
    </cfRule>
    <cfRule type="expression" dxfId="2204" priority="1688">
      <formula>IF(RIGHT(TEXT(AI480,"0.#"),1)=".",TRUE,FALSE)</formula>
    </cfRule>
  </conditionalFormatting>
  <conditionalFormatting sqref="AI478">
    <cfRule type="expression" dxfId="2203" priority="1691">
      <formula>IF(RIGHT(TEXT(AI478,"0.#"),1)=".",FALSE,TRUE)</formula>
    </cfRule>
    <cfRule type="expression" dxfId="2202" priority="1692">
      <formula>IF(RIGHT(TEXT(AI478,"0.#"),1)=".",TRUE,FALSE)</formula>
    </cfRule>
  </conditionalFormatting>
  <conditionalFormatting sqref="AI479">
    <cfRule type="expression" dxfId="2201" priority="1689">
      <formula>IF(RIGHT(TEXT(AI479,"0.#"),1)=".",FALSE,TRUE)</formula>
    </cfRule>
    <cfRule type="expression" dxfId="2200" priority="1690">
      <formula>IF(RIGHT(TEXT(AI479,"0.#"),1)=".",TRUE,FALSE)</formula>
    </cfRule>
  </conditionalFormatting>
  <conditionalFormatting sqref="AQ478">
    <cfRule type="expression" dxfId="2199" priority="1681">
      <formula>IF(RIGHT(TEXT(AQ478,"0.#"),1)=".",FALSE,TRUE)</formula>
    </cfRule>
    <cfRule type="expression" dxfId="2198" priority="1682">
      <formula>IF(RIGHT(TEXT(AQ478,"0.#"),1)=".",TRUE,FALSE)</formula>
    </cfRule>
  </conditionalFormatting>
  <conditionalFormatting sqref="AQ479">
    <cfRule type="expression" dxfId="2197" priority="1685">
      <formula>IF(RIGHT(TEXT(AQ479,"0.#"),1)=".",FALSE,TRUE)</formula>
    </cfRule>
    <cfRule type="expression" dxfId="2196" priority="1686">
      <formula>IF(RIGHT(TEXT(AQ479,"0.#"),1)=".",TRUE,FALSE)</formula>
    </cfRule>
  </conditionalFormatting>
  <conditionalFormatting sqref="AQ480">
    <cfRule type="expression" dxfId="2195" priority="1683">
      <formula>IF(RIGHT(TEXT(AQ480,"0.#"),1)=".",FALSE,TRUE)</formula>
    </cfRule>
    <cfRule type="expression" dxfId="2194" priority="1684">
      <formula>IF(RIGHT(TEXT(AQ480,"0.#"),1)=".",TRUE,FALSE)</formula>
    </cfRule>
  </conditionalFormatting>
  <conditionalFormatting sqref="AM47">
    <cfRule type="expression" dxfId="2193" priority="1975">
      <formula>IF(RIGHT(TEXT(AM47,"0.#"),1)=".",FALSE,TRUE)</formula>
    </cfRule>
    <cfRule type="expression" dxfId="2192" priority="1976">
      <formula>IF(RIGHT(TEXT(AM47,"0.#"),1)=".",TRUE,FALSE)</formula>
    </cfRule>
  </conditionalFormatting>
  <conditionalFormatting sqref="AI46">
    <cfRule type="expression" dxfId="2191" priority="1979">
      <formula>IF(RIGHT(TEXT(AI46,"0.#"),1)=".",FALSE,TRUE)</formula>
    </cfRule>
    <cfRule type="expression" dxfId="2190" priority="1980">
      <formula>IF(RIGHT(TEXT(AI46,"0.#"),1)=".",TRUE,FALSE)</formula>
    </cfRule>
  </conditionalFormatting>
  <conditionalFormatting sqref="AM46">
    <cfRule type="expression" dxfId="2189" priority="1977">
      <formula>IF(RIGHT(TEXT(AM46,"0.#"),1)=".",FALSE,TRUE)</formula>
    </cfRule>
    <cfRule type="expression" dxfId="2188" priority="1978">
      <formula>IF(RIGHT(TEXT(AM46,"0.#"),1)=".",TRUE,FALSE)</formula>
    </cfRule>
  </conditionalFormatting>
  <conditionalFormatting sqref="AU46:AU48">
    <cfRule type="expression" dxfId="2187" priority="1969">
      <formula>IF(RIGHT(TEXT(AU46,"0.#"),1)=".",FALSE,TRUE)</formula>
    </cfRule>
    <cfRule type="expression" dxfId="2186" priority="1970">
      <formula>IF(RIGHT(TEXT(AU46,"0.#"),1)=".",TRUE,FALSE)</formula>
    </cfRule>
  </conditionalFormatting>
  <conditionalFormatting sqref="AM48">
    <cfRule type="expression" dxfId="2185" priority="1973">
      <formula>IF(RIGHT(TEXT(AM48,"0.#"),1)=".",FALSE,TRUE)</formula>
    </cfRule>
    <cfRule type="expression" dxfId="2184" priority="1974">
      <formula>IF(RIGHT(TEXT(AM48,"0.#"),1)=".",TRUE,FALSE)</formula>
    </cfRule>
  </conditionalFormatting>
  <conditionalFormatting sqref="AQ46:AQ48">
    <cfRule type="expression" dxfId="2183" priority="1971">
      <formula>IF(RIGHT(TEXT(AQ46,"0.#"),1)=".",FALSE,TRUE)</formula>
    </cfRule>
    <cfRule type="expression" dxfId="2182" priority="1972">
      <formula>IF(RIGHT(TEXT(AQ46,"0.#"),1)=".",TRUE,FALSE)</formula>
    </cfRule>
  </conditionalFormatting>
  <conditionalFormatting sqref="AE146:AE147 AI146:AI147 AM146:AM147 AQ146:AQ147 AU146:AU147">
    <cfRule type="expression" dxfId="2181" priority="1963">
      <formula>IF(RIGHT(TEXT(AE146,"0.#"),1)=".",FALSE,TRUE)</formula>
    </cfRule>
    <cfRule type="expression" dxfId="2180" priority="1964">
      <formula>IF(RIGHT(TEXT(AE146,"0.#"),1)=".",TRUE,FALSE)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3:Y900">
    <cfRule type="expression" dxfId="2079" priority="2091">
      <formula>IF(RIGHT(TEXT(Y873,"0.#"),1)=".",FALSE,TRUE)</formula>
    </cfRule>
    <cfRule type="expression" dxfId="2078" priority="2092">
      <formula>IF(RIGHT(TEXT(Y873,"0.#"),1)=".",TRUE,FALSE)</formula>
    </cfRule>
  </conditionalFormatting>
  <conditionalFormatting sqref="Y871:Y872">
    <cfRule type="expression" dxfId="2077" priority="2085">
      <formula>IF(RIGHT(TEXT(Y871,"0.#"),1)=".",FALSE,TRUE)</formula>
    </cfRule>
    <cfRule type="expression" dxfId="2076" priority="2086">
      <formula>IF(RIGHT(TEXT(Y871,"0.#"),1)=".",TRUE,FALSE)</formula>
    </cfRule>
  </conditionalFormatting>
  <conditionalFormatting sqref="Y906:Y933">
    <cfRule type="expression" dxfId="2075" priority="2079">
      <formula>IF(RIGHT(TEXT(Y906,"0.#"),1)=".",FALSE,TRUE)</formula>
    </cfRule>
    <cfRule type="expression" dxfId="2074" priority="2080">
      <formula>IF(RIGHT(TEXT(Y906,"0.#"),1)=".",TRUE,FALSE)</formula>
    </cfRule>
  </conditionalFormatting>
  <conditionalFormatting sqref="Y904:Y905">
    <cfRule type="expression" dxfId="2073" priority="2073">
      <formula>IF(RIGHT(TEXT(Y904,"0.#"),1)=".",FALSE,TRUE)</formula>
    </cfRule>
    <cfRule type="expression" dxfId="2072" priority="2074">
      <formula>IF(RIGHT(TEXT(Y904,"0.#"),1)=".",TRUE,FALSE)</formula>
    </cfRule>
  </conditionalFormatting>
  <conditionalFormatting sqref="Y939:Y966">
    <cfRule type="expression" dxfId="2071" priority="2067">
      <formula>IF(RIGHT(TEXT(Y939,"0.#"),1)=".",FALSE,TRUE)</formula>
    </cfRule>
    <cfRule type="expression" dxfId="2070" priority="2068">
      <formula>IF(RIGHT(TEXT(Y939,"0.#"),1)=".",TRUE,FALSE)</formula>
    </cfRule>
  </conditionalFormatting>
  <conditionalFormatting sqref="Y937:Y938">
    <cfRule type="expression" dxfId="2069" priority="2061">
      <formula>IF(RIGHT(TEXT(Y937,"0.#"),1)=".",FALSE,TRUE)</formula>
    </cfRule>
    <cfRule type="expression" dxfId="2068" priority="2062">
      <formula>IF(RIGHT(TEXT(Y937,"0.#"),1)=".",TRUE,FALSE)</formula>
    </cfRule>
  </conditionalFormatting>
  <conditionalFormatting sqref="Y972:Y999">
    <cfRule type="expression" dxfId="2067" priority="2055">
      <formula>IF(RIGHT(TEXT(Y972,"0.#"),1)=".",FALSE,TRUE)</formula>
    </cfRule>
    <cfRule type="expression" dxfId="2066" priority="2056">
      <formula>IF(RIGHT(TEXT(Y972,"0.#"),1)=".",TRUE,FALSE)</formula>
    </cfRule>
  </conditionalFormatting>
  <conditionalFormatting sqref="Y970:Y971">
    <cfRule type="expression" dxfId="2065" priority="2049">
      <formula>IF(RIGHT(TEXT(Y970,"0.#"),1)=".",FALSE,TRUE)</formula>
    </cfRule>
    <cfRule type="expression" dxfId="2064" priority="2050">
      <formula>IF(RIGHT(TEXT(Y970,"0.#"),1)=".",TRUE,FALSE)</formula>
    </cfRule>
  </conditionalFormatting>
  <conditionalFormatting sqref="Y1005:Y1032">
    <cfRule type="expression" dxfId="2063" priority="2043">
      <formula>IF(RIGHT(TEXT(Y1005,"0.#"),1)=".",FALSE,TRUE)</formula>
    </cfRule>
    <cfRule type="expression" dxfId="2062" priority="2044">
      <formula>IF(RIGHT(TEXT(Y1005,"0.#"),1)=".",TRUE,FALSE)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3:AO900">
    <cfRule type="expression" dxfId="1981" priority="2093">
      <formula>IF(AND(AL873&gt;=0, RIGHT(TEXT(AL873,"0.#"),1)&lt;&gt;"."),TRUE,FALSE)</formula>
    </cfRule>
    <cfRule type="expression" dxfId="1980" priority="2094">
      <formula>IF(AND(AL873&gt;=0, RIGHT(TEXT(AL873,"0.#"),1)="."),TRUE,FALSE)</formula>
    </cfRule>
    <cfRule type="expression" dxfId="1979" priority="2095">
      <formula>IF(AND(AL873&lt;0, RIGHT(TEXT(AL873,"0.#"),1)&lt;&gt;"."),TRUE,FALSE)</formula>
    </cfRule>
    <cfRule type="expression" dxfId="1978" priority="2096">
      <formula>IF(AND(AL873&lt;0, RIGHT(TEXT(AL873,"0.#"),1)="."),TRUE,FALSE)</formula>
    </cfRule>
  </conditionalFormatting>
  <conditionalFormatting sqref="AL871:AO872">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6:AO933">
    <cfRule type="expression" dxfId="1973" priority="2081">
      <formula>IF(AND(AL906&gt;=0, RIGHT(TEXT(AL906,"0.#"),1)&lt;&gt;"."),TRUE,FALSE)</formula>
    </cfRule>
    <cfRule type="expression" dxfId="1972" priority="2082">
      <formula>IF(AND(AL906&gt;=0, RIGHT(TEXT(AL906,"0.#"),1)="."),TRUE,FALSE)</formula>
    </cfRule>
    <cfRule type="expression" dxfId="1971" priority="2083">
      <formula>IF(AND(AL906&lt;0, RIGHT(TEXT(AL906,"0.#"),1)&lt;&gt;"."),TRUE,FALSE)</formula>
    </cfRule>
    <cfRule type="expression" dxfId="1970" priority="2084">
      <formula>IF(AND(AL906&lt;0, RIGHT(TEXT(AL906,"0.#"),1)="."),TRUE,FALSE)</formula>
    </cfRule>
  </conditionalFormatting>
  <conditionalFormatting sqref="AL904:AO905">
    <cfRule type="expression" dxfId="1969" priority="2075">
      <formula>IF(AND(AL904&gt;=0, RIGHT(TEXT(AL904,"0.#"),1)&lt;&gt;"."),TRUE,FALSE)</formula>
    </cfRule>
    <cfRule type="expression" dxfId="1968" priority="2076">
      <formula>IF(AND(AL904&gt;=0, RIGHT(TEXT(AL904,"0.#"),1)="."),TRUE,FALSE)</formula>
    </cfRule>
    <cfRule type="expression" dxfId="1967" priority="2077">
      <formula>IF(AND(AL904&lt;0, RIGHT(TEXT(AL904,"0.#"),1)&lt;&gt;"."),TRUE,FALSE)</formula>
    </cfRule>
    <cfRule type="expression" dxfId="1966" priority="2078">
      <formula>IF(AND(AL904&lt;0, RIGHT(TEXT(AL904,"0.#"),1)="."),TRUE,FALSE)</formula>
    </cfRule>
  </conditionalFormatting>
  <conditionalFormatting sqref="AL939:AO966">
    <cfRule type="expression" dxfId="1965" priority="2069">
      <formula>IF(AND(AL939&gt;=0, RIGHT(TEXT(AL939,"0.#"),1)&lt;&gt;"."),TRUE,FALSE)</formula>
    </cfRule>
    <cfRule type="expression" dxfId="1964" priority="2070">
      <formula>IF(AND(AL939&gt;=0, RIGHT(TEXT(AL939,"0.#"),1)="."),TRUE,FALSE)</formula>
    </cfRule>
    <cfRule type="expression" dxfId="1963" priority="2071">
      <formula>IF(AND(AL939&lt;0, RIGHT(TEXT(AL939,"0.#"),1)&lt;&gt;"."),TRUE,FALSE)</formula>
    </cfRule>
    <cfRule type="expression" dxfId="1962" priority="2072">
      <formula>IF(AND(AL939&lt;0, RIGHT(TEXT(AL939,"0.#"),1)="."),TRUE,FALSE)</formula>
    </cfRule>
  </conditionalFormatting>
  <conditionalFormatting sqref="AL937:AO938">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2:AO999">
    <cfRule type="expression" dxfId="1957" priority="2057">
      <formula>IF(AND(AL972&gt;=0, RIGHT(TEXT(AL972,"0.#"),1)&lt;&gt;"."),TRUE,FALSE)</formula>
    </cfRule>
    <cfRule type="expression" dxfId="1956" priority="2058">
      <formula>IF(AND(AL972&gt;=0, RIGHT(TEXT(AL972,"0.#"),1)="."),TRUE,FALSE)</formula>
    </cfRule>
    <cfRule type="expression" dxfId="1955" priority="2059">
      <formula>IF(AND(AL972&lt;0, RIGHT(TEXT(AL972,"0.#"),1)&lt;&gt;"."),TRUE,FALSE)</formula>
    </cfRule>
    <cfRule type="expression" dxfId="1954" priority="2060">
      <formula>IF(AND(AL972&lt;0, RIGHT(TEXT(AL972,"0.#"),1)="."),TRUE,FALSE)</formula>
    </cfRule>
  </conditionalFormatting>
  <conditionalFormatting sqref="AL970:AO971">
    <cfRule type="expression" dxfId="1953" priority="2051">
      <formula>IF(AND(AL970&gt;=0, RIGHT(TEXT(AL970,"0.#"),1)&lt;&gt;"."),TRUE,FALSE)</formula>
    </cfRule>
    <cfRule type="expression" dxfId="1952" priority="2052">
      <formula>IF(AND(AL970&gt;=0, RIGHT(TEXT(AL970,"0.#"),1)="."),TRUE,FALSE)</formula>
    </cfRule>
    <cfRule type="expression" dxfId="1951" priority="2053">
      <formula>IF(AND(AL970&lt;0, RIGHT(TEXT(AL970,"0.#"),1)&lt;&gt;"."),TRUE,FALSE)</formula>
    </cfRule>
    <cfRule type="expression" dxfId="1950" priority="2054">
      <formula>IF(AND(AL970&lt;0, RIGHT(TEXT(AL970,"0.#"),1)="."),TRUE,FALSE)</formula>
    </cfRule>
  </conditionalFormatting>
  <conditionalFormatting sqref="AL1005:AO1032">
    <cfRule type="expression" dxfId="1949" priority="2045">
      <formula>IF(AND(AL1005&gt;=0, RIGHT(TEXT(AL1005,"0.#"),1)&lt;&gt;"."),TRUE,FALSE)</formula>
    </cfRule>
    <cfRule type="expression" dxfId="1948" priority="2046">
      <formula>IF(AND(AL1005&gt;=0, RIGHT(TEXT(AL1005,"0.#"),1)="."),TRUE,FALSE)</formula>
    </cfRule>
    <cfRule type="expression" dxfId="1947" priority="2047">
      <formula>IF(AND(AL1005&lt;0, RIGHT(TEXT(AL1005,"0.#"),1)&lt;&gt;"."),TRUE,FALSE)</formula>
    </cfRule>
    <cfRule type="expression" dxfId="1946" priority="2048">
      <formula>IF(AND(AL1005&lt;0, RIGHT(TEXT(AL1005,"0.#"),1)="."),TRUE,FALSE)</formula>
    </cfRule>
  </conditionalFormatting>
  <conditionalFormatting sqref="AL1003:AO1004">
    <cfRule type="expression" dxfId="1945" priority="2039">
      <formula>IF(AND(AL1003&gt;=0, RIGHT(TEXT(AL1003,"0.#"),1)&lt;&gt;"."),TRUE,FALSE)</formula>
    </cfRule>
    <cfRule type="expression" dxfId="1944" priority="2040">
      <formula>IF(AND(AL1003&gt;=0, RIGHT(TEXT(AL1003,"0.#"),1)="."),TRUE,FALSE)</formula>
    </cfRule>
    <cfRule type="expression" dxfId="1943" priority="2041">
      <formula>IF(AND(AL1003&lt;0, RIGHT(TEXT(AL1003,"0.#"),1)&lt;&gt;"."),TRUE,FALSE)</formula>
    </cfRule>
    <cfRule type="expression" dxfId="1942" priority="2042">
      <formula>IF(AND(AL1003&lt;0, RIGHT(TEXT(AL1003,"0.#"),1)="."),TRUE,FALSE)</formula>
    </cfRule>
  </conditionalFormatting>
  <conditionalFormatting sqref="Y1003:Y1004">
    <cfRule type="expression" dxfId="1941" priority="2037">
      <formula>IF(RIGHT(TEXT(Y1003,"0.#"),1)=".",FALSE,TRUE)</formula>
    </cfRule>
    <cfRule type="expression" dxfId="1940" priority="2038">
      <formula>IF(RIGHT(TEXT(Y1003,"0.#"),1)=".",TRUE,FALSE)</formula>
    </cfRule>
  </conditionalFormatting>
  <conditionalFormatting sqref="AL1038:AO1065">
    <cfRule type="expression" dxfId="1939" priority="2033">
      <formula>IF(AND(AL1038&gt;=0, RIGHT(TEXT(AL1038,"0.#"),1)&lt;&gt;"."),TRUE,FALSE)</formula>
    </cfRule>
    <cfRule type="expression" dxfId="1938" priority="2034">
      <formula>IF(AND(AL1038&gt;=0, RIGHT(TEXT(AL1038,"0.#"),1)="."),TRUE,FALSE)</formula>
    </cfRule>
    <cfRule type="expression" dxfId="1937" priority="2035">
      <formula>IF(AND(AL1038&lt;0, RIGHT(TEXT(AL1038,"0.#"),1)&lt;&gt;"."),TRUE,FALSE)</formula>
    </cfRule>
    <cfRule type="expression" dxfId="1936" priority="2036">
      <formula>IF(AND(AL1038&lt;0, RIGHT(TEXT(AL1038,"0.#"),1)="."),TRUE,FALSE)</formula>
    </cfRule>
  </conditionalFormatting>
  <conditionalFormatting sqref="Y1038:Y1065">
    <cfRule type="expression" dxfId="1935" priority="2031">
      <formula>IF(RIGHT(TEXT(Y1038,"0.#"),1)=".",FALSE,TRUE)</formula>
    </cfRule>
    <cfRule type="expression" dxfId="1934" priority="2032">
      <formula>IF(RIGHT(TEXT(Y1038,"0.#"),1)=".",TRUE,FALSE)</formula>
    </cfRule>
  </conditionalFormatting>
  <conditionalFormatting sqref="AL1036:AO1037">
    <cfRule type="expression" dxfId="1933" priority="2027">
      <formula>IF(AND(AL1036&gt;=0, RIGHT(TEXT(AL1036,"0.#"),1)&lt;&gt;"."),TRUE,FALSE)</formula>
    </cfRule>
    <cfRule type="expression" dxfId="1932" priority="2028">
      <formula>IF(AND(AL1036&gt;=0, RIGHT(TEXT(AL1036,"0.#"),1)="."),TRUE,FALSE)</formula>
    </cfRule>
    <cfRule type="expression" dxfId="1931" priority="2029">
      <formula>IF(AND(AL1036&lt;0, RIGHT(TEXT(AL1036,"0.#"),1)&lt;&gt;"."),TRUE,FALSE)</formula>
    </cfRule>
    <cfRule type="expression" dxfId="1930" priority="2030">
      <formula>IF(AND(AL1036&lt;0, RIGHT(TEXT(AL1036,"0.#"),1)="."),TRUE,FALSE)</formula>
    </cfRule>
  </conditionalFormatting>
  <conditionalFormatting sqref="Y1036:Y1037">
    <cfRule type="expression" dxfId="1929" priority="2025">
      <formula>IF(RIGHT(TEXT(Y1036,"0.#"),1)=".",FALSE,TRUE)</formula>
    </cfRule>
    <cfRule type="expression" dxfId="1928" priority="2026">
      <formula>IF(RIGHT(TEXT(Y1036,"0.#"),1)=".",TRUE,FALSE)</formula>
    </cfRule>
  </conditionalFormatting>
  <conditionalFormatting sqref="AL1071:AO1098">
    <cfRule type="expression" dxfId="1927" priority="2021">
      <formula>IF(AND(AL1071&gt;=0, RIGHT(TEXT(AL1071,"0.#"),1)&lt;&gt;"."),TRUE,FALSE)</formula>
    </cfRule>
    <cfRule type="expression" dxfId="1926" priority="2022">
      <formula>IF(AND(AL1071&gt;=0, RIGHT(TEXT(AL1071,"0.#"),1)="."),TRUE,FALSE)</formula>
    </cfRule>
    <cfRule type="expression" dxfId="1925" priority="2023">
      <formula>IF(AND(AL1071&lt;0, RIGHT(TEXT(AL1071,"0.#"),1)&lt;&gt;"."),TRUE,FALSE)</formula>
    </cfRule>
    <cfRule type="expression" dxfId="1924" priority="2024">
      <formula>IF(AND(AL1071&lt;0, RIGHT(TEXT(AL1071,"0.#"),1)="."),TRUE,FALSE)</formula>
    </cfRule>
  </conditionalFormatting>
  <conditionalFormatting sqref="Y1071:Y1098">
    <cfRule type="expression" dxfId="1923" priority="2019">
      <formula>IF(RIGHT(TEXT(Y1071,"0.#"),1)=".",FALSE,TRUE)</formula>
    </cfRule>
    <cfRule type="expression" dxfId="1922" priority="2020">
      <formula>IF(RIGHT(TEXT(Y1071,"0.#"),1)=".",TRUE,FALSE)</formula>
    </cfRule>
  </conditionalFormatting>
  <conditionalFormatting sqref="AL1069:AO1070">
    <cfRule type="expression" dxfId="1921" priority="2015">
      <formula>IF(AND(AL1069&gt;=0, RIGHT(TEXT(AL1069,"0.#"),1)&lt;&gt;"."),TRUE,FALSE)</formula>
    </cfRule>
    <cfRule type="expression" dxfId="1920" priority="2016">
      <formula>IF(AND(AL1069&gt;=0, RIGHT(TEXT(AL1069,"0.#"),1)="."),TRUE,FALSE)</formula>
    </cfRule>
    <cfRule type="expression" dxfId="1919" priority="2017">
      <formula>IF(AND(AL1069&lt;0, RIGHT(TEXT(AL1069,"0.#"),1)&lt;&gt;"."),TRUE,FALSE)</formula>
    </cfRule>
    <cfRule type="expression" dxfId="1918" priority="2018">
      <formula>IF(AND(AL1069&lt;0, RIGHT(TEXT(AL1069,"0.#"),1)="."),TRUE,FALSE)</formula>
    </cfRule>
  </conditionalFormatting>
  <conditionalFormatting sqref="Y1069:Y1070">
    <cfRule type="expression" dxfId="1917" priority="2013">
      <formula>IF(RIGHT(TEXT(Y1069,"0.#"),1)=".",FALSE,TRUE)</formula>
    </cfRule>
    <cfRule type="expression" dxfId="1916" priority="2014">
      <formula>IF(RIGHT(TEXT(Y1069,"0.#"),1)=".",TRUE,FALSE)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458:AE460 AI458:AI460 AM458:AM460">
    <cfRule type="expression" dxfId="721" priority="21">
      <formula>IF(RIGHT(TEXT(AE458,"0.#"),1)=".",FALSE,TRUE)</formula>
    </cfRule>
    <cfRule type="expression" dxfId="720" priority="22">
      <formula>IF(RIGHT(TEXT(AE458,"0.#"),1)=".",TRUE,FALSE)</formula>
    </cfRule>
  </conditionalFormatting>
  <conditionalFormatting sqref="AU458:AU460">
    <cfRule type="expression" dxfId="719" priority="19">
      <formula>IF(RIGHT(TEXT(AU458,"0.#"),1)=".",FALSE,TRUE)</formula>
    </cfRule>
    <cfRule type="expression" dxfId="718" priority="20">
      <formula>IF(RIGHT(TEXT(AU458,"0.#"),1)=".",TRUE,FALSE)</formula>
    </cfRule>
  </conditionalFormatting>
  <conditionalFormatting sqref="AQ458:AQ460">
    <cfRule type="expression" dxfId="717" priority="17">
      <formula>IF(RIGHT(TEXT(AQ458,"0.#"),1)=".",FALSE,TRUE)</formula>
    </cfRule>
    <cfRule type="expression" dxfId="716" priority="18">
      <formula>IF(RIGHT(TEXT(AQ458,"0.#"),1)=".",TRUE,FALSE)</formula>
    </cfRule>
  </conditionalFormatting>
  <conditionalFormatting sqref="AE138:AE139 AU138:AU139 AI138:AI139 AM138:AM139 AQ138:AQ139">
    <cfRule type="expression" dxfId="715" priority="15">
      <formula>IF(RIGHT(TEXT(AE138,"0.#"),1)=".",FALSE,TRUE)</formula>
    </cfRule>
    <cfRule type="expression" dxfId="714" priority="16">
      <formula>IF(RIGHT(TEXT(AE138,"0.#"),1)=".",TRUE,FALSE)</formula>
    </cfRule>
  </conditionalFormatting>
  <conditionalFormatting sqref="AE194:AE195 AU194:AU195 AI194:AI195 AM194:AM195 AQ194:AQ195">
    <cfRule type="expression" dxfId="713" priority="13">
      <formula>IF(RIGHT(TEXT(AE194,"0.#"),1)=".",FALSE,TRUE)</formula>
    </cfRule>
    <cfRule type="expression" dxfId="712" priority="14">
      <formula>IF(RIGHT(TEXT(AE194,"0.#"),1)=".",TRUE,FALSE)</formula>
    </cfRule>
  </conditionalFormatting>
  <conditionalFormatting sqref="AE198:AE199 AU198:AU199 AI198:AI199 AM198:AM199 AQ198:AQ199">
    <cfRule type="expression" dxfId="711" priority="11">
      <formula>IF(RIGHT(TEXT(AE198,"0.#"),1)=".",FALSE,TRUE)</formula>
    </cfRule>
    <cfRule type="expression" dxfId="710" priority="12">
      <formula>IF(RIGHT(TEXT(AE198,"0.#"),1)=".",TRUE,FALSE)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Y784:Y791 Y782">
    <cfRule type="expression" dxfId="707" priority="7">
      <formula>IF(RIGHT(TEXT(Y782,"0.#"),1)=".",FALSE,TRUE)</formula>
    </cfRule>
    <cfRule type="expression" dxfId="706" priority="8">
      <formula>IF(RIGHT(TEXT(Y782,"0.#"),1)=".",TRUE,FALSE)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36" max="16383" man="1"/>
    <brk id="429" max="16383" man="1"/>
    <brk id="718" max="16383" man="1"/>
    <brk id="74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564</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t="s">
        <v>564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t="s">
        <v>564</v>
      </c>
      <c r="C23" s="13" t="str">
        <f t="shared" si="9"/>
        <v>2020年東京オリパラ</v>
      </c>
      <c r="D23" s="13" t="str">
        <f>IF(C23="",D22,IF(D22&lt;&gt;"",CONCATENATE(D22,"、",C23),C23))</f>
        <v>障害者施策、2020年東京オリパラ</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障害者施策、2020年東京オリパラ</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障害者施策、2020年東京オリパラ</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382</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382</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382</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382</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382</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382</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2020-10-01T01:21:06Z</cp:lastPrinted>
  <dcterms:created xsi:type="dcterms:W3CDTF">2012-03-13T00:50:25Z</dcterms:created>
  <dcterms:modified xsi:type="dcterms:W3CDTF">2020-11-12T07:46:36Z</dcterms:modified>
</cp:coreProperties>
</file>