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61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<sst xmlns="http://schemas.openxmlformats.org/spreadsheetml/2006/main" count="3130" uniqueCount="724">
  <si>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</si>
  <si>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</si>
  <si>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</si>
  <si>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</si>
  <si>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</si>
  <si>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</si>
  <si>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</si>
  <si>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</si>
  <si>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</si>
  <si>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</si>
  <si>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</si>
  <si>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</si>
  <si>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</si>
  <si>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</si>
  <si>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</si>
  <si>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</si>
  <si>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</si>
  <si>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</si>
  <si>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</si>
  <si>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</si>
  <si>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</si>
  <si>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</si>
  <si>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</si>
  <si>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</si>
  <si>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</si>
  <si>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</si>
  <si>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</si>
  <si>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</si>
  <si>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</si>
  <si>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</si>
  <si>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</si>
  <si>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</si>
  <si>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</si>
  <si>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</si>
  <si>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</si>
  <si>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</si>
  <si>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</si>
  <si>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</si>
  <si>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</si>
  <si>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</si>
  <si>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</si>
  <si>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</si>
  <si>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</si>
  <si>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</si>
  <si>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</si>
  <si>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</si>
  <si>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</si>
  <si>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</si>
  <si>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</si>
  <si>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</si>
  <si>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</si>
  <si>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</si>
  <si>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</si>
  <si>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</si>
  <si>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</si>
  <si>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</si>
  <si>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</si>
  <si>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</si>
  <si>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</si>
  <si>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</si>
  <si>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</si>
  <si>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</si>
  <si>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</si>
  <si>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</si>
  <si>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</si>
  <si>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</si>
  <si>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</si>
  <si>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</si>
  <si>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</si>
  <si>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</si>
  <si>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</si>
  <si>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</si>
  <si>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</si>
  <si>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</si>
  <si>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</si>
  <si>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</si>
  <si>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</si>
  <si>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</si>
  <si>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</si>
  <si>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</si>
  <si>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</si>
  <si>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</si>
  <si>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</si>
  <si>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</si>
  <si>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</si>
  <si>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</si>
  <si>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</si>
  <si>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</si>
  <si>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</si>
  <si>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</si>
  <si>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</si>
  <si>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</si>
  <si>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</si>
  <si>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</si>
  <si>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</si>
  <si>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</si>
  <si>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</si>
  <si>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</si>
  <si>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</si>
  <si>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</si>
  <si>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</si>
  <si>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</si>
  <si>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</si>
  <si>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</si>
  <si>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</si>
  <si>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</si>
  <si>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</si>
  <si>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</si>
  <si>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</si>
  <si>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</si>
  <si>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</si>
  <si>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</si>
  <si>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</si>
  <si>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</si>
  <si>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</si>
  <si>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</si>
  <si>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</si>
  <si>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</si>
  <si>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</si>
  <si>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</si>
  <si>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</si>
  <si>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</si>
  <si>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</si>
  <si>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</si>
  <si>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</si>
  <si>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</si>
  <si>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</si>
  <si>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</si>
  <si>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</si>
  <si>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</si>
  <si>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</si>
  <si>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</si>
  <si>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</si>
  <si>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</si>
  <si>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</si>
  <si>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</si>
  <si>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</si>
  <si>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</si>
  <si>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</si>
  <si>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</si>
  <si>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</si>
  <si>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</si>
  <si>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</si>
  <si>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</si>
  <si>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</si>
  <si>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</si>
  <si>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</si>
  <si>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</si>
  <si>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</si>
  <si>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</si>
  <si>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</si>
  <si>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</si>
  <si>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</si>
  <si>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</si>
  <si>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</si>
  <si>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</si>
  <si>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</si>
  <si>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</si>
  <si>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</si>
  <si>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</si>
  <si>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</si>
  <si>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</si>
  <si>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</si>
  <si>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</si>
  <si>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</si>
  <si>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</si>
  <si>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</si>
  <si>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</si>
  <si>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</si>
  <si>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</si>
  <si>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</si>
  <si>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</si>
  <si>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</si>
  <si>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</si>
  <si>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</si>
  <si>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</si>
  <si>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</si>
  <si>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</si>
  <si>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</si>
  <si>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</si>
  <si>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</si>
  <si>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</si>
  <si>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</si>
  <si>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</si>
  <si>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</si>
  <si>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</si>
  <si>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</si>
  <si>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</si>
  <si>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</si>
  <si>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</si>
  <si>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</si>
  <si>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</si>
  <si>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</si>
  <si>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</si>
  <si>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</si>
  <si>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</si>
  <si>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</si>
  <si>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</si>
  <si>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</si>
  <si>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</si>
  <si>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</si>
  <si>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</si>
  <si>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</si>
  <si>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</si>
  <si>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</si>
  <si>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</si>
  <si>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</si>
  <si>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</si>
  <si>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</si>
  <si>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</si>
  <si>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</si>
  <si>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</si>
  <si>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</si>
  <si>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</si>
  <si>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</si>
  <si>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</si>
  <si>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</si>
  <si>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</si>
  <si>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</si>
  <si>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</si>
  <si>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</si>
  <si>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</si>
  <si>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</si>
  <si>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</si>
  <si>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</si>
  <si>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</si>
  <si>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</si>
  <si>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</si>
  <si>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</si>
  <si>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</si>
  <si>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</si>
  <si>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</si>
  <si>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</si>
  <si>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</si>
  <si>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</si>
  <si>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</si>
  <si>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</si>
  <si>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</si>
  <si>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</si>
  <si>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</si>
  <si>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</si>
  <si>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</si>
  <si>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</si>
  <si>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</si>
  <si>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</si>
  <si>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</si>
  <si>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</si>
  <si>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</si>
  <si>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</si>
  <si>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</si>
  <si>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</si>
  <si>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</si>
  <si>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</si>
  <si>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</si>
  <si>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</si>
  <si>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</si>
  <si>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</si>
  <si>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</si>
  <si>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</si>
  <si>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</si>
  <si>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</si>
  <si>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</si>
  <si>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</si>
  <si>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</si>
  <si>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</si>
  <si>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</si>
  <si>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</si>
  <si>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</si>
  <si>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</si>
  <si>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</si>
  <si>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</si>
  <si>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</si>
  <si>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</si>
  <si>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</si>
  <si>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</si>
  <si>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</si>
  <si>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</si>
  <si>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</si>
  <si>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</si>
  <si>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</si>
  <si>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</si>
  <si>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</si>
  <si>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</si>
  <si>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</si>
  <si>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</si>
  <si>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</si>
  <si>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</si>
  <si>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</si>
  <si>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</si>
  <si>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</si>
  <si>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</si>
  <si>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</si>
  <si>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</si>
  <si>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</si>
  <si>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</si>
  <si>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</si>
  <si>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</si>
  <si>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</si>
  <si>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</si>
  <si>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</si>
  <si>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</si>
  <si>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</si>
  <si>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</si>
  <si>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</si>
  <si>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</si>
  <si>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</si>
  <si>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</si>
  <si>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</si>
  <si>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</si>
  <si>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</si>
  <si>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</si>
  <si>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</si>
  <si>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</si>
  <si>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</si>
  <si>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</si>
  <si>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</si>
  <si>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</si>
  <si>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</si>
  <si>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</si>
  <si>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</si>
  <si>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</si>
  <si>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</si>
  <si>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</si>
  <si>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</si>
  <si>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</si>
  <si>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</si>
  <si>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</si>
  <si>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</si>
  <si>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</si>
  <si>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</si>
  <si>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</si>
  <si>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</si>
  <si>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</si>
  <si>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</si>
  <si>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</si>
  <si>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</si>
  <si>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</si>
  <si>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</si>
  <si>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</si>
  <si>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</si>
  <si>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</si>
  <si>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</si>
  <si>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</si>
  <si>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</si>
  <si>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</si>
  <si>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</si>
  <si>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</si>
  <si>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</si>
  <si>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</si>
  <si>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</si>
  <si>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</si>
  <si>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</si>
  <si>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</si>
  <si>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</si>
  <si>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</si>
  <si>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</si>
  <si>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</si>
  <si>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</si>
  <si>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</si>
  <si>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</si>
  <si>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</si>
  <si>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</si>
  <si>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</si>
  <si>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</si>
  <si>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</si>
  <si>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</si>
  <si>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</si>
  <si>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</si>
  <si>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</si>
  <si>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</si>
  <si>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</si>
  <si>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</si>
  <si>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</si>
  <si>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</si>
  <si>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</si>
  <si>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</si>
  <si>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</si>
  <si>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</si>
  <si>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</si>
  <si>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</si>
  <si>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</si>
  <si>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</si>
  <si>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</si>
  <si>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</si>
  <si>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</si>
  <si>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</si>
  <si>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</si>
  <si>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</si>
  <si>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</si>
  <si>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</si>
  <si>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</si>
  <si>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</si>
  <si>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</si>
  <si>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</si>
  <si>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</si>
  <si>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</si>
  <si>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</si>
  <si>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</si>
  <si>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</si>
  <si>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</si>
  <si>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</si>
  <si>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</si>
  <si>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</si>
  <si>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</si>
  <si>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</si>
  <si>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</si>
  <si>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</si>
  <si>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</si>
  <si>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</si>
  <si>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</si>
  <si>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</si>
  <si>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</si>
  <si>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</si>
  <si>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</si>
  <si>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</si>
  <si>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</si>
  <si>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</si>
  <si>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</si>
  <si>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</si>
  <si>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</si>
  <si>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</si>
  <si>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</si>
  <si>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</si>
  <si>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</si>
  <si>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</si>
  <si>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</si>
  <si>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</si>
  <si>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</si>
  <si>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</si>
  <si>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</si>
  <si>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</si>
  <si>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</si>
  <si>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</si>
  <si>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</si>
  <si>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</si>
  <si>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</si>
  <si>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</si>
  <si>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</si>
  <si>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</si>
  <si>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</si>
  <si>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</si>
  <si>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</si>
  <si>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</si>
  <si>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</si>
  <si>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</si>
  <si>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</si>
  <si>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</si>
  <si>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</si>
  <si>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</si>
  <si>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</si>
  <si>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</si>
  <si>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</si>
  <si>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</si>
  <si>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</si>
  <si>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</si>
  <si>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</si>
  <si>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</si>
  <si>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</si>
  <si>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</si>
  <si>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</si>
  <si>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</si>
  <si>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</si>
  <si>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</si>
  <si>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</si>
  <si>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</si>
  <si>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</si>
  <si>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</si>
  <si>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</si>
  <si>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</si>
  <si>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</si>
  <si>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</si>
  <si>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</si>
  <si>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</si>
  <si>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</si>
  <si>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</si>
  <si>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</si>
  <si>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</si>
  <si>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</si>
  <si>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</si>
  <si>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</si>
  <si>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</si>
  <si>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</si>
  <si>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</si>
  <si>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</si>
  <si>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</si>
  <si>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</si>
  <si>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</si>
  <si>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</si>
  <si>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</si>
  <si>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</si>
  <si>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</si>
  <si>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</si>
  <si>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</si>
  <si>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</si>
  <si>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</si>
  <si>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</si>
  <si>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</si>
  <si>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</si>
  <si>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</si>
  <si>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</si>
  <si>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</si>
  <si>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</si>
  <si>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</si>
  <si>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</si>
  <si>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</si>
  <si>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</si>
  <si>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</si>
  <si>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</si>
  <si>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</si>
  <si>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</si>
  <si>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</si>
  <si>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</si>
  <si>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</si>
  <si>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</si>
  <si>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</si>
  <si>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</si>
  <si>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</si>
  <si>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</si>
  <si>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</si>
  <si>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</si>
  <si>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</si>
  <si>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</si>
  <si>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</si>
  <si>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</si>
  <si>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</si>
  <si>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</si>
  <si>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</si>
  <si>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</si>
  <si>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</si>
  <si>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</si>
  <si>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</si>
  <si>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</si>
  <si>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</si>
  <si>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</si>
  <si>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</si>
  <si>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</si>
  <si>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</si>
  <si>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</si>
  <si>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</si>
  <si>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</si>
  <si>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</si>
  <si>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</si>
  <si>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</si>
  <si>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</si>
  <si>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</si>
  <si>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</si>
  <si>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</si>
  <si>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</si>
  <si>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</si>
  <si>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</si>
  <si>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</si>
  <si>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</si>
  <si>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</si>
  <si>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</si>
  <si>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</si>
  <si>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</si>
  <si>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</si>
  <si>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</si>
  <si>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</si>
  <si>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</si>
  <si>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スポーツ基本法第6条、第7条、第18条</t>
    <phoneticPr fontId="5"/>
  </si>
  <si>
    <t>第２期スポーツ基本計画（平成29年3月24日策定）
スポーツ立国戦略（平成22年8月26日策定）</t>
    <phoneticPr fontId="5"/>
  </si>
  <si>
    <t>-</t>
    <phoneticPr fontId="5"/>
  </si>
  <si>
    <t>-</t>
    <phoneticPr fontId="5"/>
  </si>
  <si>
    <t>-</t>
    <phoneticPr fontId="5"/>
  </si>
  <si>
    <t>スポーツ振興事業委託費</t>
    <phoneticPr fontId="5"/>
  </si>
  <si>
    <t>庁費</t>
  </si>
  <si>
    <t>職員旅費</t>
  </si>
  <si>
    <t>その他</t>
  </si>
  <si>
    <t>成人の週１回以上のスポーツ実施率の向上</t>
    <phoneticPr fontId="5"/>
  </si>
  <si>
    <t>成人の週１回以上の運動スポーツ実施率</t>
    <phoneticPr fontId="5"/>
  </si>
  <si>
    <t>スポーツの実施状況等に関する世論調査</t>
  </si>
  <si>
    <t>スポーツの実施状況等に関する世論調査</t>
    <phoneticPr fontId="5"/>
  </si>
  <si>
    <t>20代～40代の週１回以上のスポーツ実施率の向上</t>
    <phoneticPr fontId="5"/>
  </si>
  <si>
    <t>20代～40代の週１回以上の運動スポーツ実施率</t>
    <phoneticPr fontId="5"/>
  </si>
  <si>
    <t>「現在運動・スポーツをしておらず、今後もするつもりはない」者の数を限りなくゼロに近づける</t>
  </si>
  <si>
    <t>「現在運動・スポーツはしておらず、今後もするつもりはない」者の割合</t>
  </si>
  <si>
    <t>FUN+WALK PROJECTに賛同・参加する法人等の拡大</t>
  </si>
  <si>
    <t>ロゴマークの使用申請数</t>
  </si>
  <si>
    <t>件</t>
  </si>
  <si>
    <t>平成30年度スポーツ人口拡大に向けた官民連携プロジェクト・ビジネスパーソン向け国民運動（運動・スポーツ習慣づくり）事業報告書</t>
  </si>
  <si>
    <t>従業員のスポーツ実施に積極的に取り組む企業数の拡大</t>
  </si>
  <si>
    <t>スポーツエールカンパニー認定企業数</t>
  </si>
  <si>
    <t>社</t>
  </si>
  <si>
    <t>平成30年度スポーツ人口拡大に向けた官民連携プロジェクト・ビジネスパーソン向け国民運動（スポーツ推進企業認定等による普及啓発事業）事業報告書</t>
  </si>
  <si>
    <t>ビジネスパーソン向け国民運動（運動・スポーツ習慣づくり）における国民運動の目標値、行動メニューの設定・創設等を行うための官民連携推進協議会の開催数</t>
    <phoneticPr fontId="5"/>
  </si>
  <si>
    <t>回</t>
    <phoneticPr fontId="5"/>
  </si>
  <si>
    <t>-</t>
    <phoneticPr fontId="5"/>
  </si>
  <si>
    <t>ビジネスパーソン向け国民運動（運動・スポーツ習慣づくり）におけるプロモーション活動のためのイベント等の実施数</t>
    <phoneticPr fontId="5"/>
  </si>
  <si>
    <t>件</t>
    <phoneticPr fontId="5"/>
  </si>
  <si>
    <t>新たなスポーツの周知やスポーツクリエイションに関する手法の普及を目的としたイベント等の開催</t>
  </si>
  <si>
    <t>執行額（百万円）／官民連携推進協議会の開催数</t>
    <phoneticPr fontId="5"/>
  </si>
  <si>
    <t>百万円</t>
  </si>
  <si>
    <t>百万円</t>
    <phoneticPr fontId="5"/>
  </si>
  <si>
    <t>百万円/回</t>
    <phoneticPr fontId="5"/>
  </si>
  <si>
    <t>0.41／2</t>
    <phoneticPr fontId="5"/>
  </si>
  <si>
    <t>0.35/3</t>
    <phoneticPr fontId="5"/>
  </si>
  <si>
    <t>執行額（百万円）／（運動・スポーツ習慣づくり）におけるプロモーション活動のためのイベント等の実施数</t>
    <phoneticPr fontId="5"/>
  </si>
  <si>
    <t>百万円/件</t>
    <phoneticPr fontId="5"/>
  </si>
  <si>
    <t>15.8/3</t>
    <phoneticPr fontId="5"/>
  </si>
  <si>
    <t>14.2/3</t>
    <phoneticPr fontId="5"/>
  </si>
  <si>
    <t>1.64/1</t>
  </si>
  <si>
    <t>執行額（百万円）／新たなスポーツの周知やスポーツクリエイションに関する手法の普及を目的としたイベント等の開催</t>
    <phoneticPr fontId="5"/>
  </si>
  <si>
    <t>11.8/5</t>
  </si>
  <si>
    <t>①成人のスポーツ実施率（週１回以上）</t>
    <phoneticPr fontId="5"/>
  </si>
  <si>
    <t>②成人のスポーツ実施率（週３回以上）</t>
    <phoneticPr fontId="5"/>
  </si>
  <si>
    <t>③成人のスポーツ未実施者（１年間に一度もスポーツをしない者）の割合</t>
    <phoneticPr fontId="5"/>
  </si>
  <si>
    <t>％</t>
    <phoneticPr fontId="5"/>
  </si>
  <si>
    <t>-</t>
    <phoneticPr fontId="5"/>
  </si>
  <si>
    <t>民間企業（中小企業を含む。）が幅広く連携して、スポーツ人口の拡大を通じて、国民医療費の抑制への貢献や健康寿命を平均寿命に限りなく近づけることのできる社会を構築していくためには、国が主導して連携体制を創出するとともに、自走していく仕組みづくりに取り組む必要がある。</t>
    <phoneticPr fontId="5"/>
  </si>
  <si>
    <t>政策目標としている成人の週1回以上のスポーツ実施率65％を達成するためには、他の世代と比較してスポーツ実施率の低い20代～50代や年1回未満のスポーツ未実施者層を対象とした本事業の取組を実施する必要性が高く、「日本再興戦略2018」や「ニッポン一億総活躍プラン」においても必要性が明記されるなど、政策の優先度の高い事業である。</t>
    <phoneticPr fontId="5"/>
  </si>
  <si>
    <t>委託契約額については、事業経費の費目・使途の内容を厳正に審査し、決定している。</t>
    <phoneticPr fontId="5"/>
  </si>
  <si>
    <t>費目・使途の内容を厳正に審査している。</t>
    <phoneticPr fontId="5"/>
  </si>
  <si>
    <t>委託契約及び委託費の額の確定手続に当たっては、事業経費の費目・使途の内容を厳正に審査するなど、その必要性について適切にチェックを行った。</t>
    <phoneticPr fontId="5"/>
  </si>
  <si>
    <t>事業実施に当たっては、効率化を図りながらも可能な限り事業内容ごとに分割して委託し、競争性を確保した支出先の選定を行うこと等により、低コストで事業を実施している。</t>
  </si>
  <si>
    <t>新29-0040</t>
    <phoneticPr fontId="5"/>
  </si>
  <si>
    <t>新29-0030</t>
    <phoneticPr fontId="5"/>
  </si>
  <si>
    <t>文部科学省</t>
    <phoneticPr fontId="5"/>
  </si>
  <si>
    <t>○</t>
    <phoneticPr fontId="5"/>
  </si>
  <si>
    <t>11　スポーツの振興</t>
    <phoneticPr fontId="5"/>
  </si>
  <si>
    <t>11-1 スポーツを「する」「みる」「ささえる」スポーツ参画人口の拡大と、そのための人材育成・場の充実</t>
    <phoneticPr fontId="5"/>
  </si>
  <si>
    <t>スポーツ人口拡大に向けた官民連携プロジェクト</t>
    <phoneticPr fontId="5"/>
  </si>
  <si>
    <t>平成29年度</t>
    <phoneticPr fontId="5"/>
  </si>
  <si>
    <t>令和元年度</t>
    <phoneticPr fontId="5"/>
  </si>
  <si>
    <t>スポーツ庁</t>
    <phoneticPr fontId="5"/>
  </si>
  <si>
    <t>健康スポーツ課</t>
    <phoneticPr fontId="5"/>
  </si>
  <si>
    <t>-</t>
    <phoneticPr fontId="5"/>
  </si>
  <si>
    <t>（１）-１ ビジネスパーソン向け国民運動（FUN+WALK PROJECTの推進）
忙しくてまとまった時間や場所が確保できない中でも気軽に取り組むことのできる「歩く」をキーアクションとしたスポーツの実施を促進する。
（１）-２ ビジネスパーソン向け国民運動（スポーツ推進企業の認定等による普及啓発事業）
ビジネスパーソンが一日の中で最も長い時間を過ごす職場からの働きかけを促すため、企業経営陣へのアプローチを強化し、企業（職場）等従業員のスポーツ実施環境を整備する。
（２）スポーツ参加促進に向けた新たなアプローチ展開
既存のスポーツのみならず、親しみやすい新たなスポーツ開発・普及をすることなどにより、無関心層や未実施者層がスポーツに興味を持ち、実施可能なスポーツの選択肢を広げる。
（３）マッチング機能等によるスポーツ活動ワンストップ化促進事業 
誰もがスポーツを実施したい時に、実施したい仲間や場所を簡単に見つけられるように環境整備を行い、スポーツ実施行動に係るデータを広く収集し、評価・分析を実施する。</t>
    <phoneticPr fontId="5"/>
  </si>
  <si>
    <t>健康スポーツ課長
小沼宏治</t>
    <phoneticPr fontId="5"/>
  </si>
  <si>
    <t>-</t>
    <phoneticPr fontId="5"/>
  </si>
  <si>
    <t>0.46/3</t>
    <phoneticPr fontId="5"/>
  </si>
  <si>
    <t>24/2</t>
    <phoneticPr fontId="5"/>
  </si>
  <si>
    <t>ビジネスパーソン向け国民運動（運動・スポーツ習慣づくり）や年齢、性別、運動能力といった違いを感じずに誰もが生涯を通じて楽しめる新たなスポーツの開発・普及、スポーツ実施のための情報アクセス整備に官民で連携して取り組むことでスポーツ人口の拡大が図られることにより、スポーツ実施率が向上する。</t>
    <phoneticPr fontId="5"/>
  </si>
  <si>
    <t>我が国の国民医療費が約43兆円に達する中、スポーツ人口の拡大を通じて、国民医療費の抑制への貢献や健康寿命を平均寿命に限りなく近づけることのできる社会を構築することが求められている。</t>
    <phoneticPr fontId="5"/>
  </si>
  <si>
    <t>有</t>
  </si>
  <si>
    <t>「第2期スポーツ基本計画」で掲げ、施策として位置づけている「スポーツを「する」「みる」「ささえる」スポーツ参画人口の拡大と、そのための人材育成・場の充実」の実現のため、国民の誰もが各々の年代や関心・適性に応じて日常的にスポーツに親しむことのできる機会を創出し、スポーツの実施を促す環境整備を図ることにより、スポーツ実施率の向上（「する」スポーツ人口の拡大）を推進する。</t>
    <phoneticPr fontId="5"/>
  </si>
  <si>
    <t>０313</t>
    <phoneticPr fontId="5"/>
  </si>
  <si>
    <t>賃金</t>
    <rPh sb="0" eb="2">
      <t>チンギン</t>
    </rPh>
    <phoneticPr fontId="5"/>
  </si>
  <si>
    <t>人件費</t>
    <rPh sb="0" eb="3">
      <t>ジンケンヒ</t>
    </rPh>
    <phoneticPr fontId="5"/>
  </si>
  <si>
    <t>雑役務費</t>
    <rPh sb="0" eb="1">
      <t>ザツ</t>
    </rPh>
    <rPh sb="1" eb="4">
      <t>エキムヒ</t>
    </rPh>
    <phoneticPr fontId="5"/>
  </si>
  <si>
    <t>その他</t>
    <rPh sb="2" eb="3">
      <t>タ</t>
    </rPh>
    <phoneticPr fontId="5"/>
  </si>
  <si>
    <t>webアンケート調査、</t>
    <rPh sb="8" eb="10">
      <t>チョウサ</t>
    </rPh>
    <phoneticPr fontId="5"/>
  </si>
  <si>
    <t>一般管理費、消費税相当額</t>
    <rPh sb="0" eb="2">
      <t>イッパン</t>
    </rPh>
    <rPh sb="2" eb="5">
      <t>カンリヒ</t>
    </rPh>
    <rPh sb="6" eb="8">
      <t>ショウヒ</t>
    </rPh>
    <rPh sb="8" eb="9">
      <t>ゼイ</t>
    </rPh>
    <rPh sb="9" eb="11">
      <t>ソウトウ</t>
    </rPh>
    <rPh sb="11" eb="12">
      <t>ガク</t>
    </rPh>
    <phoneticPr fontId="5"/>
  </si>
  <si>
    <t>再委託費</t>
    <rPh sb="0" eb="3">
      <t>サイイタク</t>
    </rPh>
    <rPh sb="3" eb="4">
      <t>ヒ</t>
    </rPh>
    <phoneticPr fontId="5"/>
  </si>
  <si>
    <t>旅費</t>
    <rPh sb="0" eb="2">
      <t>リョヒ</t>
    </rPh>
    <phoneticPr fontId="5"/>
  </si>
  <si>
    <t>出張旅費</t>
    <rPh sb="0" eb="2">
      <t>シュッチョウ</t>
    </rPh>
    <rPh sb="2" eb="4">
      <t>リョヒ</t>
    </rPh>
    <phoneticPr fontId="5"/>
  </si>
  <si>
    <t>一般管理費、消費税</t>
    <rPh sb="0" eb="2">
      <t>イッパン</t>
    </rPh>
    <rPh sb="2" eb="5">
      <t>カンリヒ</t>
    </rPh>
    <rPh sb="6" eb="9">
      <t>ショウヒゼイ</t>
    </rPh>
    <phoneticPr fontId="5"/>
  </si>
  <si>
    <t>スポーツ共創ウェブの構築及びワークショップ運営業務</t>
    <rPh sb="4" eb="6">
      <t>キョウソウ</t>
    </rPh>
    <rPh sb="10" eb="12">
      <t>コウチク</t>
    </rPh>
    <rPh sb="12" eb="13">
      <t>オヨ</t>
    </rPh>
    <rPh sb="21" eb="23">
      <t>ウンエイ</t>
    </rPh>
    <rPh sb="23" eb="25">
      <t>ギョウム</t>
    </rPh>
    <phoneticPr fontId="5"/>
  </si>
  <si>
    <t>株式会社日本総合研究所</t>
    <rPh sb="0" eb="2">
      <t>カブシキ</t>
    </rPh>
    <rPh sb="2" eb="4">
      <t>カイシャ</t>
    </rPh>
    <rPh sb="4" eb="6">
      <t>ニホン</t>
    </rPh>
    <rPh sb="6" eb="8">
      <t>ソウゴウ</t>
    </rPh>
    <rPh sb="8" eb="11">
      <t>ケンキュウショ</t>
    </rPh>
    <phoneticPr fontId="5"/>
  </si>
  <si>
    <t>地方自治体におけるスポーツ実施率向上のための基盤構築</t>
    <rPh sb="0" eb="2">
      <t>チホウ</t>
    </rPh>
    <rPh sb="2" eb="5">
      <t>ジチタイ</t>
    </rPh>
    <rPh sb="13" eb="15">
      <t>ジッシ</t>
    </rPh>
    <rPh sb="15" eb="16">
      <t>リツ</t>
    </rPh>
    <rPh sb="16" eb="18">
      <t>コウジョウ</t>
    </rPh>
    <rPh sb="22" eb="24">
      <t>キバン</t>
    </rPh>
    <rPh sb="24" eb="26">
      <t>コウチク</t>
    </rPh>
    <phoneticPr fontId="5"/>
  </si>
  <si>
    <t>みずほ情報総研株式会社</t>
    <rPh sb="3" eb="5">
      <t>ジョウホウ</t>
    </rPh>
    <rPh sb="5" eb="7">
      <t>ソウケン</t>
    </rPh>
    <rPh sb="7" eb="9">
      <t>カブシキ</t>
    </rPh>
    <rPh sb="9" eb="11">
      <t>カイシャ</t>
    </rPh>
    <phoneticPr fontId="5"/>
  </si>
  <si>
    <t>スポーツ共創のプロモーションの推進</t>
    <rPh sb="4" eb="6">
      <t>キョウソウ</t>
    </rPh>
    <rPh sb="15" eb="17">
      <t>スイシン</t>
    </rPh>
    <phoneticPr fontId="5"/>
  </si>
  <si>
    <t>ビジネスパーソンの運動・スポーツの習慣の定着や、個人の行動変容を促す新たなスポーツのスタイル等の開発、スポーツ実施のための情報アクセス整備等によりスポーツ人口の拡大を推進する取組が積極的に行われている。</t>
    <phoneticPr fontId="5"/>
  </si>
  <si>
    <t>PwCコンサルティング合同会社</t>
    <rPh sb="11" eb="13">
      <t>ゴウドウ</t>
    </rPh>
    <rPh sb="13" eb="15">
      <t>ガイシャ</t>
    </rPh>
    <phoneticPr fontId="5"/>
  </si>
  <si>
    <t>諸謝金</t>
    <rPh sb="0" eb="3">
      <t>ショシャキン</t>
    </rPh>
    <phoneticPr fontId="5"/>
  </si>
  <si>
    <t>有識者会議謝金</t>
    <rPh sb="0" eb="3">
      <t>ユウシキシャ</t>
    </rPh>
    <rPh sb="3" eb="5">
      <t>カイギ</t>
    </rPh>
    <rPh sb="5" eb="7">
      <t>シャキン</t>
    </rPh>
    <phoneticPr fontId="5"/>
  </si>
  <si>
    <t>一般管理費、消費税相当額　等</t>
    <rPh sb="0" eb="2">
      <t>イッパン</t>
    </rPh>
    <rPh sb="2" eb="5">
      <t>カンリヒ</t>
    </rPh>
    <rPh sb="6" eb="8">
      <t>ショウヒ</t>
    </rPh>
    <rPh sb="8" eb="9">
      <t>ゼイ</t>
    </rPh>
    <rPh sb="9" eb="11">
      <t>ソウトウ</t>
    </rPh>
    <rPh sb="11" eb="12">
      <t>ガク</t>
    </rPh>
    <rPh sb="13" eb="14">
      <t>トウ</t>
    </rPh>
    <phoneticPr fontId="5"/>
  </si>
  <si>
    <t>再委託費</t>
    <rPh sb="0" eb="3">
      <t>サイイタク</t>
    </rPh>
    <rPh sb="3" eb="4">
      <t>ヒ</t>
    </rPh>
    <phoneticPr fontId="5"/>
  </si>
  <si>
    <t>Webサイト構築（株式会社monopo）</t>
    <phoneticPr fontId="5"/>
  </si>
  <si>
    <t>賃金</t>
    <rPh sb="0" eb="2">
      <t>チンギン</t>
    </rPh>
    <phoneticPr fontId="5"/>
  </si>
  <si>
    <t>印刷製本費</t>
    <rPh sb="0" eb="2">
      <t>インサツ</t>
    </rPh>
    <rPh sb="2" eb="4">
      <t>セイホン</t>
    </rPh>
    <rPh sb="4" eb="5">
      <t>ヒ</t>
    </rPh>
    <phoneticPr fontId="5"/>
  </si>
  <si>
    <t>プロジェクト及びイベントポスター・チラシのデザイン、印刷費</t>
    <rPh sb="6" eb="7">
      <t>オヨ</t>
    </rPh>
    <rPh sb="26" eb="28">
      <t>インサツ</t>
    </rPh>
    <rPh sb="28" eb="29">
      <t>ヒ</t>
    </rPh>
    <phoneticPr fontId="5"/>
  </si>
  <si>
    <t>Web関連費、推進協議会運営費、イベント企画運営費、アンケート調査費等</t>
    <rPh sb="3" eb="5">
      <t>カンレン</t>
    </rPh>
    <rPh sb="5" eb="6">
      <t>ヒ</t>
    </rPh>
    <rPh sb="7" eb="9">
      <t>スイシン</t>
    </rPh>
    <rPh sb="9" eb="12">
      <t>キョウギカイ</t>
    </rPh>
    <rPh sb="12" eb="15">
      <t>ウンエイヒ</t>
    </rPh>
    <rPh sb="20" eb="22">
      <t>キカク</t>
    </rPh>
    <rPh sb="22" eb="24">
      <t>ウンエイ</t>
    </rPh>
    <rPh sb="24" eb="25">
      <t>ヒ</t>
    </rPh>
    <rPh sb="31" eb="33">
      <t>チョウサ</t>
    </rPh>
    <rPh sb="33" eb="34">
      <t>ヒ</t>
    </rPh>
    <rPh sb="34" eb="35">
      <t>トウ</t>
    </rPh>
    <phoneticPr fontId="5"/>
  </si>
  <si>
    <t>A. 株式会社博報堂</t>
    <rPh sb="3" eb="7">
      <t>カブシキガイシャ</t>
    </rPh>
    <rPh sb="7" eb="10">
      <t>ハクホウドウ</t>
    </rPh>
    <phoneticPr fontId="5"/>
  </si>
  <si>
    <t>B. 株式会社日本総合研究所</t>
    <rPh sb="3" eb="5">
      <t>カブシキ</t>
    </rPh>
    <rPh sb="5" eb="7">
      <t>ガイシャ</t>
    </rPh>
    <rPh sb="7" eb="9">
      <t>ニホン</t>
    </rPh>
    <rPh sb="9" eb="11">
      <t>ソウゴウ</t>
    </rPh>
    <rPh sb="11" eb="14">
      <t>ケンキュウジョ</t>
    </rPh>
    <phoneticPr fontId="5"/>
  </si>
  <si>
    <t>C. 株式会社日本総合研究所</t>
    <rPh sb="3" eb="5">
      <t>カブシキ</t>
    </rPh>
    <rPh sb="5" eb="7">
      <t>カイシャ</t>
    </rPh>
    <rPh sb="7" eb="9">
      <t>ニホン</t>
    </rPh>
    <rPh sb="9" eb="11">
      <t>ソウゴウ</t>
    </rPh>
    <rPh sb="11" eb="14">
      <t>ケンキュウショ</t>
    </rPh>
    <phoneticPr fontId="5"/>
  </si>
  <si>
    <t>D. みずほ情報総研株式会社</t>
    <rPh sb="6" eb="8">
      <t>ジョウホウ</t>
    </rPh>
    <rPh sb="8" eb="10">
      <t>ソウケン</t>
    </rPh>
    <rPh sb="10" eb="12">
      <t>カブシキ</t>
    </rPh>
    <rPh sb="12" eb="14">
      <t>カイシャ</t>
    </rPh>
    <phoneticPr fontId="5"/>
  </si>
  <si>
    <t>賃金</t>
    <rPh sb="0" eb="2">
      <t>チンギン</t>
    </rPh>
    <phoneticPr fontId="5"/>
  </si>
  <si>
    <t>人件費</t>
    <rPh sb="0" eb="3">
      <t>ジンケンヒ</t>
    </rPh>
    <phoneticPr fontId="5"/>
  </si>
  <si>
    <t>雑役務費</t>
    <rPh sb="0" eb="1">
      <t>ザツ</t>
    </rPh>
    <rPh sb="1" eb="4">
      <t>エキムヒ</t>
    </rPh>
    <phoneticPr fontId="5"/>
  </si>
  <si>
    <t>その他</t>
    <rPh sb="2" eb="3">
      <t>タ</t>
    </rPh>
    <phoneticPr fontId="5"/>
  </si>
  <si>
    <t>消費税相当額、一般管理費等</t>
    <rPh sb="0" eb="3">
      <t>ショウヒゼイ</t>
    </rPh>
    <rPh sb="3" eb="5">
      <t>ソウトウ</t>
    </rPh>
    <rPh sb="5" eb="6">
      <t>ガク</t>
    </rPh>
    <rPh sb="7" eb="9">
      <t>イッパン</t>
    </rPh>
    <rPh sb="9" eb="12">
      <t>カンリヒ</t>
    </rPh>
    <rPh sb="12" eb="13">
      <t>トウ</t>
    </rPh>
    <phoneticPr fontId="5"/>
  </si>
  <si>
    <t>諸謝金</t>
    <rPh sb="0" eb="3">
      <t>ショシャキン</t>
    </rPh>
    <phoneticPr fontId="5"/>
  </si>
  <si>
    <t>認定委員会謝金等</t>
    <rPh sb="0" eb="2">
      <t>ニンテイ</t>
    </rPh>
    <rPh sb="2" eb="5">
      <t>イインカイ</t>
    </rPh>
    <rPh sb="5" eb="7">
      <t>シャキン</t>
    </rPh>
    <rPh sb="7" eb="8">
      <t>トウ</t>
    </rPh>
    <phoneticPr fontId="5"/>
  </si>
  <si>
    <t>ホームページ作成・運営費、アンケート調査費、認定証作成費等</t>
    <rPh sb="6" eb="8">
      <t>サクセイ</t>
    </rPh>
    <rPh sb="9" eb="12">
      <t>ウンエイヒ</t>
    </rPh>
    <rPh sb="18" eb="20">
      <t>チョウサ</t>
    </rPh>
    <rPh sb="20" eb="21">
      <t>ヒ</t>
    </rPh>
    <rPh sb="22" eb="25">
      <t>ニンテイショウ</t>
    </rPh>
    <rPh sb="25" eb="27">
      <t>サクセイ</t>
    </rPh>
    <rPh sb="27" eb="28">
      <t>ヒ</t>
    </rPh>
    <rPh sb="28" eb="29">
      <t>トウ</t>
    </rPh>
    <phoneticPr fontId="5"/>
  </si>
  <si>
    <t>E. PwCコンサルティング合同会社</t>
    <phoneticPr fontId="5"/>
  </si>
  <si>
    <t>I.</t>
    <phoneticPr fontId="5"/>
  </si>
  <si>
    <t>F. 一般社団法人運動会協会</t>
    <phoneticPr fontId="5"/>
  </si>
  <si>
    <t>株式会社博報堂</t>
    <rPh sb="0" eb="2">
      <t>カブシキ</t>
    </rPh>
    <rPh sb="2" eb="4">
      <t>カイシャ</t>
    </rPh>
    <rPh sb="4" eb="7">
      <t>ハクホウドウ</t>
    </rPh>
    <phoneticPr fontId="5"/>
  </si>
  <si>
    <t>株式会社日本総合研究所</t>
    <phoneticPr fontId="5"/>
  </si>
  <si>
    <t>ビジネスパーソン向け国民運動（スポーツ推進企業の認定等による普及啓発活動）</t>
    <rPh sb="8" eb="9">
      <t>ム</t>
    </rPh>
    <rPh sb="10" eb="12">
      <t>コクミン</t>
    </rPh>
    <rPh sb="12" eb="14">
      <t>ウンドウ</t>
    </rPh>
    <rPh sb="19" eb="21">
      <t>スイシン</t>
    </rPh>
    <rPh sb="21" eb="23">
      <t>キギョウ</t>
    </rPh>
    <rPh sb="24" eb="26">
      <t>ニンテイ</t>
    </rPh>
    <rPh sb="26" eb="27">
      <t>ナド</t>
    </rPh>
    <rPh sb="30" eb="32">
      <t>フキュウ</t>
    </rPh>
    <rPh sb="32" eb="34">
      <t>ケイハツ</t>
    </rPh>
    <rPh sb="34" eb="36">
      <t>カツドウ</t>
    </rPh>
    <phoneticPr fontId="5"/>
  </si>
  <si>
    <t>ビジネスパーソン向け国民運動（FUN+WALK PROJECTの推進）官民連携プロジェクトの実施</t>
    <rPh sb="8" eb="9">
      <t>ム</t>
    </rPh>
    <rPh sb="10" eb="12">
      <t>コクミン</t>
    </rPh>
    <rPh sb="12" eb="14">
      <t>ウンドウ</t>
    </rPh>
    <rPh sb="32" eb="34">
      <t>スイシン</t>
    </rPh>
    <rPh sb="35" eb="37">
      <t>カンミン</t>
    </rPh>
    <rPh sb="37" eb="39">
      <t>レンケイ</t>
    </rPh>
    <rPh sb="46" eb="48">
      <t>ジッシ</t>
    </rPh>
    <phoneticPr fontId="5"/>
  </si>
  <si>
    <t>-</t>
    <phoneticPr fontId="5"/>
  </si>
  <si>
    <t>人</t>
    <rPh sb="0" eb="1">
      <t>ニン</t>
    </rPh>
    <phoneticPr fontId="5"/>
  </si>
  <si>
    <t>G. 株式会社monopo</t>
    <phoneticPr fontId="5"/>
  </si>
  <si>
    <t>マッチング機能等によるスポーツ活動ワンストップ化促進</t>
    <phoneticPr fontId="5"/>
  </si>
  <si>
    <t>マッチング機能等によるスポーツ活動ワンストップ化促進に関わるWebサイト構築業務</t>
    <rPh sb="27" eb="28">
      <t>カカ</t>
    </rPh>
    <rPh sb="38" eb="40">
      <t>ギョウム</t>
    </rPh>
    <phoneticPr fontId="5"/>
  </si>
  <si>
    <t>株式会社monopo</t>
    <phoneticPr fontId="5"/>
  </si>
  <si>
    <t>講師等謝金</t>
    <rPh sb="0" eb="2">
      <t>コウシ</t>
    </rPh>
    <rPh sb="2" eb="3">
      <t>ナド</t>
    </rPh>
    <rPh sb="3" eb="5">
      <t>シャキン</t>
    </rPh>
    <phoneticPr fontId="5"/>
  </si>
  <si>
    <t>雑役務費</t>
    <rPh sb="0" eb="1">
      <t>ザツ</t>
    </rPh>
    <rPh sb="1" eb="4">
      <t>エキムヒ</t>
    </rPh>
    <phoneticPr fontId="5"/>
  </si>
  <si>
    <t>記事執筆、記事校正、ウェブ構築、撮影・編集</t>
    <rPh sb="0" eb="2">
      <t>キジ</t>
    </rPh>
    <rPh sb="2" eb="4">
      <t>シッピツ</t>
    </rPh>
    <rPh sb="5" eb="7">
      <t>キジ</t>
    </rPh>
    <rPh sb="7" eb="9">
      <t>コウセイ</t>
    </rPh>
    <rPh sb="13" eb="15">
      <t>コウチク</t>
    </rPh>
    <rPh sb="16" eb="18">
      <t>サツエイ</t>
    </rPh>
    <rPh sb="19" eb="21">
      <t>ヘンシュウ</t>
    </rPh>
    <phoneticPr fontId="5"/>
  </si>
  <si>
    <t>借損料</t>
    <rPh sb="0" eb="3">
      <t>シャクソンリョウ</t>
    </rPh>
    <phoneticPr fontId="5"/>
  </si>
  <si>
    <t>会場使用料、用具のレンタル</t>
    <rPh sb="0" eb="2">
      <t>カイジョウ</t>
    </rPh>
    <rPh sb="2" eb="5">
      <t>シヨウリョウ</t>
    </rPh>
    <rPh sb="6" eb="8">
      <t>ヨウグ</t>
    </rPh>
    <phoneticPr fontId="5"/>
  </si>
  <si>
    <t>その他</t>
    <rPh sb="2" eb="3">
      <t>タ</t>
    </rPh>
    <phoneticPr fontId="5"/>
  </si>
  <si>
    <t>旅費</t>
    <rPh sb="0" eb="2">
      <t>リョヒ</t>
    </rPh>
    <phoneticPr fontId="5"/>
  </si>
  <si>
    <t>講師等旅費</t>
    <rPh sb="0" eb="3">
      <t>コウシナド</t>
    </rPh>
    <rPh sb="3" eb="5">
      <t>リョヒ</t>
    </rPh>
    <phoneticPr fontId="5"/>
  </si>
  <si>
    <t>印刷製本費、通信運搬費</t>
    <rPh sb="0" eb="2">
      <t>インサツ</t>
    </rPh>
    <rPh sb="2" eb="4">
      <t>セイホン</t>
    </rPh>
    <rPh sb="4" eb="5">
      <t>ヒ</t>
    </rPh>
    <rPh sb="6" eb="8">
      <t>ツウシン</t>
    </rPh>
    <rPh sb="8" eb="10">
      <t>ウンパン</t>
    </rPh>
    <rPh sb="10" eb="11">
      <t>ヒ</t>
    </rPh>
    <phoneticPr fontId="5"/>
  </si>
  <si>
    <t>一般社団法人運動会協会</t>
    <rPh sb="0" eb="2">
      <t>イッパン</t>
    </rPh>
    <rPh sb="2" eb="4">
      <t>シャダン</t>
    </rPh>
    <rPh sb="4" eb="6">
      <t>ホウジン</t>
    </rPh>
    <rPh sb="6" eb="9">
      <t>ウンドウカイ</t>
    </rPh>
    <rPh sb="9" eb="11">
      <t>キョウカイ</t>
    </rPh>
    <phoneticPr fontId="5"/>
  </si>
  <si>
    <t>スポーツ共創ウェブの構築およびワークショップ運営業務</t>
    <rPh sb="4" eb="6">
      <t>キョウソウ</t>
    </rPh>
    <rPh sb="10" eb="12">
      <t>コウチク</t>
    </rPh>
    <rPh sb="22" eb="24">
      <t>ウンエイ</t>
    </rPh>
    <rPh sb="24" eb="26">
      <t>ギョウム</t>
    </rPh>
    <phoneticPr fontId="5"/>
  </si>
  <si>
    <t>6/3</t>
    <phoneticPr fontId="5"/>
  </si>
  <si>
    <t>ビジネスパーソン向け国民運動（スポーツ推進企業認定等による普及啓発事業）におけるイベント等の実施数
※令和元年度は新型コロナ感染症拡大の影響を受けて中止</t>
    <rPh sb="51" eb="53">
      <t>レイワ</t>
    </rPh>
    <rPh sb="53" eb="55">
      <t>ガンネン</t>
    </rPh>
    <rPh sb="55" eb="56">
      <t>ド</t>
    </rPh>
    <rPh sb="57" eb="59">
      <t>シンガタ</t>
    </rPh>
    <rPh sb="62" eb="65">
      <t>カンセンショウ</t>
    </rPh>
    <rPh sb="65" eb="67">
      <t>カクダイ</t>
    </rPh>
    <rPh sb="68" eb="70">
      <t>エイキョウ</t>
    </rPh>
    <rPh sb="71" eb="72">
      <t>ウ</t>
    </rPh>
    <rPh sb="74" eb="76">
      <t>チュウシ</t>
    </rPh>
    <phoneticPr fontId="5"/>
  </si>
  <si>
    <t>執行額（百万円）／（スポーツ推進企業認定等による普及啓発事業）におけるイベント等の実施数
※令和元年度は新型コロナ感染症拡大の影響を受けて中止</t>
    <phoneticPr fontId="5"/>
  </si>
  <si>
    <t>0.4/1</t>
    <phoneticPr fontId="5"/>
  </si>
  <si>
    <t>事業開始より2年間は一者応札が続いたメニュー（１）については、令和元年度の公募に際して、公募期間の十分な確保や複数回の公募説明会開催、過去に説明会を実施したが応募しなかった企業へのヒアリングを行うなどの改善を行った結果、４者からの応募があるなど改善が図られた。
「新たなアプローチ展開」については、公募説明会には3者が参加し応募への関心が示されたが、体制、知見の理由から、結果的に一者応札となった。このような応募しなかった企業に対して、より詳細に応募しなかった理由や、改善点等について意見を聴取して把握する必要がある。</t>
    <rPh sb="132" eb="133">
      <t>アラ</t>
    </rPh>
    <rPh sb="140" eb="142">
      <t>テンカイ</t>
    </rPh>
    <rPh sb="162" eb="164">
      <t>オウボ</t>
    </rPh>
    <rPh sb="166" eb="168">
      <t>カンシン</t>
    </rPh>
    <rPh sb="169" eb="170">
      <t>シメ</t>
    </rPh>
    <rPh sb="175" eb="177">
      <t>タイセイ</t>
    </rPh>
    <rPh sb="178" eb="180">
      <t>チケン</t>
    </rPh>
    <rPh sb="181" eb="183">
      <t>リユウ</t>
    </rPh>
    <rPh sb="204" eb="206">
      <t>オウボ</t>
    </rPh>
    <rPh sb="211" eb="213">
      <t>キギョウ</t>
    </rPh>
    <rPh sb="214" eb="215">
      <t>タイ</t>
    </rPh>
    <rPh sb="220" eb="222">
      <t>ショウサイ</t>
    </rPh>
    <rPh sb="223" eb="225">
      <t>オウボ</t>
    </rPh>
    <rPh sb="230" eb="232">
      <t>リユウ</t>
    </rPh>
    <rPh sb="234" eb="236">
      <t>カイゼン</t>
    </rPh>
    <rPh sb="236" eb="238">
      <t>テンナド</t>
    </rPh>
    <rPh sb="242" eb="244">
      <t>イケン</t>
    </rPh>
    <rPh sb="245" eb="247">
      <t>チョウシュ</t>
    </rPh>
    <rPh sb="249" eb="251">
      <t>ハアク</t>
    </rPh>
    <rPh sb="253" eb="255">
      <t>ヒツヨウ</t>
    </rPh>
    <phoneticPr fontId="5"/>
  </si>
  <si>
    <t>活動実績はほぼ見込みにあったものとなったが、一部のイベントについて、新型コロナウイルス感染拡大の影響を受けて中止したものがあった。</t>
    <rPh sb="22" eb="24">
      <t>イチブ</t>
    </rPh>
    <rPh sb="34" eb="36">
      <t>シンガタ</t>
    </rPh>
    <rPh sb="43" eb="45">
      <t>カンセン</t>
    </rPh>
    <rPh sb="45" eb="47">
      <t>カクダイ</t>
    </rPh>
    <rPh sb="48" eb="50">
      <t>エイキョウ</t>
    </rPh>
    <rPh sb="51" eb="52">
      <t>ウ</t>
    </rPh>
    <rPh sb="54" eb="56">
      <t>チュウシ</t>
    </rPh>
    <phoneticPr fontId="5"/>
  </si>
  <si>
    <t>本事業は、国民の誰もが各々の年代や関心・適性に応じて日常的にスポーツに親しむことのできる機会を創出し、スポーツの実施を促す環境整備を図ることにより、スポーツ実施率の向上（「する」スポーツ人口の拡大）を推進することを目的とするものであったが、昨年度の公開プロセスにおいて事業の戦略的検討が不十分である点などが指摘され廃止の評価を受けた。
これを受けて昨年度の事業実施にあたっては、委託契約の内容から外れない範囲において、普及イベントの実施内容の変更やアンケート調査の項目の検討及び結果の周知方法の強化など、事業のアウトカムを意識した事業展開を図ったが、成果目標である成人の週1回以上のスポーツ実施率の向上には至らなかった。（昨年度の実施率は53.6％であり、事業開始時の42.5％と比較すると約11ポイントの向上は図られた。）</t>
    <rPh sb="120" eb="122">
      <t>サクネン</t>
    </rPh>
    <rPh sb="122" eb="123">
      <t>ド</t>
    </rPh>
    <rPh sb="124" eb="126">
      <t>コウカイ</t>
    </rPh>
    <rPh sb="134" eb="136">
      <t>ジギョウ</t>
    </rPh>
    <rPh sb="137" eb="140">
      <t>センリャクテキ</t>
    </rPh>
    <rPh sb="140" eb="142">
      <t>ケントウ</t>
    </rPh>
    <rPh sb="143" eb="146">
      <t>フジュウブン</t>
    </rPh>
    <rPh sb="149" eb="150">
      <t>テン</t>
    </rPh>
    <rPh sb="153" eb="155">
      <t>シテキ</t>
    </rPh>
    <rPh sb="157" eb="159">
      <t>ハイシ</t>
    </rPh>
    <rPh sb="160" eb="162">
      <t>ヒョウカ</t>
    </rPh>
    <rPh sb="163" eb="164">
      <t>ウ</t>
    </rPh>
    <rPh sb="171" eb="172">
      <t>ウ</t>
    </rPh>
    <rPh sb="174" eb="176">
      <t>サクネン</t>
    </rPh>
    <rPh sb="176" eb="177">
      <t>ド</t>
    </rPh>
    <rPh sb="178" eb="180">
      <t>ジギョウ</t>
    </rPh>
    <rPh sb="180" eb="182">
      <t>ジッシ</t>
    </rPh>
    <rPh sb="189" eb="191">
      <t>イタク</t>
    </rPh>
    <rPh sb="191" eb="193">
      <t>ケイヤク</t>
    </rPh>
    <rPh sb="194" eb="196">
      <t>ナイヨウ</t>
    </rPh>
    <rPh sb="198" eb="199">
      <t>ハズ</t>
    </rPh>
    <rPh sb="202" eb="204">
      <t>ハンイ</t>
    </rPh>
    <rPh sb="209" eb="211">
      <t>フキュウ</t>
    </rPh>
    <rPh sb="216" eb="218">
      <t>ジッシ</t>
    </rPh>
    <rPh sb="218" eb="220">
      <t>ナイヨウ</t>
    </rPh>
    <rPh sb="221" eb="223">
      <t>ヘンコウ</t>
    </rPh>
    <rPh sb="229" eb="231">
      <t>チョウサ</t>
    </rPh>
    <rPh sb="232" eb="234">
      <t>コウモク</t>
    </rPh>
    <rPh sb="235" eb="237">
      <t>ケントウ</t>
    </rPh>
    <rPh sb="237" eb="238">
      <t>オヨ</t>
    </rPh>
    <rPh sb="239" eb="241">
      <t>ケッカ</t>
    </rPh>
    <rPh sb="242" eb="244">
      <t>シュウチ</t>
    </rPh>
    <rPh sb="244" eb="246">
      <t>ホウホウ</t>
    </rPh>
    <rPh sb="247" eb="249">
      <t>キョウカ</t>
    </rPh>
    <rPh sb="252" eb="254">
      <t>ジギョウ</t>
    </rPh>
    <rPh sb="261" eb="263">
      <t>イシキ</t>
    </rPh>
    <rPh sb="265" eb="267">
      <t>ジギョウ</t>
    </rPh>
    <rPh sb="267" eb="269">
      <t>テンカイ</t>
    </rPh>
    <rPh sb="270" eb="271">
      <t>ハカ</t>
    </rPh>
    <rPh sb="275" eb="277">
      <t>セイカ</t>
    </rPh>
    <rPh sb="277" eb="279">
      <t>モクヒョウ</t>
    </rPh>
    <rPh sb="282" eb="284">
      <t>セイジン</t>
    </rPh>
    <rPh sb="285" eb="286">
      <t>シュウ</t>
    </rPh>
    <rPh sb="287" eb="288">
      <t>カイ</t>
    </rPh>
    <rPh sb="288" eb="290">
      <t>イジョウ</t>
    </rPh>
    <rPh sb="295" eb="297">
      <t>ジッシ</t>
    </rPh>
    <rPh sb="297" eb="298">
      <t>リツ</t>
    </rPh>
    <rPh sb="299" eb="301">
      <t>コウジョウ</t>
    </rPh>
    <rPh sb="303" eb="304">
      <t>イタ</t>
    </rPh>
    <rPh sb="311" eb="313">
      <t>サクネン</t>
    </rPh>
    <rPh sb="313" eb="314">
      <t>ド</t>
    </rPh>
    <rPh sb="315" eb="317">
      <t>ジッシ</t>
    </rPh>
    <rPh sb="317" eb="318">
      <t>リツ</t>
    </rPh>
    <rPh sb="328" eb="330">
      <t>ジギョウ</t>
    </rPh>
    <rPh sb="330" eb="332">
      <t>カイシ</t>
    </rPh>
    <rPh sb="332" eb="333">
      <t>ジ</t>
    </rPh>
    <rPh sb="340" eb="342">
      <t>ヒカク</t>
    </rPh>
    <rPh sb="345" eb="346">
      <t>ヤク</t>
    </rPh>
    <rPh sb="353" eb="355">
      <t>コウジョウ</t>
    </rPh>
    <rPh sb="356" eb="357">
      <t>ハカ</t>
    </rPh>
    <phoneticPr fontId="5"/>
  </si>
  <si>
    <t>公開プロセスにおける指摘事項を真摯に受け止め、改めて基本的なロジックモデルに基づく事業を立案し、スポーツ基本計画の目標であるスポーツ実施率の向上（「する」スポーツ人口の拡大）の推進を図りたい。</t>
    <rPh sb="0" eb="2">
      <t>コウカイ</t>
    </rPh>
    <rPh sb="10" eb="12">
      <t>シテキ</t>
    </rPh>
    <rPh sb="12" eb="14">
      <t>ジコウ</t>
    </rPh>
    <rPh sb="15" eb="17">
      <t>シンシ</t>
    </rPh>
    <rPh sb="18" eb="19">
      <t>ウ</t>
    </rPh>
    <rPh sb="20" eb="21">
      <t>ト</t>
    </rPh>
    <rPh sb="23" eb="24">
      <t>アラタ</t>
    </rPh>
    <rPh sb="26" eb="29">
      <t>キホンテキ</t>
    </rPh>
    <rPh sb="38" eb="39">
      <t>モト</t>
    </rPh>
    <rPh sb="41" eb="43">
      <t>ジギョウ</t>
    </rPh>
    <rPh sb="44" eb="46">
      <t>リツアン</t>
    </rPh>
    <rPh sb="52" eb="54">
      <t>キホン</t>
    </rPh>
    <rPh sb="54" eb="56">
      <t>ケイカク</t>
    </rPh>
    <rPh sb="57" eb="59">
      <t>モクヒョウ</t>
    </rPh>
    <rPh sb="66" eb="68">
      <t>ジッシ</t>
    </rPh>
    <rPh sb="68" eb="69">
      <t>リツ</t>
    </rPh>
    <rPh sb="70" eb="72">
      <t>コウジョウ</t>
    </rPh>
    <rPh sb="81" eb="83">
      <t>ジンコウ</t>
    </rPh>
    <rPh sb="84" eb="86">
      <t>カクダイ</t>
    </rPh>
    <rPh sb="88" eb="90">
      <t>スイシン</t>
    </rPh>
    <rPh sb="91" eb="92">
      <t>ハカ</t>
    </rPh>
    <phoneticPr fontId="5"/>
  </si>
  <si>
    <t>無</t>
  </si>
  <si>
    <t>‐</t>
  </si>
  <si>
    <t>HPにアクセスしたユーザー数(2019年11月22日の開設から約3か月)</t>
    <phoneticPr fontId="5"/>
  </si>
  <si>
    <t>29,900/8,814</t>
    <phoneticPr fontId="5"/>
  </si>
  <si>
    <t>千円/件</t>
    <rPh sb="0" eb="1">
      <t>セン</t>
    </rPh>
    <phoneticPr fontId="5"/>
  </si>
  <si>
    <t>作成したプロジェクト名称やロゴマーク等については、使用希望者からの申請により企業・団体等に広く配布し、事業の周知及びムーブメントの創出に活用され、作成したWEBサイトについてもスポーツ実施のために情報アクセス環境を整備し活用されている。事業の報告書は、それぞれの団体が活用できるようホームページに掲載している。</t>
    <rPh sb="73" eb="75">
      <t>サクセイ</t>
    </rPh>
    <rPh sb="104" eb="106">
      <t>カンキョウ</t>
    </rPh>
    <rPh sb="110" eb="112">
      <t>カツヨウ</t>
    </rPh>
    <rPh sb="118" eb="120">
      <t>ジギョウ</t>
    </rPh>
    <rPh sb="121" eb="124">
      <t>ホウコクショ</t>
    </rPh>
    <rPh sb="131" eb="133">
      <t>ダンタイ</t>
    </rPh>
    <rPh sb="134" eb="136">
      <t>カツヨウ</t>
    </rPh>
    <rPh sb="148" eb="150">
      <t>ケイサイ</t>
    </rPh>
    <phoneticPr fontId="5"/>
  </si>
  <si>
    <t>執行額（百万円）／HPにアクセスしたユーザー数(2019年11月22日の開設から約3か月)</t>
    <rPh sb="28" eb="29">
      <t>ネン</t>
    </rPh>
    <phoneticPr fontId="5"/>
  </si>
  <si>
    <t>-</t>
    <phoneticPr fontId="5"/>
  </si>
  <si>
    <t>-</t>
    <phoneticPr fontId="5"/>
  </si>
  <si>
    <t>-</t>
    <phoneticPr fontId="5"/>
  </si>
  <si>
    <t>-</t>
    <phoneticPr fontId="5"/>
  </si>
  <si>
    <t>平成31年度公開プロセス　レビューシート番号：300305　事業名：スポーツ人口拡大に向けた官民連携プロジェクト
結果：公開プロセスの結果を踏まえ、今年度限りで廃止
　・戦略的検討が不十分なまま事業化したという印象がぬぐえない。改めて基本的なロジックモデルを作り、新たな事業の立案を検討されたい。
・EBPMとして自ら課題を見出すことができていない。これだけ検討不足の状況で事業は存続すべきでない。
・「スポーツ」の捉え方を明確にした上で、他の省庁や地域で行っていることを把握する必要がある。その上で本事業についてはいったん止めるべきである。
（対応状況）
これらのご指摘を踏まえ、令和元年度で廃止。
（成果物の公表）
（１）-１ ビジネスパーソン向け国民運動（FUN+WALK PROJECTの推進）
　https://www.mext.go.jp/sports/b_menu/sports/mcatetop05/list/detail/1416337.htm
（１）-２ ビジネスパーソン向け国民運動（スポーツ推進企業の認定等による普及啓発事業）
　https://www.mext.go.jp/sports/b_menu/sports/mcatetop05/list/detail/1415485.htm
（２）スポーツ参加促進に向けた新たなアプローチ展開　
https://www.mext.go.jp/sports/b_menu/sports/mcatetop05/list/detail/jsa_00012.html
（３）マッチング機能等によるスポーツ活動ワンストップ化促進事業（ポータルサイト「ここスポ」）
https://www.mext.go.jp/sports/content/20200928-spt_kensport01-300000786.pdf</t>
    <rPh sb="0" eb="2">
      <t>ヘイセイ</t>
    </rPh>
    <rPh sb="4" eb="6">
      <t>ネンド</t>
    </rPh>
    <rPh sb="6" eb="8">
      <t>コウカイ</t>
    </rPh>
    <rPh sb="20" eb="22">
      <t>バンゴウ</t>
    </rPh>
    <rPh sb="30" eb="32">
      <t>ジギョウ</t>
    </rPh>
    <rPh sb="32" eb="33">
      <t>メイ</t>
    </rPh>
    <rPh sb="38" eb="40">
      <t>ジンコウ</t>
    </rPh>
    <rPh sb="40" eb="42">
      <t>カクダイ</t>
    </rPh>
    <rPh sb="43" eb="44">
      <t>ム</t>
    </rPh>
    <rPh sb="46" eb="48">
      <t>カンミン</t>
    </rPh>
    <rPh sb="48" eb="50">
      <t>レンケイ</t>
    </rPh>
    <rPh sb="57" eb="59">
      <t>ケッカ</t>
    </rPh>
    <rPh sb="60" eb="62">
      <t>コウカイ</t>
    </rPh>
    <rPh sb="67" eb="69">
      <t>ケッカ</t>
    </rPh>
    <rPh sb="70" eb="71">
      <t>フ</t>
    </rPh>
    <rPh sb="74" eb="77">
      <t>コンネンド</t>
    </rPh>
    <rPh sb="77" eb="78">
      <t>カギ</t>
    </rPh>
    <rPh sb="80" eb="82">
      <t>ハイシ</t>
    </rPh>
    <rPh sb="85" eb="87">
      <t>センリャク</t>
    </rPh>
    <rPh sb="87" eb="88">
      <t>テキ</t>
    </rPh>
    <rPh sb="88" eb="90">
      <t>ケントウ</t>
    </rPh>
    <rPh sb="91" eb="94">
      <t>フジュウブン</t>
    </rPh>
    <rPh sb="97" eb="100">
      <t>ジギョウカ</t>
    </rPh>
    <rPh sb="105" eb="107">
      <t>インショウ</t>
    </rPh>
    <rPh sb="114" eb="115">
      <t>アラタ</t>
    </rPh>
    <rPh sb="117" eb="120">
      <t>キホンテキ</t>
    </rPh>
    <rPh sb="129" eb="130">
      <t>ツク</t>
    </rPh>
    <rPh sb="132" eb="133">
      <t>アラ</t>
    </rPh>
    <rPh sb="135" eb="137">
      <t>ジギョウ</t>
    </rPh>
    <rPh sb="138" eb="140">
      <t>リツアン</t>
    </rPh>
    <rPh sb="141" eb="143">
      <t>ケントウ</t>
    </rPh>
    <rPh sb="157" eb="158">
      <t>ミズカ</t>
    </rPh>
    <rPh sb="159" eb="161">
      <t>カダイ</t>
    </rPh>
    <rPh sb="162" eb="164">
      <t>ミイダ</t>
    </rPh>
    <rPh sb="179" eb="181">
      <t>ケントウ</t>
    </rPh>
    <rPh sb="181" eb="183">
      <t>フソク</t>
    </rPh>
    <rPh sb="184" eb="186">
      <t>ジョウキョウ</t>
    </rPh>
    <rPh sb="187" eb="189">
      <t>ジギョウ</t>
    </rPh>
    <rPh sb="190" eb="192">
      <t>ソンゾク</t>
    </rPh>
    <rPh sb="208" eb="209">
      <t>トラ</t>
    </rPh>
    <rPh sb="210" eb="211">
      <t>カタ</t>
    </rPh>
    <rPh sb="212" eb="214">
      <t>メイカク</t>
    </rPh>
    <rPh sb="217" eb="218">
      <t>ウエ</t>
    </rPh>
    <rPh sb="220" eb="221">
      <t>ホカ</t>
    </rPh>
    <rPh sb="222" eb="224">
      <t>ショウチョウ</t>
    </rPh>
    <rPh sb="225" eb="227">
      <t>チイキ</t>
    </rPh>
    <rPh sb="228" eb="229">
      <t>オコナ</t>
    </rPh>
    <rPh sb="236" eb="238">
      <t>ハアク</t>
    </rPh>
    <rPh sb="240" eb="242">
      <t>ヒツヨウ</t>
    </rPh>
    <rPh sb="248" eb="249">
      <t>ウエ</t>
    </rPh>
    <rPh sb="250" eb="251">
      <t>ホン</t>
    </rPh>
    <rPh sb="251" eb="253">
      <t>ジギョウ</t>
    </rPh>
    <rPh sb="262" eb="263">
      <t>ト</t>
    </rPh>
    <rPh sb="273" eb="275">
      <t>タイオウ</t>
    </rPh>
    <rPh sb="275" eb="277">
      <t>ジョウキョウ</t>
    </rPh>
    <rPh sb="284" eb="286">
      <t>シテキ</t>
    </rPh>
    <rPh sb="287" eb="288">
      <t>フ</t>
    </rPh>
    <rPh sb="291" eb="293">
      <t>レイワ</t>
    </rPh>
    <rPh sb="293" eb="295">
      <t>ガンネン</t>
    </rPh>
    <rPh sb="295" eb="296">
      <t>ド</t>
    </rPh>
    <rPh sb="297" eb="299">
      <t>ハイシ</t>
    </rPh>
    <rPh sb="303" eb="306">
      <t>セイカブツ</t>
    </rPh>
    <rPh sb="307" eb="309">
      <t>コウヒョウ</t>
    </rPh>
    <phoneticPr fontId="5"/>
  </si>
  <si>
    <t>外部有識者による点検対象外</t>
  </si>
  <si>
    <t>終了予定</t>
  </si>
  <si>
    <t>この事業は当初計画に基づき、令和元年度をもって予定通り終了。
今後は、前年度の公開プロセスの指摘も踏まえ、ロジックモデルを作成し、成果指標の一層の工夫について留意しつつ新たな事業を構築すべきである。
本事業により得られた成果については適切に活用すること。</t>
  </si>
  <si>
    <t>予定通り終了</t>
  </si>
  <si>
    <t>本事業は当初計画に基づき、令和元年度をもって予定通り終了。
今後は、指摘を踏まえ、スポーツ参画人口の拡大に向けたロジックモデルを作成し、成果指標について留意しつつ新たな事業を構築する。また、本事業により得られた成果についてはホームページ等での広報周知及び企業、地方自治体等との連携による活用等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</si>
</sst>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177800</xdr:colOff>
      <xdr:row>744</xdr:row>
      <xdr:rowOff>88837</xdr:rowOff>
    </xdr:from>
    <xdr:to>
      <xdr:col>34</xdr:col>
      <xdr:colOff>50800</xdr:colOff>
      <xdr:row>746</xdr:row>
      <xdr:rowOff>145678</xdr:rowOff>
    </xdr:to>
    <xdr:sp macro="" textlink="">
      <xdr:nvSpPr>
        <xdr:cNvPr id="12" name="テキスト ボックス 11">
          <a:extLst>
            <a:ext uri="{FF2B5EF4-FFF2-40B4-BE49-F238E27FC236}">
              <a16:creationId xmlns:a16="http://schemas.microsoft.com/office/drawing/2014/main" id="{96CF4C99-0654-428A-A567-ED353F7D849C}"/>
            </a:ext>
          </a:extLst>
        </xdr:cNvPr>
        <xdr:cNvSpPr txBox="1"/>
      </xdr:nvSpPr>
      <xdr:spPr>
        <a:xfrm>
          <a:off x="4851400" y="68554537"/>
          <a:ext cx="2108200" cy="76804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１１３．４百万円</a:t>
          </a:r>
        </a:p>
      </xdr:txBody>
    </xdr:sp>
    <xdr:clientData/>
  </xdr:twoCellAnchor>
  <xdr:twoCellAnchor>
    <xdr:from>
      <xdr:col>34</xdr:col>
      <xdr:colOff>136702</xdr:colOff>
      <xdr:row>745</xdr:row>
      <xdr:rowOff>25399</xdr:rowOff>
    </xdr:from>
    <xdr:to>
      <xdr:col>49</xdr:col>
      <xdr:colOff>165099</xdr:colOff>
      <xdr:row>745</xdr:row>
      <xdr:rowOff>343088</xdr:rowOff>
    </xdr:to>
    <xdr:sp macro="" textlink="">
      <xdr:nvSpPr>
        <xdr:cNvPr id="14" name="大かっこ 13">
          <a:extLst>
            <a:ext uri="{FF2B5EF4-FFF2-40B4-BE49-F238E27FC236}">
              <a16:creationId xmlns:a16="http://schemas.microsoft.com/office/drawing/2014/main" id="{E9FD2A2C-1F5F-463D-9490-B2CD38CBC926}"/>
            </a:ext>
          </a:extLst>
        </xdr:cNvPr>
        <xdr:cNvSpPr/>
      </xdr:nvSpPr>
      <xdr:spPr>
        <a:xfrm>
          <a:off x="7045502" y="68846699"/>
          <a:ext cx="3076397" cy="31768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186303</xdr:colOff>
      <xdr:row>744</xdr:row>
      <xdr:rowOff>318588</xdr:rowOff>
    </xdr:from>
    <xdr:to>
      <xdr:col>44</xdr:col>
      <xdr:colOff>139701</xdr:colOff>
      <xdr:row>746</xdr:row>
      <xdr:rowOff>55749</xdr:rowOff>
    </xdr:to>
    <xdr:sp macro="" textlink="">
      <xdr:nvSpPr>
        <xdr:cNvPr id="15" name="テキスト ボックス 6">
          <a:extLst>
            <a:ext uri="{FF2B5EF4-FFF2-40B4-BE49-F238E27FC236}">
              <a16:creationId xmlns:a16="http://schemas.microsoft.com/office/drawing/2014/main" id="{E25810E0-12C4-4206-BDCD-368DAFF799C4}"/>
            </a:ext>
          </a:extLst>
        </xdr:cNvPr>
        <xdr:cNvSpPr txBox="1"/>
      </xdr:nvSpPr>
      <xdr:spPr>
        <a:xfrm>
          <a:off x="7298303" y="68390588"/>
          <a:ext cx="1782198" cy="4483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29927</xdr:colOff>
      <xdr:row>745</xdr:row>
      <xdr:rowOff>3097</xdr:rowOff>
    </xdr:from>
    <xdr:to>
      <xdr:col>47</xdr:col>
      <xdr:colOff>116758</xdr:colOff>
      <xdr:row>745</xdr:row>
      <xdr:rowOff>267459</xdr:rowOff>
    </xdr:to>
    <xdr:sp macro="" textlink="">
      <xdr:nvSpPr>
        <xdr:cNvPr id="16" name="テキスト ボックス 9">
          <a:extLst>
            <a:ext uri="{FF2B5EF4-FFF2-40B4-BE49-F238E27FC236}">
              <a16:creationId xmlns:a16="http://schemas.microsoft.com/office/drawing/2014/main" id="{8DD6C683-FE64-4323-BC58-DB2694247009}"/>
            </a:ext>
          </a:extLst>
        </xdr:cNvPr>
        <xdr:cNvSpPr txBox="1"/>
      </xdr:nvSpPr>
      <xdr:spPr>
        <a:xfrm>
          <a:off x="8970727" y="68430697"/>
          <a:ext cx="696431" cy="264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を含む</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12873</xdr:colOff>
      <xdr:row>746</xdr:row>
      <xdr:rowOff>296048</xdr:rowOff>
    </xdr:from>
    <xdr:to>
      <xdr:col>48</xdr:col>
      <xdr:colOff>38615</xdr:colOff>
      <xdr:row>748</xdr:row>
      <xdr:rowOff>234913</xdr:rowOff>
    </xdr:to>
    <xdr:grpSp>
      <xdr:nvGrpSpPr>
        <xdr:cNvPr id="17" name="グループ化 16"/>
        <xdr:cNvGrpSpPr/>
      </xdr:nvGrpSpPr>
      <xdr:grpSpPr>
        <a:xfrm>
          <a:off x="2036936" y="73233736"/>
          <a:ext cx="7717179" cy="653240"/>
          <a:chOff x="2449286" y="66336423"/>
          <a:chExt cx="6757948" cy="633933"/>
        </a:xfrm>
      </xdr:grpSpPr>
      <xdr:cxnSp macro="">
        <xdr:nvCxnSpPr>
          <xdr:cNvPr id="18" name="直線コネクタ 17">
            <a:extLst>
              <a:ext uri="{FF2B5EF4-FFF2-40B4-BE49-F238E27FC236}">
                <a16:creationId xmlns:a16="http://schemas.microsoft.com/office/drawing/2014/main" id="{EA693C3E-51E9-4357-B314-40047B47B387}"/>
              </a:ext>
            </a:extLst>
          </xdr:cNvPr>
          <xdr:cNvCxnSpPr/>
        </xdr:nvCxnSpPr>
        <xdr:spPr>
          <a:xfrm>
            <a:off x="2460491" y="66616570"/>
            <a:ext cx="6746741" cy="17609"/>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CFE00C4-ACC9-465A-AF82-71DA1831297D}"/>
              </a:ext>
            </a:extLst>
          </xdr:cNvPr>
          <xdr:cNvCxnSpPr/>
        </xdr:nvCxnSpPr>
        <xdr:spPr>
          <a:xfrm flipH="1">
            <a:off x="9207232" y="66627775"/>
            <a:ext cx="2" cy="331374"/>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8E8DEE1E-6F63-4FE4-8E7B-3312C6DDB179}"/>
              </a:ext>
            </a:extLst>
          </xdr:cNvPr>
          <xdr:cNvCxnSpPr/>
        </xdr:nvCxnSpPr>
        <xdr:spPr>
          <a:xfrm flipH="1">
            <a:off x="6926036" y="66645385"/>
            <a:ext cx="2" cy="324971"/>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6A797B3B-8D9F-4339-8D58-0F4F3F797C9B}"/>
              </a:ext>
            </a:extLst>
          </xdr:cNvPr>
          <xdr:cNvCxnSpPr/>
        </xdr:nvCxnSpPr>
        <xdr:spPr>
          <a:xfrm flipH="1">
            <a:off x="4694464" y="66645385"/>
            <a:ext cx="2" cy="324971"/>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D25D78EE-B801-47F4-B3D5-6BF635AA394A}"/>
              </a:ext>
            </a:extLst>
          </xdr:cNvPr>
          <xdr:cNvCxnSpPr/>
        </xdr:nvCxnSpPr>
        <xdr:spPr>
          <a:xfrm flipH="1">
            <a:off x="2449286" y="66634179"/>
            <a:ext cx="2" cy="324971"/>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DDBB2936-FC7D-4EBC-85EA-441D7F2908D0}"/>
              </a:ext>
            </a:extLst>
          </xdr:cNvPr>
          <xdr:cNvCxnSpPr/>
        </xdr:nvCxnSpPr>
        <xdr:spPr>
          <a:xfrm flipH="1">
            <a:off x="5793441" y="66336423"/>
            <a:ext cx="2" cy="288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115844</xdr:colOff>
      <xdr:row>748</xdr:row>
      <xdr:rowOff>216055</xdr:rowOff>
    </xdr:from>
    <xdr:to>
      <xdr:col>16</xdr:col>
      <xdr:colOff>168022</xdr:colOff>
      <xdr:row>749</xdr:row>
      <xdr:rowOff>159362</xdr:rowOff>
    </xdr:to>
    <xdr:sp macro="" textlink="">
      <xdr:nvSpPr>
        <xdr:cNvPr id="24" name="テキスト ボックス 23">
          <a:extLst>
            <a:ext uri="{FF2B5EF4-FFF2-40B4-BE49-F238E27FC236}">
              <a16:creationId xmlns:a16="http://schemas.microsoft.com/office/drawing/2014/main" id="{FD389435-A6FE-4452-9EFD-6C8C319606F2}"/>
            </a:ext>
          </a:extLst>
        </xdr:cNvPr>
        <xdr:cNvSpPr txBox="1"/>
      </xdr:nvSpPr>
      <xdr:spPr>
        <a:xfrm>
          <a:off x="1145574" y="81654805"/>
          <a:ext cx="2317583" cy="29084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14</xdr:col>
      <xdr:colOff>71326</xdr:colOff>
      <xdr:row>748</xdr:row>
      <xdr:rowOff>139920</xdr:rowOff>
    </xdr:from>
    <xdr:to>
      <xdr:col>26</xdr:col>
      <xdr:colOff>114230</xdr:colOff>
      <xdr:row>749</xdr:row>
      <xdr:rowOff>248616</xdr:rowOff>
    </xdr:to>
    <xdr:sp macro="" textlink="">
      <xdr:nvSpPr>
        <xdr:cNvPr id="25" name="テキスト ボックス 24">
          <a:extLst>
            <a:ext uri="{FF2B5EF4-FFF2-40B4-BE49-F238E27FC236}">
              <a16:creationId xmlns:a16="http://schemas.microsoft.com/office/drawing/2014/main" id="{80E41794-AF53-471D-845E-5D43D9CE32AF}"/>
            </a:ext>
          </a:extLst>
        </xdr:cNvPr>
        <xdr:cNvSpPr txBox="1"/>
      </xdr:nvSpPr>
      <xdr:spPr>
        <a:xfrm>
          <a:off x="2954569" y="81578670"/>
          <a:ext cx="2514256" cy="456230"/>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31</xdr:col>
      <xdr:colOff>157405</xdr:colOff>
      <xdr:row>748</xdr:row>
      <xdr:rowOff>165664</xdr:rowOff>
    </xdr:from>
    <xdr:to>
      <xdr:col>43</xdr:col>
      <xdr:colOff>200310</xdr:colOff>
      <xdr:row>749</xdr:row>
      <xdr:rowOff>274360</xdr:rowOff>
    </xdr:to>
    <xdr:sp macro="" textlink="">
      <xdr:nvSpPr>
        <xdr:cNvPr id="26" name="テキスト ボックス 25">
          <a:extLst>
            <a:ext uri="{FF2B5EF4-FFF2-40B4-BE49-F238E27FC236}">
              <a16:creationId xmlns:a16="http://schemas.microsoft.com/office/drawing/2014/main" id="{FFCA9761-D03E-4F77-ABD0-6FF59612578F}"/>
            </a:ext>
          </a:extLst>
        </xdr:cNvPr>
        <xdr:cNvSpPr txBox="1"/>
      </xdr:nvSpPr>
      <xdr:spPr>
        <a:xfrm>
          <a:off x="6541729" y="81604414"/>
          <a:ext cx="2514257" cy="456230"/>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40</xdr:col>
      <xdr:colOff>162921</xdr:colOff>
      <xdr:row>748</xdr:row>
      <xdr:rowOff>193075</xdr:rowOff>
    </xdr:from>
    <xdr:to>
      <xdr:col>51</xdr:col>
      <xdr:colOff>149538</xdr:colOff>
      <xdr:row>749</xdr:row>
      <xdr:rowOff>301771</xdr:rowOff>
    </xdr:to>
    <xdr:sp macro="" textlink="">
      <xdr:nvSpPr>
        <xdr:cNvPr id="27" name="テキスト ボックス 26">
          <a:extLst>
            <a:ext uri="{FF2B5EF4-FFF2-40B4-BE49-F238E27FC236}">
              <a16:creationId xmlns:a16="http://schemas.microsoft.com/office/drawing/2014/main" id="{B838B9A9-33EF-403A-80F2-E72374390B73}"/>
            </a:ext>
          </a:extLst>
        </xdr:cNvPr>
        <xdr:cNvSpPr txBox="1"/>
      </xdr:nvSpPr>
      <xdr:spPr>
        <a:xfrm>
          <a:off x="8400759" y="81631825"/>
          <a:ext cx="2509455" cy="456230"/>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33</xdr:col>
      <xdr:colOff>152636</xdr:colOff>
      <xdr:row>755</xdr:row>
      <xdr:rowOff>267234</xdr:rowOff>
    </xdr:from>
    <xdr:to>
      <xdr:col>41</xdr:col>
      <xdr:colOff>165100</xdr:colOff>
      <xdr:row>758</xdr:row>
      <xdr:rowOff>615265</xdr:rowOff>
    </xdr:to>
    <xdr:sp macro="" textlink="">
      <xdr:nvSpPr>
        <xdr:cNvPr id="28" name="大かっこ 27">
          <a:extLst>
            <a:ext uri="{FF2B5EF4-FFF2-40B4-BE49-F238E27FC236}">
              <a16:creationId xmlns:a16="http://schemas.microsoft.com/office/drawing/2014/main" id="{7F73D859-1744-40D1-8DE5-C60E0BD53F9D}"/>
            </a:ext>
          </a:extLst>
        </xdr:cNvPr>
        <xdr:cNvSpPr/>
      </xdr:nvSpPr>
      <xdr:spPr>
        <a:xfrm>
          <a:off x="6858236" y="72644534"/>
          <a:ext cx="1638064" cy="1732331"/>
        </a:xfrm>
        <a:prstGeom prst="bracketPair">
          <a:avLst/>
        </a:prstGeom>
        <a:noFill/>
        <a:ln w="9525" cap="flat" cmpd="sng" algn="ctr">
          <a:solidFill>
            <a:sysClr val="windowText" lastClr="000000"/>
          </a:solidFill>
          <a:prstDash val="solid"/>
        </a:ln>
        <a:effectLst/>
      </xdr:spPr>
      <xdr:txBody>
        <a:bodyPr vertOverflow="clip" horzOverflow="clip" lIns="72000" r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新たなアプローチ展開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○新たなスポーツのプロモーション推進</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スポーツクリエイションに関する手法の展開</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130803</xdr:colOff>
      <xdr:row>753</xdr:row>
      <xdr:rowOff>220540</xdr:rowOff>
    </xdr:from>
    <xdr:to>
      <xdr:col>14</xdr:col>
      <xdr:colOff>139236</xdr:colOff>
      <xdr:row>757</xdr:row>
      <xdr:rowOff>530471</xdr:rowOff>
    </xdr:to>
    <xdr:sp macro="" textlink="">
      <xdr:nvSpPr>
        <xdr:cNvPr id="29" name="大かっこ 28">
          <a:extLst>
            <a:ext uri="{FF2B5EF4-FFF2-40B4-BE49-F238E27FC236}">
              <a16:creationId xmlns:a16="http://schemas.microsoft.com/office/drawing/2014/main" id="{9EE17EF3-BF9A-41B8-B65C-1372A2E8104B}"/>
            </a:ext>
          </a:extLst>
        </xdr:cNvPr>
        <xdr:cNvSpPr/>
      </xdr:nvSpPr>
      <xdr:spPr>
        <a:xfrm>
          <a:off x="1350003" y="71886640"/>
          <a:ext cx="1634033" cy="1732331"/>
        </a:xfrm>
        <a:prstGeom prst="bracketPair">
          <a:avLst/>
        </a:prstGeom>
        <a:noFill/>
        <a:ln w="9525" cap="flat" cmpd="sng" algn="ctr">
          <a:solidFill>
            <a:sysClr val="windowText" lastClr="000000"/>
          </a:solidFill>
          <a:prstDash val="solid"/>
        </a:ln>
        <a:effectLst/>
      </xdr:spPr>
      <xdr:txBody>
        <a:bodyPr vertOverflow="clip" horzOverflow="clip" lIns="0" r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ビジネスパーソン向け国民運動①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FUN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WALK</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PROJECT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○「歩く」をキーアクションとしたスポーツの実施を促進</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15</xdr:col>
      <xdr:colOff>184009</xdr:colOff>
      <xdr:row>754</xdr:row>
      <xdr:rowOff>118338</xdr:rowOff>
    </xdr:from>
    <xdr:to>
      <xdr:col>23</xdr:col>
      <xdr:colOff>192441</xdr:colOff>
      <xdr:row>758</xdr:row>
      <xdr:rowOff>110769</xdr:rowOff>
    </xdr:to>
    <xdr:sp macro="" textlink="">
      <xdr:nvSpPr>
        <xdr:cNvPr id="30" name="大かっこ 29">
          <a:extLst>
            <a:ext uri="{FF2B5EF4-FFF2-40B4-BE49-F238E27FC236}">
              <a16:creationId xmlns:a16="http://schemas.microsoft.com/office/drawing/2014/main" id="{C6D1A4C4-D99C-4719-B7FA-12E603F7087E}"/>
            </a:ext>
          </a:extLst>
        </xdr:cNvPr>
        <xdr:cNvSpPr/>
      </xdr:nvSpPr>
      <xdr:spPr>
        <a:xfrm>
          <a:off x="3232009" y="72140038"/>
          <a:ext cx="1634032" cy="1732331"/>
        </a:xfrm>
        <a:prstGeom prst="bracketPair">
          <a:avLst/>
        </a:prstGeom>
        <a:noFill/>
        <a:ln w="9525" cap="flat" cmpd="sng" algn="ctr">
          <a:solidFill>
            <a:sysClr val="windowText" lastClr="000000"/>
          </a:solidFill>
          <a:prstDash val="solid"/>
        </a:ln>
        <a:effectLst/>
      </xdr:spPr>
      <xdr:txBody>
        <a:bodyPr vertOverflow="clip" horzOverflow="clip" lIns="0" r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ビジネスパーソン向け国民運動②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（スポーツ推進企業の認定等による普及啓発事業）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○スポーツエールカンパニー認定事業</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42</xdr:col>
      <xdr:colOff>141324</xdr:colOff>
      <xdr:row>753</xdr:row>
      <xdr:rowOff>332060</xdr:rowOff>
    </xdr:from>
    <xdr:to>
      <xdr:col>49</xdr:col>
      <xdr:colOff>355703</xdr:colOff>
      <xdr:row>758</xdr:row>
      <xdr:rowOff>596900</xdr:rowOff>
    </xdr:to>
    <xdr:sp macro="" textlink="">
      <xdr:nvSpPr>
        <xdr:cNvPr id="31" name="大かっこ 30">
          <a:extLst>
            <a:ext uri="{FF2B5EF4-FFF2-40B4-BE49-F238E27FC236}">
              <a16:creationId xmlns:a16="http://schemas.microsoft.com/office/drawing/2014/main" id="{FF7962B0-3CD0-4794-B6EF-6C25A64E0D22}"/>
            </a:ext>
          </a:extLst>
        </xdr:cNvPr>
        <xdr:cNvSpPr/>
      </xdr:nvSpPr>
      <xdr:spPr>
        <a:xfrm>
          <a:off x="8675724" y="71998160"/>
          <a:ext cx="1636779" cy="23603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i="0" baseline="0">
              <a:effectLst/>
              <a:latin typeface="+mn-lt"/>
              <a:ea typeface="+mn-ea"/>
              <a:cs typeface="+mn-cs"/>
            </a:rPr>
            <a:t>スポーツの情報に簡単にアクセス</a:t>
          </a:r>
          <a:r>
            <a:rPr kumimoji="1" lang="ja-JP" altLang="en-US" sz="1050" b="0" i="0" baseline="0">
              <a:effectLst/>
              <a:latin typeface="+mn-lt"/>
              <a:ea typeface="+mn-ea"/>
              <a:cs typeface="+mn-cs"/>
            </a:rPr>
            <a:t>でき</a:t>
          </a:r>
          <a:r>
            <a:rPr kumimoji="1" lang="ja-JP" altLang="ja-JP" sz="1050" b="0" i="0" baseline="0">
              <a:effectLst/>
              <a:latin typeface="+mn-lt"/>
              <a:ea typeface="+mn-ea"/>
              <a:cs typeface="+mn-cs"/>
            </a:rPr>
            <a:t>、</a:t>
          </a:r>
          <a:r>
            <a:rPr kumimoji="1" lang="ja-JP" altLang="ja-JP" sz="1050">
              <a:effectLst/>
              <a:latin typeface="+mn-lt"/>
              <a:ea typeface="+mn-ea"/>
              <a:cs typeface="+mn-cs"/>
            </a:rPr>
            <a:t>誰もがスポーツを実施したい時に、実施したい場所</a:t>
          </a:r>
          <a:r>
            <a:rPr kumimoji="1" lang="ja-JP" altLang="en-US" sz="1050">
              <a:effectLst/>
              <a:latin typeface="+mn-lt"/>
              <a:ea typeface="+mn-ea"/>
              <a:cs typeface="+mn-cs"/>
            </a:rPr>
            <a:t>等</a:t>
          </a:r>
          <a:r>
            <a:rPr kumimoji="1" lang="ja-JP" altLang="ja-JP" sz="1050">
              <a:effectLst/>
              <a:latin typeface="+mn-lt"/>
              <a:ea typeface="+mn-ea"/>
              <a:cs typeface="+mn-cs"/>
            </a:rPr>
            <a:t>を簡単に見つけられるように環境整備</a:t>
          </a:r>
          <a:endParaRPr kumimoji="1" lang="en-US" altLang="ja-JP" sz="105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○スポーツに関するマッチング機能の整備</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38615</xdr:colOff>
      <xdr:row>749</xdr:row>
      <xdr:rowOff>138711</xdr:rowOff>
    </xdr:from>
    <xdr:to>
      <xdr:col>14</xdr:col>
      <xdr:colOff>108994</xdr:colOff>
      <xdr:row>753</xdr:row>
      <xdr:rowOff>101600</xdr:rowOff>
    </xdr:to>
    <xdr:sp macro="" textlink="">
      <xdr:nvSpPr>
        <xdr:cNvPr id="32" name="テキスト ボックス 31">
          <a:extLst>
            <a:ext uri="{FF2B5EF4-FFF2-40B4-BE49-F238E27FC236}">
              <a16:creationId xmlns:a16="http://schemas.microsoft.com/office/drawing/2014/main" id="{059BF634-8CB0-44CD-9A6F-846B452C2324}"/>
            </a:ext>
          </a:extLst>
        </xdr:cNvPr>
        <xdr:cNvSpPr txBox="1"/>
      </xdr:nvSpPr>
      <xdr:spPr>
        <a:xfrm>
          <a:off x="1461015" y="70382411"/>
          <a:ext cx="1492779" cy="1385289"/>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lIns="36000" rIns="3600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Ａ．株式会社博報堂</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４５百万円</a:t>
          </a:r>
        </a:p>
      </xdr:txBody>
    </xdr:sp>
    <xdr:clientData/>
  </xdr:twoCellAnchor>
  <xdr:twoCellAnchor>
    <xdr:from>
      <xdr:col>16</xdr:col>
      <xdr:colOff>45237</xdr:colOff>
      <xdr:row>749</xdr:row>
      <xdr:rowOff>90143</xdr:rowOff>
    </xdr:from>
    <xdr:to>
      <xdr:col>23</xdr:col>
      <xdr:colOff>115615</xdr:colOff>
      <xdr:row>753</xdr:row>
      <xdr:rowOff>203200</xdr:rowOff>
    </xdr:to>
    <xdr:sp macro="" textlink="">
      <xdr:nvSpPr>
        <xdr:cNvPr id="33" name="テキスト ボックス 32">
          <a:extLst>
            <a:ext uri="{FF2B5EF4-FFF2-40B4-BE49-F238E27FC236}">
              <a16:creationId xmlns:a16="http://schemas.microsoft.com/office/drawing/2014/main" id="{E8F49A45-0F20-406F-8993-58D51CD8297D}"/>
            </a:ext>
          </a:extLst>
        </xdr:cNvPr>
        <xdr:cNvSpPr txBox="1"/>
      </xdr:nvSpPr>
      <xdr:spPr>
        <a:xfrm>
          <a:off x="3296437" y="70333843"/>
          <a:ext cx="1492778" cy="1535457"/>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lIns="36000" rIns="3600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Ｂ．株式会社日本総合研究所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２０百万円</a:t>
          </a:r>
        </a:p>
      </xdr:txBody>
    </xdr:sp>
    <xdr:clientData/>
  </xdr:twoCellAnchor>
  <xdr:twoCellAnchor>
    <xdr:from>
      <xdr:col>34</xdr:col>
      <xdr:colOff>17135</xdr:colOff>
      <xdr:row>749</xdr:row>
      <xdr:rowOff>104680</xdr:rowOff>
    </xdr:from>
    <xdr:to>
      <xdr:col>41</xdr:col>
      <xdr:colOff>87513</xdr:colOff>
      <xdr:row>754</xdr:row>
      <xdr:rowOff>0</xdr:rowOff>
    </xdr:to>
    <xdr:sp macro="" textlink="">
      <xdr:nvSpPr>
        <xdr:cNvPr id="34" name="テキスト ボックス 33">
          <a:extLst>
            <a:ext uri="{FF2B5EF4-FFF2-40B4-BE49-F238E27FC236}">
              <a16:creationId xmlns:a16="http://schemas.microsoft.com/office/drawing/2014/main" id="{270C9541-C151-499E-BED9-4A19674583B2}"/>
            </a:ext>
          </a:extLst>
        </xdr:cNvPr>
        <xdr:cNvSpPr txBox="1"/>
      </xdr:nvSpPr>
      <xdr:spPr>
        <a:xfrm>
          <a:off x="6925935" y="70348380"/>
          <a:ext cx="1492778" cy="167332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lIns="36000" rIns="3600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D</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．みずほ情報総研株式会社</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８百万円</a:t>
          </a:r>
        </a:p>
      </xdr:txBody>
    </xdr:sp>
    <xdr:clientData/>
  </xdr:twoCellAnchor>
  <xdr:twoCellAnchor>
    <xdr:from>
      <xdr:col>43</xdr:col>
      <xdr:colOff>57705</xdr:colOff>
      <xdr:row>749</xdr:row>
      <xdr:rowOff>182890</xdr:rowOff>
    </xdr:from>
    <xdr:to>
      <xdr:col>49</xdr:col>
      <xdr:colOff>334030</xdr:colOff>
      <xdr:row>753</xdr:row>
      <xdr:rowOff>228600</xdr:rowOff>
    </xdr:to>
    <xdr:sp macro="" textlink="">
      <xdr:nvSpPr>
        <xdr:cNvPr id="35" name="テキスト ボックス 34">
          <a:extLst>
            <a:ext uri="{FF2B5EF4-FFF2-40B4-BE49-F238E27FC236}">
              <a16:creationId xmlns:a16="http://schemas.microsoft.com/office/drawing/2014/main" id="{A27AFDD6-F0BF-47E5-8C59-E049BCB83D46}"/>
            </a:ext>
          </a:extLst>
        </xdr:cNvPr>
        <xdr:cNvSpPr txBox="1"/>
      </xdr:nvSpPr>
      <xdr:spPr>
        <a:xfrm>
          <a:off x="8795305" y="70426590"/>
          <a:ext cx="1495525" cy="146811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lIns="36000" rIns="3600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E</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PwC</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コンサルティング</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３０百万円</a:t>
          </a:r>
        </a:p>
      </xdr:txBody>
    </xdr:sp>
    <xdr:clientData/>
  </xdr:twoCellAnchor>
  <xdr:twoCellAnchor>
    <xdr:from>
      <xdr:col>37</xdr:col>
      <xdr:colOff>114300</xdr:colOff>
      <xdr:row>758</xdr:row>
      <xdr:rowOff>444500</xdr:rowOff>
    </xdr:from>
    <xdr:to>
      <xdr:col>37</xdr:col>
      <xdr:colOff>114300</xdr:colOff>
      <xdr:row>759</xdr:row>
      <xdr:rowOff>292100</xdr:rowOff>
    </xdr:to>
    <xdr:cxnSp macro="">
      <xdr:nvCxnSpPr>
        <xdr:cNvPr id="36" name="直線コネクタ 35">
          <a:extLst>
            <a:ext uri="{FF2B5EF4-FFF2-40B4-BE49-F238E27FC236}">
              <a16:creationId xmlns:a16="http://schemas.microsoft.com/office/drawing/2014/main" id="{645520C6-FF93-49C1-91D3-5D57C75D80C9}"/>
            </a:ext>
          </a:extLst>
        </xdr:cNvPr>
        <xdr:cNvCxnSpPr/>
      </xdr:nvCxnSpPr>
      <xdr:spPr>
        <a:xfrm>
          <a:off x="7632700" y="74206100"/>
          <a:ext cx="0" cy="5207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91131</xdr:colOff>
      <xdr:row>759</xdr:row>
      <xdr:rowOff>430447</xdr:rowOff>
    </xdr:from>
    <xdr:to>
      <xdr:col>41</xdr:col>
      <xdr:colOff>164899</xdr:colOff>
      <xdr:row>760</xdr:row>
      <xdr:rowOff>48700</xdr:rowOff>
    </xdr:to>
    <xdr:sp macro="" textlink="">
      <xdr:nvSpPr>
        <xdr:cNvPr id="37" name="テキスト ボックス 36">
          <a:extLst>
            <a:ext uri="{FF2B5EF4-FFF2-40B4-BE49-F238E27FC236}">
              <a16:creationId xmlns:a16="http://schemas.microsoft.com/office/drawing/2014/main" id="{A3F11652-A1A2-4312-8AB6-1332993AC86F}"/>
            </a:ext>
          </a:extLst>
        </xdr:cNvPr>
        <xdr:cNvSpPr txBox="1"/>
      </xdr:nvSpPr>
      <xdr:spPr>
        <a:xfrm>
          <a:off x="6390331" y="74865147"/>
          <a:ext cx="2105768" cy="291353"/>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31</xdr:col>
      <xdr:colOff>127000</xdr:colOff>
      <xdr:row>760</xdr:row>
      <xdr:rowOff>95016</xdr:rowOff>
    </xdr:from>
    <xdr:to>
      <xdr:col>40</xdr:col>
      <xdr:colOff>177861</xdr:colOff>
      <xdr:row>763</xdr:row>
      <xdr:rowOff>165100</xdr:rowOff>
    </xdr:to>
    <xdr:sp macro="" textlink="">
      <xdr:nvSpPr>
        <xdr:cNvPr id="38" name="テキスト ボックス 37">
          <a:extLst>
            <a:ext uri="{FF2B5EF4-FFF2-40B4-BE49-F238E27FC236}">
              <a16:creationId xmlns:a16="http://schemas.microsoft.com/office/drawing/2014/main" id="{0665EB6A-67E3-4D3A-A7E5-700EBF022F07}"/>
            </a:ext>
          </a:extLst>
        </xdr:cNvPr>
        <xdr:cNvSpPr txBox="1"/>
      </xdr:nvSpPr>
      <xdr:spPr>
        <a:xfrm>
          <a:off x="6426200" y="75202816"/>
          <a:ext cx="1879661" cy="111148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F</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．一般社団法人運動会協会</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（１団体）</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６百万円</a:t>
          </a:r>
        </a:p>
      </xdr:txBody>
    </xdr:sp>
    <xdr:clientData/>
  </xdr:twoCellAnchor>
  <xdr:twoCellAnchor>
    <xdr:from>
      <xdr:col>23</xdr:col>
      <xdr:colOff>32711</xdr:colOff>
      <xdr:row>748</xdr:row>
      <xdr:rowOff>139920</xdr:rowOff>
    </xdr:from>
    <xdr:to>
      <xdr:col>35</xdr:col>
      <xdr:colOff>75616</xdr:colOff>
      <xdr:row>749</xdr:row>
      <xdr:rowOff>248616</xdr:rowOff>
    </xdr:to>
    <xdr:sp macro="" textlink="">
      <xdr:nvSpPr>
        <xdr:cNvPr id="42" name="テキスト ボックス 41">
          <a:extLst>
            <a:ext uri="{FF2B5EF4-FFF2-40B4-BE49-F238E27FC236}">
              <a16:creationId xmlns:a16="http://schemas.microsoft.com/office/drawing/2014/main" id="{80E41794-AF53-471D-845E-5D43D9CE32AF}"/>
            </a:ext>
          </a:extLst>
        </xdr:cNvPr>
        <xdr:cNvSpPr txBox="1"/>
      </xdr:nvSpPr>
      <xdr:spPr>
        <a:xfrm>
          <a:off x="4769468" y="81578670"/>
          <a:ext cx="2514256" cy="456230"/>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25</xdr:col>
      <xdr:colOff>6622</xdr:colOff>
      <xdr:row>749</xdr:row>
      <xdr:rowOff>90143</xdr:rowOff>
    </xdr:from>
    <xdr:to>
      <xdr:col>32</xdr:col>
      <xdr:colOff>77001</xdr:colOff>
      <xdr:row>754</xdr:row>
      <xdr:rowOff>25400</xdr:rowOff>
    </xdr:to>
    <xdr:sp macro="" textlink="">
      <xdr:nvSpPr>
        <xdr:cNvPr id="44" name="テキスト ボックス 43">
          <a:extLst>
            <a:ext uri="{FF2B5EF4-FFF2-40B4-BE49-F238E27FC236}">
              <a16:creationId xmlns:a16="http://schemas.microsoft.com/office/drawing/2014/main" id="{E8F49A45-0F20-406F-8993-58D51CD8297D}"/>
            </a:ext>
          </a:extLst>
        </xdr:cNvPr>
        <xdr:cNvSpPr txBox="1"/>
      </xdr:nvSpPr>
      <xdr:spPr>
        <a:xfrm>
          <a:off x="5086622" y="70333843"/>
          <a:ext cx="1492779" cy="1713257"/>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lIns="36000" rIns="3600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C</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．株式会社日本総合研究所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５百万円</a:t>
          </a:r>
        </a:p>
      </xdr:txBody>
    </xdr:sp>
    <xdr:clientData/>
  </xdr:twoCellAnchor>
  <xdr:twoCellAnchor>
    <xdr:from>
      <xdr:col>24</xdr:col>
      <xdr:colOff>116360</xdr:colOff>
      <xdr:row>754</xdr:row>
      <xdr:rowOff>114986</xdr:rowOff>
    </xdr:from>
    <xdr:to>
      <xdr:col>33</xdr:col>
      <xdr:colOff>13387</xdr:colOff>
      <xdr:row>759</xdr:row>
      <xdr:rowOff>292099</xdr:rowOff>
    </xdr:to>
    <xdr:sp macro="" textlink="">
      <xdr:nvSpPr>
        <xdr:cNvPr id="39" name="大かっこ 38">
          <a:extLst>
            <a:ext uri="{FF2B5EF4-FFF2-40B4-BE49-F238E27FC236}">
              <a16:creationId xmlns:a16="http://schemas.microsoft.com/office/drawing/2014/main" id="{7F73D859-1744-40D1-8DE5-C60E0BD53F9D}"/>
            </a:ext>
          </a:extLst>
        </xdr:cNvPr>
        <xdr:cNvSpPr/>
      </xdr:nvSpPr>
      <xdr:spPr>
        <a:xfrm>
          <a:off x="4993160" y="72136686"/>
          <a:ext cx="1725827" cy="2590113"/>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ビジネスパーソン向け国民運動③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（地方自治体におけるスポーツ実施率向上のための基盤構築）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地域住民の運動・スポーツ参加に関する特徴や課題を把握する調査票の作成</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76200</xdr:colOff>
      <xdr:row>758</xdr:row>
      <xdr:rowOff>609600</xdr:rowOff>
    </xdr:from>
    <xdr:to>
      <xdr:col>46</xdr:col>
      <xdr:colOff>76200</xdr:colOff>
      <xdr:row>759</xdr:row>
      <xdr:rowOff>406400</xdr:rowOff>
    </xdr:to>
    <xdr:cxnSp macro="">
      <xdr:nvCxnSpPr>
        <xdr:cNvPr id="49" name="直線コネクタ 48">
          <a:extLst>
            <a:ext uri="{FF2B5EF4-FFF2-40B4-BE49-F238E27FC236}">
              <a16:creationId xmlns:a16="http://schemas.microsoft.com/office/drawing/2014/main" id="{645520C6-FF93-49C1-91D3-5D57C75D80C9}"/>
            </a:ext>
          </a:extLst>
        </xdr:cNvPr>
        <xdr:cNvCxnSpPr/>
      </xdr:nvCxnSpPr>
      <xdr:spPr>
        <a:xfrm>
          <a:off x="9423400" y="74371200"/>
          <a:ext cx="0" cy="4699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128370</xdr:colOff>
      <xdr:row>759</xdr:row>
      <xdr:rowOff>430449</xdr:rowOff>
    </xdr:from>
    <xdr:to>
      <xdr:col>49</xdr:col>
      <xdr:colOff>419583</xdr:colOff>
      <xdr:row>760</xdr:row>
      <xdr:rowOff>48702</xdr:rowOff>
    </xdr:to>
    <xdr:sp macro="" textlink="">
      <xdr:nvSpPr>
        <xdr:cNvPr id="50" name="テキスト ボックス 49">
          <a:extLst>
            <a:ext uri="{FF2B5EF4-FFF2-40B4-BE49-F238E27FC236}">
              <a16:creationId xmlns:a16="http://schemas.microsoft.com/office/drawing/2014/main" id="{A3F11652-A1A2-4312-8AB6-1332993AC86F}"/>
            </a:ext>
          </a:extLst>
        </xdr:cNvPr>
        <xdr:cNvSpPr txBox="1"/>
      </xdr:nvSpPr>
      <xdr:spPr>
        <a:xfrm>
          <a:off x="8256370" y="74865149"/>
          <a:ext cx="2120013" cy="291353"/>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41</xdr:col>
      <xdr:colOff>76200</xdr:colOff>
      <xdr:row>760</xdr:row>
      <xdr:rowOff>107718</xdr:rowOff>
    </xdr:from>
    <xdr:to>
      <xdr:col>49</xdr:col>
      <xdr:colOff>254000</xdr:colOff>
      <xdr:row>763</xdr:row>
      <xdr:rowOff>152400</xdr:rowOff>
    </xdr:to>
    <xdr:sp macro="" textlink="">
      <xdr:nvSpPr>
        <xdr:cNvPr id="51" name="テキスト ボックス 50">
          <a:extLst>
            <a:ext uri="{FF2B5EF4-FFF2-40B4-BE49-F238E27FC236}">
              <a16:creationId xmlns:a16="http://schemas.microsoft.com/office/drawing/2014/main" id="{0665EB6A-67E3-4D3A-A7E5-700EBF022F07}"/>
            </a:ext>
          </a:extLst>
        </xdr:cNvPr>
        <xdr:cNvSpPr txBox="1"/>
      </xdr:nvSpPr>
      <xdr:spPr>
        <a:xfrm>
          <a:off x="8407400" y="75215518"/>
          <a:ext cx="1803400" cy="1086082"/>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G</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．株式会社</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monopo</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（１団体）</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15.1</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21" zoomScale="80" zoomScaleNormal="75" zoomScaleSheetLayoutView="80" zoomScalePageLayoutView="85" workbookViewId="0">
      <selection activeCell="J912" sqref="J912:O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299</v>
      </c>
      <c r="AT2" s="218"/>
      <c r="AU2" s="218"/>
      <c r="AV2" s="51" t="str">
        <f>IF(AW2="", "", "-")</f>
        <v/>
      </c>
      <c r="AW2" s="417"/>
      <c r="AX2" s="417"/>
    </row>
    <row r="3" spans="1:50" ht="21" customHeight="1" thickBot="1" x14ac:dyDescent="0.2">
      <c r="A3" s="542" t="s">
        <v>420</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559</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621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624</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6" t="s">
        <v>622</v>
      </c>
      <c r="H5" s="577"/>
      <c r="I5" s="577"/>
      <c r="J5" s="577"/>
      <c r="K5" s="577"/>
      <c r="L5" s="577"/>
      <c r="M5" s="578" t="s">
        <v>66</v>
      </c>
      <c r="N5" s="579"/>
      <c r="O5" s="579"/>
      <c r="P5" s="579"/>
      <c r="Q5" s="579"/>
      <c r="R5" s="580"/>
      <c r="S5" s="581" t="s">
        <v>623</v>
      </c>
      <c r="T5" s="577"/>
      <c r="U5" s="577"/>
      <c r="V5" s="577"/>
      <c r="W5" s="577"/>
      <c r="X5" s="582"/>
      <c r="Y5" s="736" t="s">
        <v>3</v>
      </c>
      <c r="Z5" s="737"/>
      <c r="AA5" s="737"/>
      <c r="AB5" s="737"/>
      <c r="AC5" s="737"/>
      <c r="AD5" s="738"/>
      <c r="AE5" s="739" t="s">
        <v>625</v>
      </c>
      <c r="AF5" s="739"/>
      <c r="AG5" s="739"/>
      <c r="AH5" s="739"/>
      <c r="AI5" s="739"/>
      <c r="AJ5" s="739"/>
      <c r="AK5" s="739"/>
      <c r="AL5" s="739"/>
      <c r="AM5" s="739"/>
      <c r="AN5" s="739"/>
      <c r="AO5" s="739"/>
      <c r="AP5" s="740"/>
      <c r="AQ5" s="741" t="s">
        <v>628</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560</v>
      </c>
      <c r="H7" s="852"/>
      <c r="I7" s="852"/>
      <c r="J7" s="852"/>
      <c r="K7" s="852"/>
      <c r="L7" s="852"/>
      <c r="M7" s="852"/>
      <c r="N7" s="852"/>
      <c r="O7" s="852"/>
      <c r="P7" s="852"/>
      <c r="Q7" s="852"/>
      <c r="R7" s="852"/>
      <c r="S7" s="852"/>
      <c r="T7" s="852"/>
      <c r="U7" s="852"/>
      <c r="V7" s="852"/>
      <c r="W7" s="852"/>
      <c r="X7" s="853"/>
      <c r="Y7" s="415" t="s">
        <v>384</v>
      </c>
      <c r="Z7" s="311"/>
      <c r="AA7" s="311"/>
      <c r="AB7" s="311"/>
      <c r="AC7" s="311"/>
      <c r="AD7" s="416"/>
      <c r="AE7" s="403" t="s">
        <v>561</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0" t="s">
        <v>635</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150" customHeight="1" x14ac:dyDescent="0.15">
      <c r="A10" s="761" t="s">
        <v>30</v>
      </c>
      <c r="B10" s="762"/>
      <c r="C10" s="762"/>
      <c r="D10" s="762"/>
      <c r="E10" s="762"/>
      <c r="F10" s="762"/>
      <c r="G10" s="694" t="s">
        <v>627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387</v>
      </c>
      <c r="Q12" s="313"/>
      <c r="R12" s="313"/>
      <c r="S12" s="313"/>
      <c r="T12" s="313"/>
      <c r="U12" s="313"/>
      <c r="V12" s="314"/>
      <c r="W12" s="318" t="s">
        <v>407</v>
      </c>
      <c r="X12" s="313"/>
      <c r="Y12" s="313"/>
      <c r="Z12" s="313"/>
      <c r="AA12" s="313"/>
      <c r="AB12" s="313"/>
      <c r="AC12" s="314"/>
      <c r="AD12" s="318" t="s">
        <v>414</v>
      </c>
      <c r="AE12" s="313"/>
      <c r="AF12" s="313"/>
      <c r="AG12" s="313"/>
      <c r="AH12" s="313"/>
      <c r="AI12" s="313"/>
      <c r="AJ12" s="314"/>
      <c r="AK12" s="318" t="s">
        <v>421</v>
      </c>
      <c r="AL12" s="313"/>
      <c r="AM12" s="313"/>
      <c r="AN12" s="313"/>
      <c r="AO12" s="313"/>
      <c r="AP12" s="313"/>
      <c r="AQ12" s="314"/>
      <c r="AR12" s="318" t="s">
        <v>422</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90</v>
      </c>
      <c r="Q13" s="117"/>
      <c r="R13" s="117"/>
      <c r="S13" s="117"/>
      <c r="T13" s="117"/>
      <c r="U13" s="117"/>
      <c r="V13" s="118"/>
      <c r="W13" s="116">
        <v>96.399999999999991</v>
      </c>
      <c r="X13" s="117"/>
      <c r="Y13" s="117"/>
      <c r="Z13" s="117"/>
      <c r="AA13" s="117"/>
      <c r="AB13" s="117"/>
      <c r="AC13" s="118"/>
      <c r="AD13" s="116">
        <v>110.6</v>
      </c>
      <c r="AE13" s="117"/>
      <c r="AF13" s="117"/>
      <c r="AG13" s="117"/>
      <c r="AH13" s="117"/>
      <c r="AI13" s="117"/>
      <c r="AJ13" s="118"/>
      <c r="AK13" s="116" t="s">
        <v>717</v>
      </c>
      <c r="AL13" s="117"/>
      <c r="AM13" s="117"/>
      <c r="AN13" s="117"/>
      <c r="AO13" s="117"/>
      <c r="AP13" s="117"/>
      <c r="AQ13" s="118"/>
      <c r="AR13" s="113" t="s">
        <v>717</v>
      </c>
      <c r="AS13" s="114"/>
      <c r="AT13" s="114"/>
      <c r="AU13" s="114"/>
      <c r="AV13" s="114"/>
      <c r="AW13" s="114"/>
      <c r="AX13" s="414"/>
    </row>
    <row r="14" spans="1:50" ht="21" customHeight="1" x14ac:dyDescent="0.15">
      <c r="A14" s="146"/>
      <c r="B14" s="147"/>
      <c r="C14" s="147"/>
      <c r="D14" s="147"/>
      <c r="E14" s="147"/>
      <c r="F14" s="148"/>
      <c r="G14" s="766"/>
      <c r="H14" s="767"/>
      <c r="I14" s="593" t="s">
        <v>8</v>
      </c>
      <c r="J14" s="648"/>
      <c r="K14" s="648"/>
      <c r="L14" s="648"/>
      <c r="M14" s="648"/>
      <c r="N14" s="648"/>
      <c r="O14" s="649"/>
      <c r="P14" s="116" t="s">
        <v>562</v>
      </c>
      <c r="Q14" s="117"/>
      <c r="R14" s="117"/>
      <c r="S14" s="117"/>
      <c r="T14" s="117"/>
      <c r="U14" s="117"/>
      <c r="V14" s="118"/>
      <c r="W14" s="116" t="s">
        <v>562</v>
      </c>
      <c r="X14" s="117"/>
      <c r="Y14" s="117"/>
      <c r="Z14" s="117"/>
      <c r="AA14" s="117"/>
      <c r="AB14" s="117"/>
      <c r="AC14" s="118"/>
      <c r="AD14" s="116" t="s">
        <v>626</v>
      </c>
      <c r="AE14" s="117"/>
      <c r="AF14" s="117"/>
      <c r="AG14" s="117"/>
      <c r="AH14" s="117"/>
      <c r="AI14" s="117"/>
      <c r="AJ14" s="118"/>
      <c r="AK14" s="116" t="s">
        <v>557</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3" t="s">
        <v>51</v>
      </c>
      <c r="J15" s="594"/>
      <c r="K15" s="594"/>
      <c r="L15" s="594"/>
      <c r="M15" s="594"/>
      <c r="N15" s="594"/>
      <c r="O15" s="595"/>
      <c r="P15" s="116" t="s">
        <v>564</v>
      </c>
      <c r="Q15" s="117"/>
      <c r="R15" s="117"/>
      <c r="S15" s="117"/>
      <c r="T15" s="117"/>
      <c r="U15" s="117"/>
      <c r="V15" s="118"/>
      <c r="W15" s="116" t="s">
        <v>564</v>
      </c>
      <c r="X15" s="117"/>
      <c r="Y15" s="117"/>
      <c r="Z15" s="117"/>
      <c r="AA15" s="117"/>
      <c r="AB15" s="117"/>
      <c r="AC15" s="118"/>
      <c r="AD15" s="116" t="s">
        <v>563</v>
      </c>
      <c r="AE15" s="117"/>
      <c r="AF15" s="117"/>
      <c r="AG15" s="117"/>
      <c r="AH15" s="117"/>
      <c r="AI15" s="117"/>
      <c r="AJ15" s="118"/>
      <c r="AK15" s="116" t="s">
        <v>557</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3" t="s">
        <v>52</v>
      </c>
      <c r="J16" s="594"/>
      <c r="K16" s="594"/>
      <c r="L16" s="594"/>
      <c r="M16" s="594"/>
      <c r="N16" s="594"/>
      <c r="O16" s="595"/>
      <c r="P16" s="116" t="s">
        <v>563</v>
      </c>
      <c r="Q16" s="117"/>
      <c r="R16" s="117"/>
      <c r="S16" s="117"/>
      <c r="T16" s="117"/>
      <c r="U16" s="117"/>
      <c r="V16" s="118"/>
      <c r="W16" s="116" t="s">
        <v>563</v>
      </c>
      <c r="X16" s="117"/>
      <c r="Y16" s="117"/>
      <c r="Z16" s="117"/>
      <c r="AA16" s="117"/>
      <c r="AB16" s="117"/>
      <c r="AC16" s="118"/>
      <c r="AD16" s="116" t="s">
        <v>562</v>
      </c>
      <c r="AE16" s="117"/>
      <c r="AF16" s="117"/>
      <c r="AG16" s="117"/>
      <c r="AH16" s="117"/>
      <c r="AI16" s="117"/>
      <c r="AJ16" s="118"/>
      <c r="AK16" s="116" t="s">
        <v>557</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3" t="s">
        <v>50</v>
      </c>
      <c r="J17" s="648"/>
      <c r="K17" s="648"/>
      <c r="L17" s="648"/>
      <c r="M17" s="648"/>
      <c r="N17" s="648"/>
      <c r="O17" s="649"/>
      <c r="P17" s="116" t="s">
        <v>564</v>
      </c>
      <c r="Q17" s="117"/>
      <c r="R17" s="117"/>
      <c r="S17" s="117"/>
      <c r="T17" s="117"/>
      <c r="U17" s="117"/>
      <c r="V17" s="118"/>
      <c r="W17" s="116" t="s">
        <v>557</v>
      </c>
      <c r="X17" s="117"/>
      <c r="Y17" s="117"/>
      <c r="Z17" s="117"/>
      <c r="AA17" s="117"/>
      <c r="AB17" s="117"/>
      <c r="AC17" s="118"/>
      <c r="AD17" s="116">
        <v>2.8</v>
      </c>
      <c r="AE17" s="117"/>
      <c r="AF17" s="117"/>
      <c r="AG17" s="117"/>
      <c r="AH17" s="117"/>
      <c r="AI17" s="117"/>
      <c r="AJ17" s="118"/>
      <c r="AK17" s="116" t="s">
        <v>557</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90</v>
      </c>
      <c r="Q18" s="123"/>
      <c r="R18" s="123"/>
      <c r="S18" s="123"/>
      <c r="T18" s="123"/>
      <c r="U18" s="123"/>
      <c r="V18" s="124"/>
      <c r="W18" s="122">
        <f>SUM(W13:AC17)</f>
        <v>96.399999999999991</v>
      </c>
      <c r="X18" s="123"/>
      <c r="Y18" s="123"/>
      <c r="Z18" s="123"/>
      <c r="AA18" s="123"/>
      <c r="AB18" s="123"/>
      <c r="AC18" s="124"/>
      <c r="AD18" s="122">
        <f>SUM(AD13:AJ17)</f>
        <v>113.39999999999999</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85</v>
      </c>
      <c r="Q19" s="117"/>
      <c r="R19" s="117"/>
      <c r="S19" s="117"/>
      <c r="T19" s="117"/>
      <c r="U19" s="117"/>
      <c r="V19" s="118"/>
      <c r="W19" s="116">
        <v>92.3</v>
      </c>
      <c r="X19" s="117"/>
      <c r="Y19" s="117"/>
      <c r="Z19" s="117"/>
      <c r="AA19" s="117"/>
      <c r="AB19" s="117"/>
      <c r="AC19" s="118"/>
      <c r="AD19" s="116">
        <v>113.4</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0.94444444444444442</v>
      </c>
      <c r="Q20" s="558"/>
      <c r="R20" s="558"/>
      <c r="S20" s="558"/>
      <c r="T20" s="558"/>
      <c r="U20" s="558"/>
      <c r="V20" s="558"/>
      <c r="W20" s="558">
        <f t="shared" ref="W20" si="0">IF(W18=0, "-", SUM(W19)/W18)</f>
        <v>0.95746887966804983</v>
      </c>
      <c r="X20" s="558"/>
      <c r="Y20" s="558"/>
      <c r="Z20" s="558"/>
      <c r="AA20" s="558"/>
      <c r="AB20" s="558"/>
      <c r="AC20" s="558"/>
      <c r="AD20" s="558">
        <f t="shared" ref="AD20" si="1">IF(AD18=0, "-", SUM(AD19)/AD18)</f>
        <v>1.0000000000000002</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353</v>
      </c>
      <c r="H21" s="955"/>
      <c r="I21" s="955"/>
      <c r="J21" s="955"/>
      <c r="K21" s="955"/>
      <c r="L21" s="955"/>
      <c r="M21" s="955"/>
      <c r="N21" s="955"/>
      <c r="O21" s="955"/>
      <c r="P21" s="558">
        <f>IF(P19=0, "-", SUM(P19)/SUM(P13,P14))</f>
        <v>0.94444444444444442</v>
      </c>
      <c r="Q21" s="558"/>
      <c r="R21" s="558"/>
      <c r="S21" s="558"/>
      <c r="T21" s="558"/>
      <c r="U21" s="558"/>
      <c r="V21" s="558"/>
      <c r="W21" s="558">
        <f t="shared" ref="W21" si="2">IF(W19=0, "-", SUM(W19)/SUM(W13,W14))</f>
        <v>0.95746887966804983</v>
      </c>
      <c r="X21" s="558"/>
      <c r="Y21" s="558"/>
      <c r="Z21" s="558"/>
      <c r="AA21" s="558"/>
      <c r="AB21" s="558"/>
      <c r="AC21" s="558"/>
      <c r="AD21" s="558">
        <f t="shared" ref="AD21" si="3">IF(AD19=0, "-", SUM(AD19)/SUM(AD13,AD14))</f>
        <v>1.0253164556962027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423</v>
      </c>
      <c r="B22" s="197"/>
      <c r="C22" s="197"/>
      <c r="D22" s="197"/>
      <c r="E22" s="197"/>
      <c r="F22" s="198"/>
      <c r="G22" s="187" t="s">
        <v>332</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565</v>
      </c>
      <c r="H23" s="191"/>
      <c r="I23" s="191"/>
      <c r="J23" s="191"/>
      <c r="K23" s="191"/>
      <c r="L23" s="191"/>
      <c r="M23" s="191"/>
      <c r="N23" s="191"/>
      <c r="O23" s="192"/>
      <c r="P23" s="113">
        <v>0</v>
      </c>
      <c r="Q23" s="114"/>
      <c r="R23" s="114"/>
      <c r="S23" s="114"/>
      <c r="T23" s="114"/>
      <c r="U23" s="114"/>
      <c r="V23" s="115"/>
      <c r="W23" s="113" t="s">
        <v>557</v>
      </c>
      <c r="X23" s="114"/>
      <c r="Y23" s="114"/>
      <c r="Z23" s="114"/>
      <c r="AA23" s="114"/>
      <c r="AB23" s="114"/>
      <c r="AC23" s="115"/>
      <c r="AD23" s="207" t="s">
        <v>556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566</v>
      </c>
      <c r="H24" s="194"/>
      <c r="I24" s="194"/>
      <c r="J24" s="194"/>
      <c r="K24" s="194"/>
      <c r="L24" s="194"/>
      <c r="M24" s="194"/>
      <c r="N24" s="194"/>
      <c r="O24" s="195"/>
      <c r="P24" s="116" t="s">
        <v>557</v>
      </c>
      <c r="Q24" s="117"/>
      <c r="R24" s="117"/>
      <c r="S24" s="117"/>
      <c r="T24" s="117"/>
      <c r="U24" s="117"/>
      <c r="V24" s="118"/>
      <c r="W24" s="116" t="s">
        <v>557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567</v>
      </c>
      <c r="H25" s="194"/>
      <c r="I25" s="194"/>
      <c r="J25" s="194"/>
      <c r="K25" s="194"/>
      <c r="L25" s="194"/>
      <c r="M25" s="194"/>
      <c r="N25" s="194"/>
      <c r="O25" s="195"/>
      <c r="P25" s="116" t="s">
        <v>557</v>
      </c>
      <c r="Q25" s="117"/>
      <c r="R25" s="117"/>
      <c r="S25" s="117"/>
      <c r="T25" s="117"/>
      <c r="U25" s="117"/>
      <c r="V25" s="118"/>
      <c r="W25" s="116" t="s">
        <v>557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t="s">
        <v>568</v>
      </c>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336</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348</v>
      </c>
      <c r="B30" s="529"/>
      <c r="C30" s="529"/>
      <c r="D30" s="529"/>
      <c r="E30" s="529"/>
      <c r="F30" s="530"/>
      <c r="G30" s="669" t="s">
        <v>146</v>
      </c>
      <c r="H30" s="410"/>
      <c r="I30" s="410"/>
      <c r="J30" s="410"/>
      <c r="K30" s="410"/>
      <c r="L30" s="410"/>
      <c r="M30" s="410"/>
      <c r="N30" s="410"/>
      <c r="O30" s="597"/>
      <c r="P30" s="596" t="s">
        <v>59</v>
      </c>
      <c r="Q30" s="410"/>
      <c r="R30" s="410"/>
      <c r="S30" s="410"/>
      <c r="T30" s="410"/>
      <c r="U30" s="410"/>
      <c r="V30" s="410"/>
      <c r="W30" s="410"/>
      <c r="X30" s="597"/>
      <c r="Y30" s="484"/>
      <c r="Z30" s="485"/>
      <c r="AA30" s="486"/>
      <c r="AB30" s="406" t="s">
        <v>11</v>
      </c>
      <c r="AC30" s="407"/>
      <c r="AD30" s="408"/>
      <c r="AE30" s="406" t="s">
        <v>387</v>
      </c>
      <c r="AF30" s="407"/>
      <c r="AG30" s="407"/>
      <c r="AH30" s="408"/>
      <c r="AI30" s="406" t="s">
        <v>409</v>
      </c>
      <c r="AJ30" s="407"/>
      <c r="AK30" s="407"/>
      <c r="AL30" s="408"/>
      <c r="AM30" s="409" t="s">
        <v>414</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5"/>
      <c r="H31" s="399"/>
      <c r="I31" s="399"/>
      <c r="J31" s="399"/>
      <c r="K31" s="399"/>
      <c r="L31" s="399"/>
      <c r="M31" s="399"/>
      <c r="N31" s="399"/>
      <c r="O31" s="586"/>
      <c r="P31" s="598"/>
      <c r="Q31" s="399"/>
      <c r="R31" s="399"/>
      <c r="S31" s="399"/>
      <c r="T31" s="399"/>
      <c r="U31" s="399"/>
      <c r="V31" s="399"/>
      <c r="W31" s="399"/>
      <c r="X31" s="586"/>
      <c r="Y31" s="487"/>
      <c r="Z31" s="488"/>
      <c r="AA31" s="489"/>
      <c r="AB31" s="351"/>
      <c r="AC31" s="352"/>
      <c r="AD31" s="353"/>
      <c r="AE31" s="351"/>
      <c r="AF31" s="352"/>
      <c r="AG31" s="352"/>
      <c r="AH31" s="353"/>
      <c r="AI31" s="351"/>
      <c r="AJ31" s="352"/>
      <c r="AK31" s="352"/>
      <c r="AL31" s="353"/>
      <c r="AM31" s="396"/>
      <c r="AN31" s="396"/>
      <c r="AO31" s="396"/>
      <c r="AP31" s="351"/>
      <c r="AQ31" s="215" t="s">
        <v>557</v>
      </c>
      <c r="AR31" s="140"/>
      <c r="AS31" s="141" t="s">
        <v>236</v>
      </c>
      <c r="AT31" s="176"/>
      <c r="AU31" s="281">
        <v>3</v>
      </c>
      <c r="AV31" s="281"/>
      <c r="AW31" s="399" t="s">
        <v>181</v>
      </c>
      <c r="AX31" s="400"/>
    </row>
    <row r="32" spans="1:50" ht="23.25" customHeight="1" x14ac:dyDescent="0.15">
      <c r="A32" s="534"/>
      <c r="B32" s="532"/>
      <c r="C32" s="532"/>
      <c r="D32" s="532"/>
      <c r="E32" s="532"/>
      <c r="F32" s="533"/>
      <c r="G32" s="559" t="s">
        <v>569</v>
      </c>
      <c r="H32" s="560"/>
      <c r="I32" s="560"/>
      <c r="J32" s="560"/>
      <c r="K32" s="560"/>
      <c r="L32" s="560"/>
      <c r="M32" s="560"/>
      <c r="N32" s="560"/>
      <c r="O32" s="561"/>
      <c r="P32" s="165" t="s">
        <v>570</v>
      </c>
      <c r="Q32" s="165"/>
      <c r="R32" s="165"/>
      <c r="S32" s="165"/>
      <c r="T32" s="165"/>
      <c r="U32" s="165"/>
      <c r="V32" s="165"/>
      <c r="W32" s="165"/>
      <c r="X32" s="236"/>
      <c r="Y32" s="357" t="s">
        <v>12</v>
      </c>
      <c r="Z32" s="568"/>
      <c r="AA32" s="569"/>
      <c r="AB32" s="570" t="s">
        <v>182</v>
      </c>
      <c r="AC32" s="570"/>
      <c r="AD32" s="570"/>
      <c r="AE32" s="384">
        <v>51.5</v>
      </c>
      <c r="AF32" s="385"/>
      <c r="AG32" s="385"/>
      <c r="AH32" s="385"/>
      <c r="AI32" s="384">
        <v>55.1</v>
      </c>
      <c r="AJ32" s="385"/>
      <c r="AK32" s="385"/>
      <c r="AL32" s="385"/>
      <c r="AM32" s="384">
        <v>53.6</v>
      </c>
      <c r="AN32" s="385"/>
      <c r="AO32" s="385"/>
      <c r="AP32" s="385"/>
      <c r="AQ32" s="119" t="s">
        <v>563</v>
      </c>
      <c r="AR32" s="120"/>
      <c r="AS32" s="120"/>
      <c r="AT32" s="121"/>
      <c r="AU32" s="385" t="s">
        <v>563</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182</v>
      </c>
      <c r="AC33" s="541"/>
      <c r="AD33" s="541"/>
      <c r="AE33" s="384" t="s">
        <v>563</v>
      </c>
      <c r="AF33" s="385"/>
      <c r="AG33" s="385"/>
      <c r="AH33" s="385"/>
      <c r="AI33" s="384" t="s">
        <v>557</v>
      </c>
      <c r="AJ33" s="385"/>
      <c r="AK33" s="385"/>
      <c r="AL33" s="385"/>
      <c r="AM33" s="384" t="s">
        <v>557</v>
      </c>
      <c r="AN33" s="385"/>
      <c r="AO33" s="385"/>
      <c r="AP33" s="385"/>
      <c r="AQ33" s="119" t="s">
        <v>557</v>
      </c>
      <c r="AR33" s="120"/>
      <c r="AS33" s="120"/>
      <c r="AT33" s="121"/>
      <c r="AU33" s="385">
        <v>65</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563</v>
      </c>
      <c r="AF34" s="385"/>
      <c r="AG34" s="385"/>
      <c r="AH34" s="385"/>
      <c r="AI34" s="384" t="s">
        <v>557</v>
      </c>
      <c r="AJ34" s="385"/>
      <c r="AK34" s="385"/>
      <c r="AL34" s="385"/>
      <c r="AM34" s="384" t="s">
        <v>557</v>
      </c>
      <c r="AN34" s="385"/>
      <c r="AO34" s="385"/>
      <c r="AP34" s="385"/>
      <c r="AQ34" s="119" t="s">
        <v>563</v>
      </c>
      <c r="AR34" s="120"/>
      <c r="AS34" s="120"/>
      <c r="AT34" s="121"/>
      <c r="AU34" s="385" t="s">
        <v>563</v>
      </c>
      <c r="AV34" s="385"/>
      <c r="AW34" s="385"/>
      <c r="AX34" s="387"/>
    </row>
    <row r="35" spans="1:50" ht="23.25" customHeight="1" x14ac:dyDescent="0.15">
      <c r="A35" s="924" t="s">
        <v>375</v>
      </c>
      <c r="B35" s="925"/>
      <c r="C35" s="925"/>
      <c r="D35" s="925"/>
      <c r="E35" s="925"/>
      <c r="F35" s="926"/>
      <c r="G35" s="930" t="s">
        <v>572</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348</v>
      </c>
      <c r="B37" s="664"/>
      <c r="C37" s="664"/>
      <c r="D37" s="664"/>
      <c r="E37" s="664"/>
      <c r="F37" s="665"/>
      <c r="G37" s="583" t="s">
        <v>146</v>
      </c>
      <c r="H37" s="401"/>
      <c r="I37" s="401"/>
      <c r="J37" s="401"/>
      <c r="K37" s="401"/>
      <c r="L37" s="401"/>
      <c r="M37" s="401"/>
      <c r="N37" s="401"/>
      <c r="O37" s="584"/>
      <c r="P37" s="650" t="s">
        <v>59</v>
      </c>
      <c r="Q37" s="401"/>
      <c r="R37" s="401"/>
      <c r="S37" s="401"/>
      <c r="T37" s="401"/>
      <c r="U37" s="401"/>
      <c r="V37" s="401"/>
      <c r="W37" s="401"/>
      <c r="X37" s="584"/>
      <c r="Y37" s="651"/>
      <c r="Z37" s="652"/>
      <c r="AA37" s="653"/>
      <c r="AB37" s="654" t="s">
        <v>11</v>
      </c>
      <c r="AC37" s="655"/>
      <c r="AD37" s="656"/>
      <c r="AE37" s="388" t="s">
        <v>387</v>
      </c>
      <c r="AF37" s="389"/>
      <c r="AG37" s="389"/>
      <c r="AH37" s="390"/>
      <c r="AI37" s="388" t="s">
        <v>385</v>
      </c>
      <c r="AJ37" s="389"/>
      <c r="AK37" s="389"/>
      <c r="AL37" s="390"/>
      <c r="AM37" s="395" t="s">
        <v>414</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5"/>
      <c r="H38" s="399"/>
      <c r="I38" s="399"/>
      <c r="J38" s="399"/>
      <c r="K38" s="399"/>
      <c r="L38" s="399"/>
      <c r="M38" s="399"/>
      <c r="N38" s="399"/>
      <c r="O38" s="586"/>
      <c r="P38" s="598"/>
      <c r="Q38" s="399"/>
      <c r="R38" s="399"/>
      <c r="S38" s="399"/>
      <c r="T38" s="399"/>
      <c r="U38" s="399"/>
      <c r="V38" s="399"/>
      <c r="W38" s="399"/>
      <c r="X38" s="586"/>
      <c r="Y38" s="487"/>
      <c r="Z38" s="488"/>
      <c r="AA38" s="489"/>
      <c r="AB38" s="351"/>
      <c r="AC38" s="352"/>
      <c r="AD38" s="353"/>
      <c r="AE38" s="351"/>
      <c r="AF38" s="352"/>
      <c r="AG38" s="352"/>
      <c r="AH38" s="353"/>
      <c r="AI38" s="351"/>
      <c r="AJ38" s="352"/>
      <c r="AK38" s="352"/>
      <c r="AL38" s="353"/>
      <c r="AM38" s="396"/>
      <c r="AN38" s="396"/>
      <c r="AO38" s="396"/>
      <c r="AP38" s="396"/>
      <c r="AQ38" s="215" t="s">
        <v>557</v>
      </c>
      <c r="AR38" s="140"/>
      <c r="AS38" s="141" t="s">
        <v>236</v>
      </c>
      <c r="AT38" s="176"/>
      <c r="AU38" s="281">
        <v>3</v>
      </c>
      <c r="AV38" s="281"/>
      <c r="AW38" s="399" t="s">
        <v>181</v>
      </c>
      <c r="AX38" s="400"/>
    </row>
    <row r="39" spans="1:50" ht="23.25" customHeight="1" x14ac:dyDescent="0.15">
      <c r="A39" s="534"/>
      <c r="B39" s="532"/>
      <c r="C39" s="532"/>
      <c r="D39" s="532"/>
      <c r="E39" s="532"/>
      <c r="F39" s="533"/>
      <c r="G39" s="559" t="s">
        <v>573</v>
      </c>
      <c r="H39" s="560"/>
      <c r="I39" s="560"/>
      <c r="J39" s="560"/>
      <c r="K39" s="560"/>
      <c r="L39" s="560"/>
      <c r="M39" s="560"/>
      <c r="N39" s="560"/>
      <c r="O39" s="561"/>
      <c r="P39" s="165" t="s">
        <v>574</v>
      </c>
      <c r="Q39" s="165"/>
      <c r="R39" s="165"/>
      <c r="S39" s="165"/>
      <c r="T39" s="165"/>
      <c r="U39" s="165"/>
      <c r="V39" s="165"/>
      <c r="W39" s="165"/>
      <c r="X39" s="236"/>
      <c r="Y39" s="357" t="s">
        <v>12</v>
      </c>
      <c r="Z39" s="568"/>
      <c r="AA39" s="569"/>
      <c r="AB39" s="570" t="s">
        <v>182</v>
      </c>
      <c r="AC39" s="570"/>
      <c r="AD39" s="570"/>
      <c r="AE39" s="384">
        <v>45.8</v>
      </c>
      <c r="AF39" s="385"/>
      <c r="AG39" s="385"/>
      <c r="AH39" s="385"/>
      <c r="AI39" s="384">
        <v>48</v>
      </c>
      <c r="AJ39" s="385"/>
      <c r="AK39" s="385"/>
      <c r="AL39" s="385"/>
      <c r="AM39" s="384">
        <v>45.5</v>
      </c>
      <c r="AN39" s="385"/>
      <c r="AO39" s="385"/>
      <c r="AP39" s="385"/>
      <c r="AQ39" s="119" t="s">
        <v>563</v>
      </c>
      <c r="AR39" s="120"/>
      <c r="AS39" s="120"/>
      <c r="AT39" s="121"/>
      <c r="AU39" s="385" t="s">
        <v>563</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182</v>
      </c>
      <c r="AC40" s="541"/>
      <c r="AD40" s="541"/>
      <c r="AE40" s="384" t="s">
        <v>563</v>
      </c>
      <c r="AF40" s="385"/>
      <c r="AG40" s="385"/>
      <c r="AH40" s="385"/>
      <c r="AI40" s="384" t="s">
        <v>557</v>
      </c>
      <c r="AJ40" s="385"/>
      <c r="AK40" s="385"/>
      <c r="AL40" s="385"/>
      <c r="AM40" s="384" t="s">
        <v>714</v>
      </c>
      <c r="AN40" s="385"/>
      <c r="AO40" s="385"/>
      <c r="AP40" s="385"/>
      <c r="AQ40" s="119" t="s">
        <v>557</v>
      </c>
      <c r="AR40" s="120"/>
      <c r="AS40" s="120"/>
      <c r="AT40" s="121"/>
      <c r="AU40" s="385">
        <v>65</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563</v>
      </c>
      <c r="AF41" s="385"/>
      <c r="AG41" s="385"/>
      <c r="AH41" s="385"/>
      <c r="AI41" s="384" t="s">
        <v>557</v>
      </c>
      <c r="AJ41" s="385"/>
      <c r="AK41" s="385"/>
      <c r="AL41" s="385"/>
      <c r="AM41" s="384" t="s">
        <v>714</v>
      </c>
      <c r="AN41" s="385"/>
      <c r="AO41" s="385"/>
      <c r="AP41" s="385"/>
      <c r="AQ41" s="119" t="s">
        <v>563</v>
      </c>
      <c r="AR41" s="120"/>
      <c r="AS41" s="120"/>
      <c r="AT41" s="121"/>
      <c r="AU41" s="385" t="s">
        <v>563</v>
      </c>
      <c r="AV41" s="385"/>
      <c r="AW41" s="385"/>
      <c r="AX41" s="387"/>
    </row>
    <row r="42" spans="1:50" ht="23.25" customHeight="1" x14ac:dyDescent="0.15">
      <c r="A42" s="924" t="s">
        <v>375</v>
      </c>
      <c r="B42" s="925"/>
      <c r="C42" s="925"/>
      <c r="D42" s="925"/>
      <c r="E42" s="925"/>
      <c r="F42" s="926"/>
      <c r="G42" s="930" t="s">
        <v>572</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348</v>
      </c>
      <c r="B44" s="664"/>
      <c r="C44" s="664"/>
      <c r="D44" s="664"/>
      <c r="E44" s="664"/>
      <c r="F44" s="665"/>
      <c r="G44" s="583" t="s">
        <v>146</v>
      </c>
      <c r="H44" s="401"/>
      <c r="I44" s="401"/>
      <c r="J44" s="401"/>
      <c r="K44" s="401"/>
      <c r="L44" s="401"/>
      <c r="M44" s="401"/>
      <c r="N44" s="401"/>
      <c r="O44" s="584"/>
      <c r="P44" s="650" t="s">
        <v>59</v>
      </c>
      <c r="Q44" s="401"/>
      <c r="R44" s="401"/>
      <c r="S44" s="401"/>
      <c r="T44" s="401"/>
      <c r="U44" s="401"/>
      <c r="V44" s="401"/>
      <c r="W44" s="401"/>
      <c r="X44" s="584"/>
      <c r="Y44" s="651"/>
      <c r="Z44" s="652"/>
      <c r="AA44" s="653"/>
      <c r="AB44" s="654" t="s">
        <v>11</v>
      </c>
      <c r="AC44" s="655"/>
      <c r="AD44" s="656"/>
      <c r="AE44" s="388" t="s">
        <v>387</v>
      </c>
      <c r="AF44" s="389"/>
      <c r="AG44" s="389"/>
      <c r="AH44" s="390"/>
      <c r="AI44" s="388" t="s">
        <v>385</v>
      </c>
      <c r="AJ44" s="389"/>
      <c r="AK44" s="389"/>
      <c r="AL44" s="390"/>
      <c r="AM44" s="395" t="s">
        <v>414</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5"/>
      <c r="H45" s="399"/>
      <c r="I45" s="399"/>
      <c r="J45" s="399"/>
      <c r="K45" s="399"/>
      <c r="L45" s="399"/>
      <c r="M45" s="399"/>
      <c r="N45" s="399"/>
      <c r="O45" s="586"/>
      <c r="P45" s="598"/>
      <c r="Q45" s="399"/>
      <c r="R45" s="399"/>
      <c r="S45" s="399"/>
      <c r="T45" s="399"/>
      <c r="U45" s="399"/>
      <c r="V45" s="399"/>
      <c r="W45" s="399"/>
      <c r="X45" s="586"/>
      <c r="Y45" s="487"/>
      <c r="Z45" s="488"/>
      <c r="AA45" s="489"/>
      <c r="AB45" s="351"/>
      <c r="AC45" s="352"/>
      <c r="AD45" s="353"/>
      <c r="AE45" s="351"/>
      <c r="AF45" s="352"/>
      <c r="AG45" s="352"/>
      <c r="AH45" s="353"/>
      <c r="AI45" s="351"/>
      <c r="AJ45" s="352"/>
      <c r="AK45" s="352"/>
      <c r="AL45" s="353"/>
      <c r="AM45" s="396"/>
      <c r="AN45" s="396"/>
      <c r="AO45" s="396"/>
      <c r="AP45" s="396"/>
      <c r="AQ45" s="215" t="s">
        <v>557</v>
      </c>
      <c r="AR45" s="140"/>
      <c r="AS45" s="141" t="s">
        <v>236</v>
      </c>
      <c r="AT45" s="176"/>
      <c r="AU45" s="281">
        <v>3</v>
      </c>
      <c r="AV45" s="281"/>
      <c r="AW45" s="399" t="s">
        <v>181</v>
      </c>
      <c r="AX45" s="400"/>
    </row>
    <row r="46" spans="1:50" ht="23.25" customHeight="1" x14ac:dyDescent="0.15">
      <c r="A46" s="534"/>
      <c r="B46" s="532"/>
      <c r="C46" s="532"/>
      <c r="D46" s="532"/>
      <c r="E46" s="532"/>
      <c r="F46" s="533"/>
      <c r="G46" s="559" t="s">
        <v>575</v>
      </c>
      <c r="H46" s="560"/>
      <c r="I46" s="560"/>
      <c r="J46" s="560"/>
      <c r="K46" s="560"/>
      <c r="L46" s="560"/>
      <c r="M46" s="560"/>
      <c r="N46" s="560"/>
      <c r="O46" s="561"/>
      <c r="P46" s="165" t="s">
        <v>576</v>
      </c>
      <c r="Q46" s="165"/>
      <c r="R46" s="165"/>
      <c r="S46" s="165"/>
      <c r="T46" s="165"/>
      <c r="U46" s="165"/>
      <c r="V46" s="165"/>
      <c r="W46" s="165"/>
      <c r="X46" s="236"/>
      <c r="Y46" s="357" t="s">
        <v>12</v>
      </c>
      <c r="Z46" s="568"/>
      <c r="AA46" s="569"/>
      <c r="AB46" s="570" t="s">
        <v>366</v>
      </c>
      <c r="AC46" s="570"/>
      <c r="AD46" s="570"/>
      <c r="AE46" s="384">
        <v>20.7</v>
      </c>
      <c r="AF46" s="385"/>
      <c r="AG46" s="385"/>
      <c r="AH46" s="385"/>
      <c r="AI46" s="384">
        <v>14.8</v>
      </c>
      <c r="AJ46" s="385"/>
      <c r="AK46" s="385"/>
      <c r="AL46" s="385"/>
      <c r="AM46" s="384">
        <v>15.2</v>
      </c>
      <c r="AN46" s="385"/>
      <c r="AO46" s="385"/>
      <c r="AP46" s="385"/>
      <c r="AQ46" s="119" t="s">
        <v>557</v>
      </c>
      <c r="AR46" s="120"/>
      <c r="AS46" s="120"/>
      <c r="AT46" s="121"/>
      <c r="AU46" s="385" t="s">
        <v>557</v>
      </c>
      <c r="AV46" s="385"/>
      <c r="AW46" s="385"/>
      <c r="AX46" s="387"/>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366</v>
      </c>
      <c r="AC47" s="541"/>
      <c r="AD47" s="541"/>
      <c r="AE47" s="384" t="s">
        <v>557</v>
      </c>
      <c r="AF47" s="385"/>
      <c r="AG47" s="385"/>
      <c r="AH47" s="385"/>
      <c r="AI47" s="384" t="s">
        <v>557</v>
      </c>
      <c r="AJ47" s="385"/>
      <c r="AK47" s="385"/>
      <c r="AL47" s="385"/>
      <c r="AM47" s="384" t="s">
        <v>715</v>
      </c>
      <c r="AN47" s="385"/>
      <c r="AO47" s="385"/>
      <c r="AP47" s="385"/>
      <c r="AQ47" s="119" t="s">
        <v>557</v>
      </c>
      <c r="AR47" s="120"/>
      <c r="AS47" s="120"/>
      <c r="AT47" s="121"/>
      <c r="AU47" s="385">
        <v>0</v>
      </c>
      <c r="AV47" s="385"/>
      <c r="AW47" s="385"/>
      <c r="AX47" s="387"/>
    </row>
    <row r="48" spans="1:50" ht="23.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t="s">
        <v>557</v>
      </c>
      <c r="AF48" s="385"/>
      <c r="AG48" s="385"/>
      <c r="AH48" s="385"/>
      <c r="AI48" s="384" t="s">
        <v>557</v>
      </c>
      <c r="AJ48" s="385"/>
      <c r="AK48" s="385"/>
      <c r="AL48" s="385"/>
      <c r="AM48" s="384" t="s">
        <v>715</v>
      </c>
      <c r="AN48" s="385"/>
      <c r="AO48" s="385"/>
      <c r="AP48" s="385"/>
      <c r="AQ48" s="119" t="s">
        <v>557</v>
      </c>
      <c r="AR48" s="120"/>
      <c r="AS48" s="120"/>
      <c r="AT48" s="121"/>
      <c r="AU48" s="385" t="s">
        <v>557</v>
      </c>
      <c r="AV48" s="385"/>
      <c r="AW48" s="385"/>
      <c r="AX48" s="387"/>
    </row>
    <row r="49" spans="1:50" ht="23.25" customHeight="1" x14ac:dyDescent="0.15">
      <c r="A49" s="924" t="s">
        <v>375</v>
      </c>
      <c r="B49" s="925"/>
      <c r="C49" s="925"/>
      <c r="D49" s="925"/>
      <c r="E49" s="925"/>
      <c r="F49" s="926"/>
      <c r="G49" s="930" t="s">
        <v>571</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348</v>
      </c>
      <c r="B51" s="532"/>
      <c r="C51" s="532"/>
      <c r="D51" s="532"/>
      <c r="E51" s="532"/>
      <c r="F51" s="533"/>
      <c r="G51" s="583" t="s">
        <v>146</v>
      </c>
      <c r="H51" s="401"/>
      <c r="I51" s="401"/>
      <c r="J51" s="401"/>
      <c r="K51" s="401"/>
      <c r="L51" s="401"/>
      <c r="M51" s="401"/>
      <c r="N51" s="401"/>
      <c r="O51" s="584"/>
      <c r="P51" s="650" t="s">
        <v>59</v>
      </c>
      <c r="Q51" s="401"/>
      <c r="R51" s="401"/>
      <c r="S51" s="401"/>
      <c r="T51" s="401"/>
      <c r="U51" s="401"/>
      <c r="V51" s="401"/>
      <c r="W51" s="401"/>
      <c r="X51" s="584"/>
      <c r="Y51" s="651"/>
      <c r="Z51" s="652"/>
      <c r="AA51" s="653"/>
      <c r="AB51" s="654" t="s">
        <v>11</v>
      </c>
      <c r="AC51" s="655"/>
      <c r="AD51" s="656"/>
      <c r="AE51" s="388" t="s">
        <v>387</v>
      </c>
      <c r="AF51" s="389"/>
      <c r="AG51" s="389"/>
      <c r="AH51" s="390"/>
      <c r="AI51" s="388" t="s">
        <v>385</v>
      </c>
      <c r="AJ51" s="389"/>
      <c r="AK51" s="389"/>
      <c r="AL51" s="390"/>
      <c r="AM51" s="395" t="s">
        <v>414</v>
      </c>
      <c r="AN51" s="395"/>
      <c r="AO51" s="395"/>
      <c r="AP51" s="395"/>
      <c r="AQ51" s="277" t="s">
        <v>235</v>
      </c>
      <c r="AR51" s="278"/>
      <c r="AS51" s="278"/>
      <c r="AT51" s="279"/>
      <c r="AU51" s="397" t="s">
        <v>134</v>
      </c>
      <c r="AV51" s="397"/>
      <c r="AW51" s="397"/>
      <c r="AX51" s="398"/>
    </row>
    <row r="52" spans="1:50" ht="18.75" customHeight="1" x14ac:dyDescent="0.15">
      <c r="A52" s="531"/>
      <c r="B52" s="532"/>
      <c r="C52" s="532"/>
      <c r="D52" s="532"/>
      <c r="E52" s="532"/>
      <c r="F52" s="533"/>
      <c r="G52" s="585"/>
      <c r="H52" s="399"/>
      <c r="I52" s="399"/>
      <c r="J52" s="399"/>
      <c r="K52" s="399"/>
      <c r="L52" s="399"/>
      <c r="M52" s="399"/>
      <c r="N52" s="399"/>
      <c r="O52" s="586"/>
      <c r="P52" s="598"/>
      <c r="Q52" s="399"/>
      <c r="R52" s="399"/>
      <c r="S52" s="399"/>
      <c r="T52" s="399"/>
      <c r="U52" s="399"/>
      <c r="V52" s="399"/>
      <c r="W52" s="399"/>
      <c r="X52" s="586"/>
      <c r="Y52" s="487"/>
      <c r="Z52" s="488"/>
      <c r="AA52" s="489"/>
      <c r="AB52" s="351"/>
      <c r="AC52" s="352"/>
      <c r="AD52" s="353"/>
      <c r="AE52" s="351"/>
      <c r="AF52" s="352"/>
      <c r="AG52" s="352"/>
      <c r="AH52" s="353"/>
      <c r="AI52" s="351"/>
      <c r="AJ52" s="352"/>
      <c r="AK52" s="352"/>
      <c r="AL52" s="353"/>
      <c r="AM52" s="396"/>
      <c r="AN52" s="396"/>
      <c r="AO52" s="396"/>
      <c r="AP52" s="396"/>
      <c r="AQ52" s="215" t="s">
        <v>557</v>
      </c>
      <c r="AR52" s="140"/>
      <c r="AS52" s="141" t="s">
        <v>236</v>
      </c>
      <c r="AT52" s="176"/>
      <c r="AU52" s="281" t="s">
        <v>557</v>
      </c>
      <c r="AV52" s="281"/>
      <c r="AW52" s="399" t="s">
        <v>181</v>
      </c>
      <c r="AX52" s="400"/>
    </row>
    <row r="53" spans="1:50" ht="23.25" customHeight="1" x14ac:dyDescent="0.15">
      <c r="A53" s="534"/>
      <c r="B53" s="532"/>
      <c r="C53" s="532"/>
      <c r="D53" s="532"/>
      <c r="E53" s="532"/>
      <c r="F53" s="533"/>
      <c r="G53" s="559" t="s">
        <v>577</v>
      </c>
      <c r="H53" s="560"/>
      <c r="I53" s="560"/>
      <c r="J53" s="560"/>
      <c r="K53" s="560"/>
      <c r="L53" s="560"/>
      <c r="M53" s="560"/>
      <c r="N53" s="560"/>
      <c r="O53" s="561"/>
      <c r="P53" s="165" t="s">
        <v>578</v>
      </c>
      <c r="Q53" s="165"/>
      <c r="R53" s="165"/>
      <c r="S53" s="165"/>
      <c r="T53" s="165"/>
      <c r="U53" s="165"/>
      <c r="V53" s="165"/>
      <c r="W53" s="165"/>
      <c r="X53" s="236"/>
      <c r="Y53" s="357" t="s">
        <v>12</v>
      </c>
      <c r="Z53" s="568"/>
      <c r="AA53" s="569"/>
      <c r="AB53" s="570" t="s">
        <v>579</v>
      </c>
      <c r="AC53" s="570"/>
      <c r="AD53" s="570"/>
      <c r="AE53" s="384">
        <v>329</v>
      </c>
      <c r="AF53" s="385"/>
      <c r="AG53" s="385"/>
      <c r="AH53" s="385"/>
      <c r="AI53" s="384">
        <v>620</v>
      </c>
      <c r="AJ53" s="385"/>
      <c r="AK53" s="385"/>
      <c r="AL53" s="385"/>
      <c r="AM53" s="384">
        <v>785</v>
      </c>
      <c r="AN53" s="385"/>
      <c r="AO53" s="385"/>
      <c r="AP53" s="385"/>
      <c r="AQ53" s="119" t="s">
        <v>557</v>
      </c>
      <c r="AR53" s="120"/>
      <c r="AS53" s="120"/>
      <c r="AT53" s="121"/>
      <c r="AU53" s="385" t="s">
        <v>557</v>
      </c>
      <c r="AV53" s="385"/>
      <c r="AW53" s="385"/>
      <c r="AX53" s="387"/>
    </row>
    <row r="54" spans="1:50" ht="23.2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579</v>
      </c>
      <c r="AC54" s="541"/>
      <c r="AD54" s="541"/>
      <c r="AE54" s="384" t="s">
        <v>557</v>
      </c>
      <c r="AF54" s="385"/>
      <c r="AG54" s="385"/>
      <c r="AH54" s="385"/>
      <c r="AI54" s="384" t="s">
        <v>557</v>
      </c>
      <c r="AJ54" s="385"/>
      <c r="AK54" s="385"/>
      <c r="AL54" s="385"/>
      <c r="AM54" s="384" t="s">
        <v>557</v>
      </c>
      <c r="AN54" s="385"/>
      <c r="AO54" s="385"/>
      <c r="AP54" s="385"/>
      <c r="AQ54" s="119" t="s">
        <v>557</v>
      </c>
      <c r="AR54" s="120"/>
      <c r="AS54" s="120"/>
      <c r="AT54" s="121"/>
      <c r="AU54" s="385" t="s">
        <v>557</v>
      </c>
      <c r="AV54" s="385"/>
      <c r="AW54" s="385"/>
      <c r="AX54" s="387"/>
    </row>
    <row r="55" spans="1:50" ht="23.25"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t="s">
        <v>557</v>
      </c>
      <c r="AF55" s="385"/>
      <c r="AG55" s="385"/>
      <c r="AH55" s="385"/>
      <c r="AI55" s="384" t="s">
        <v>557</v>
      </c>
      <c r="AJ55" s="385"/>
      <c r="AK55" s="385"/>
      <c r="AL55" s="385"/>
      <c r="AM55" s="384" t="s">
        <v>557</v>
      </c>
      <c r="AN55" s="385"/>
      <c r="AO55" s="385"/>
      <c r="AP55" s="385"/>
      <c r="AQ55" s="119" t="s">
        <v>557</v>
      </c>
      <c r="AR55" s="120"/>
      <c r="AS55" s="120"/>
      <c r="AT55" s="121"/>
      <c r="AU55" s="385" t="s">
        <v>557</v>
      </c>
      <c r="AV55" s="385"/>
      <c r="AW55" s="385"/>
      <c r="AX55" s="387"/>
    </row>
    <row r="56" spans="1:50" ht="23.25" customHeight="1" x14ac:dyDescent="0.15">
      <c r="A56" s="924" t="s">
        <v>375</v>
      </c>
      <c r="B56" s="925"/>
      <c r="C56" s="925"/>
      <c r="D56" s="925"/>
      <c r="E56" s="925"/>
      <c r="F56" s="926"/>
      <c r="G56" s="930" t="s">
        <v>580</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348</v>
      </c>
      <c r="B58" s="532"/>
      <c r="C58" s="532"/>
      <c r="D58" s="532"/>
      <c r="E58" s="532"/>
      <c r="F58" s="533"/>
      <c r="G58" s="583" t="s">
        <v>146</v>
      </c>
      <c r="H58" s="401"/>
      <c r="I58" s="401"/>
      <c r="J58" s="401"/>
      <c r="K58" s="401"/>
      <c r="L58" s="401"/>
      <c r="M58" s="401"/>
      <c r="N58" s="401"/>
      <c r="O58" s="584"/>
      <c r="P58" s="650" t="s">
        <v>59</v>
      </c>
      <c r="Q58" s="401"/>
      <c r="R58" s="401"/>
      <c r="S58" s="401"/>
      <c r="T58" s="401"/>
      <c r="U58" s="401"/>
      <c r="V58" s="401"/>
      <c r="W58" s="401"/>
      <c r="X58" s="584"/>
      <c r="Y58" s="651"/>
      <c r="Z58" s="652"/>
      <c r="AA58" s="653"/>
      <c r="AB58" s="654" t="s">
        <v>11</v>
      </c>
      <c r="AC58" s="655"/>
      <c r="AD58" s="656"/>
      <c r="AE58" s="388" t="s">
        <v>387</v>
      </c>
      <c r="AF58" s="389"/>
      <c r="AG58" s="389"/>
      <c r="AH58" s="390"/>
      <c r="AI58" s="388" t="s">
        <v>385</v>
      </c>
      <c r="AJ58" s="389"/>
      <c r="AK58" s="389"/>
      <c r="AL58" s="390"/>
      <c r="AM58" s="395" t="s">
        <v>414</v>
      </c>
      <c r="AN58" s="395"/>
      <c r="AO58" s="395"/>
      <c r="AP58" s="395"/>
      <c r="AQ58" s="277" t="s">
        <v>235</v>
      </c>
      <c r="AR58" s="278"/>
      <c r="AS58" s="278"/>
      <c r="AT58" s="279"/>
      <c r="AU58" s="397" t="s">
        <v>134</v>
      </c>
      <c r="AV58" s="397"/>
      <c r="AW58" s="397"/>
      <c r="AX58" s="398"/>
    </row>
    <row r="59" spans="1:50" ht="18.75" customHeight="1" x14ac:dyDescent="0.15">
      <c r="A59" s="531"/>
      <c r="B59" s="532"/>
      <c r="C59" s="532"/>
      <c r="D59" s="532"/>
      <c r="E59" s="532"/>
      <c r="F59" s="533"/>
      <c r="G59" s="585"/>
      <c r="H59" s="399"/>
      <c r="I59" s="399"/>
      <c r="J59" s="399"/>
      <c r="K59" s="399"/>
      <c r="L59" s="399"/>
      <c r="M59" s="399"/>
      <c r="N59" s="399"/>
      <c r="O59" s="586"/>
      <c r="P59" s="598"/>
      <c r="Q59" s="399"/>
      <c r="R59" s="399"/>
      <c r="S59" s="399"/>
      <c r="T59" s="399"/>
      <c r="U59" s="399"/>
      <c r="V59" s="399"/>
      <c r="W59" s="399"/>
      <c r="X59" s="586"/>
      <c r="Y59" s="487"/>
      <c r="Z59" s="488"/>
      <c r="AA59" s="489"/>
      <c r="AB59" s="351"/>
      <c r="AC59" s="352"/>
      <c r="AD59" s="353"/>
      <c r="AE59" s="351"/>
      <c r="AF59" s="352"/>
      <c r="AG59" s="352"/>
      <c r="AH59" s="353"/>
      <c r="AI59" s="351"/>
      <c r="AJ59" s="352"/>
      <c r="AK59" s="352"/>
      <c r="AL59" s="353"/>
      <c r="AM59" s="396"/>
      <c r="AN59" s="396"/>
      <c r="AO59" s="396"/>
      <c r="AP59" s="396"/>
      <c r="AQ59" s="215" t="s">
        <v>716</v>
      </c>
      <c r="AR59" s="140"/>
      <c r="AS59" s="141" t="s">
        <v>236</v>
      </c>
      <c r="AT59" s="176"/>
      <c r="AU59" s="281" t="s">
        <v>716</v>
      </c>
      <c r="AV59" s="281"/>
      <c r="AW59" s="399" t="s">
        <v>181</v>
      </c>
      <c r="AX59" s="400"/>
    </row>
    <row r="60" spans="1:50" ht="23.25" customHeight="1" x14ac:dyDescent="0.15">
      <c r="A60" s="534"/>
      <c r="B60" s="532"/>
      <c r="C60" s="532"/>
      <c r="D60" s="532"/>
      <c r="E60" s="532"/>
      <c r="F60" s="533"/>
      <c r="G60" s="559" t="s">
        <v>581</v>
      </c>
      <c r="H60" s="560"/>
      <c r="I60" s="560"/>
      <c r="J60" s="560"/>
      <c r="K60" s="560"/>
      <c r="L60" s="560"/>
      <c r="M60" s="560"/>
      <c r="N60" s="560"/>
      <c r="O60" s="561"/>
      <c r="P60" s="165" t="s">
        <v>582</v>
      </c>
      <c r="Q60" s="165"/>
      <c r="R60" s="165"/>
      <c r="S60" s="165"/>
      <c r="T60" s="165"/>
      <c r="U60" s="165"/>
      <c r="V60" s="165"/>
      <c r="W60" s="165"/>
      <c r="X60" s="236"/>
      <c r="Y60" s="357" t="s">
        <v>12</v>
      </c>
      <c r="Z60" s="568"/>
      <c r="AA60" s="569"/>
      <c r="AB60" s="570" t="s">
        <v>583</v>
      </c>
      <c r="AC60" s="570"/>
      <c r="AD60" s="570"/>
      <c r="AE60" s="384">
        <v>217</v>
      </c>
      <c r="AF60" s="385"/>
      <c r="AG60" s="385"/>
      <c r="AH60" s="385"/>
      <c r="AI60" s="384">
        <v>347</v>
      </c>
      <c r="AJ60" s="385"/>
      <c r="AK60" s="385"/>
      <c r="AL60" s="385"/>
      <c r="AM60" s="384">
        <v>533</v>
      </c>
      <c r="AN60" s="385"/>
      <c r="AO60" s="385"/>
      <c r="AP60" s="385"/>
      <c r="AQ60" s="119" t="s">
        <v>557</v>
      </c>
      <c r="AR60" s="120"/>
      <c r="AS60" s="120"/>
      <c r="AT60" s="121"/>
      <c r="AU60" s="385" t="s">
        <v>557</v>
      </c>
      <c r="AV60" s="385"/>
      <c r="AW60" s="385"/>
      <c r="AX60" s="387"/>
    </row>
    <row r="61" spans="1:50" ht="23.25"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t="s">
        <v>583</v>
      </c>
      <c r="AC61" s="541"/>
      <c r="AD61" s="541"/>
      <c r="AE61" s="384" t="s">
        <v>557</v>
      </c>
      <c r="AF61" s="385"/>
      <c r="AG61" s="385"/>
      <c r="AH61" s="385"/>
      <c r="AI61" s="384" t="s">
        <v>557</v>
      </c>
      <c r="AJ61" s="385"/>
      <c r="AK61" s="385"/>
      <c r="AL61" s="385"/>
      <c r="AM61" s="384" t="s">
        <v>557</v>
      </c>
      <c r="AN61" s="385"/>
      <c r="AO61" s="385"/>
      <c r="AP61" s="385"/>
      <c r="AQ61" s="119" t="s">
        <v>557</v>
      </c>
      <c r="AR61" s="120"/>
      <c r="AS61" s="120"/>
      <c r="AT61" s="121"/>
      <c r="AU61" s="385" t="s">
        <v>557</v>
      </c>
      <c r="AV61" s="385"/>
      <c r="AW61" s="385"/>
      <c r="AX61" s="387"/>
    </row>
    <row r="62" spans="1:50" ht="23.25"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t="s">
        <v>557</v>
      </c>
      <c r="AF62" s="385"/>
      <c r="AG62" s="385"/>
      <c r="AH62" s="385"/>
      <c r="AI62" s="384" t="s">
        <v>557</v>
      </c>
      <c r="AJ62" s="385"/>
      <c r="AK62" s="385"/>
      <c r="AL62" s="385"/>
      <c r="AM62" s="384" t="s">
        <v>557</v>
      </c>
      <c r="AN62" s="385"/>
      <c r="AO62" s="385"/>
      <c r="AP62" s="385"/>
      <c r="AQ62" s="119" t="s">
        <v>557</v>
      </c>
      <c r="AR62" s="120"/>
      <c r="AS62" s="120"/>
      <c r="AT62" s="121"/>
      <c r="AU62" s="385" t="s">
        <v>557</v>
      </c>
      <c r="AV62" s="385"/>
      <c r="AW62" s="385"/>
      <c r="AX62" s="387"/>
    </row>
    <row r="63" spans="1:50" ht="23.25" customHeight="1" x14ac:dyDescent="0.15">
      <c r="A63" s="924" t="s">
        <v>375</v>
      </c>
      <c r="B63" s="925"/>
      <c r="C63" s="925"/>
      <c r="D63" s="925"/>
      <c r="E63" s="925"/>
      <c r="F63" s="926"/>
      <c r="G63" s="930" t="s">
        <v>584</v>
      </c>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349</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344</v>
      </c>
      <c r="X65" s="892"/>
      <c r="Y65" s="895"/>
      <c r="Z65" s="895"/>
      <c r="AA65" s="896"/>
      <c r="AB65" s="889" t="s">
        <v>11</v>
      </c>
      <c r="AC65" s="885"/>
      <c r="AD65" s="886"/>
      <c r="AE65" s="388" t="s">
        <v>387</v>
      </c>
      <c r="AF65" s="389"/>
      <c r="AG65" s="389"/>
      <c r="AH65" s="390"/>
      <c r="AI65" s="388" t="s">
        <v>385</v>
      </c>
      <c r="AJ65" s="389"/>
      <c r="AK65" s="389"/>
      <c r="AL65" s="390"/>
      <c r="AM65" s="395" t="s">
        <v>414</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347</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365</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365</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366</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354</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364</v>
      </c>
      <c r="X70" s="972"/>
      <c r="Y70" s="977" t="s">
        <v>12</v>
      </c>
      <c r="Z70" s="977"/>
      <c r="AA70" s="978"/>
      <c r="AB70" s="979" t="s">
        <v>365</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365</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366</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349</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387</v>
      </c>
      <c r="AF73" s="389"/>
      <c r="AG73" s="389"/>
      <c r="AH73" s="390"/>
      <c r="AI73" s="388" t="s">
        <v>385</v>
      </c>
      <c r="AJ73" s="389"/>
      <c r="AK73" s="389"/>
      <c r="AL73" s="390"/>
      <c r="AM73" s="395" t="s">
        <v>414</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378</v>
      </c>
      <c r="B78" s="940"/>
      <c r="C78" s="940"/>
      <c r="D78" s="940"/>
      <c r="E78" s="937" t="s">
        <v>327</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343</v>
      </c>
      <c r="AP79" s="153"/>
      <c r="AQ79" s="153"/>
      <c r="AR79" s="80" t="s">
        <v>341</v>
      </c>
      <c r="AS79" s="152"/>
      <c r="AT79" s="153"/>
      <c r="AU79" s="153"/>
      <c r="AV79" s="153"/>
      <c r="AW79" s="153"/>
      <c r="AX79" s="154"/>
    </row>
    <row r="80" spans="1:50" ht="18.75" hidden="1" customHeight="1" x14ac:dyDescent="0.15">
      <c r="A80" s="538" t="s">
        <v>147</v>
      </c>
      <c r="B80" s="868" t="s">
        <v>340</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426</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6"/>
      <c r="AB81" s="59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387</v>
      </c>
      <c r="AF85" s="389"/>
      <c r="AG85" s="389"/>
      <c r="AH85" s="390"/>
      <c r="AI85" s="388" t="s">
        <v>385</v>
      </c>
      <c r="AJ85" s="389"/>
      <c r="AK85" s="389"/>
      <c r="AL85" s="390"/>
      <c r="AM85" s="395" t="s">
        <v>414</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5"/>
      <c r="H86" s="399"/>
      <c r="I86" s="399"/>
      <c r="J86" s="399"/>
      <c r="K86" s="399"/>
      <c r="L86" s="399"/>
      <c r="M86" s="399"/>
      <c r="N86" s="399"/>
      <c r="O86" s="586"/>
      <c r="P86" s="598"/>
      <c r="Q86" s="399"/>
      <c r="R86" s="399"/>
      <c r="S86" s="399"/>
      <c r="T86" s="399"/>
      <c r="U86" s="399"/>
      <c r="V86" s="399"/>
      <c r="W86" s="399"/>
      <c r="X86" s="586"/>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387</v>
      </c>
      <c r="AF90" s="389"/>
      <c r="AG90" s="389"/>
      <c r="AH90" s="390"/>
      <c r="AI90" s="388" t="s">
        <v>385</v>
      </c>
      <c r="AJ90" s="389"/>
      <c r="AK90" s="389"/>
      <c r="AL90" s="390"/>
      <c r="AM90" s="395" t="s">
        <v>414</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5"/>
      <c r="H91" s="399"/>
      <c r="I91" s="399"/>
      <c r="J91" s="399"/>
      <c r="K91" s="399"/>
      <c r="L91" s="399"/>
      <c r="M91" s="399"/>
      <c r="N91" s="399"/>
      <c r="O91" s="586"/>
      <c r="P91" s="598"/>
      <c r="Q91" s="399"/>
      <c r="R91" s="399"/>
      <c r="S91" s="399"/>
      <c r="T91" s="399"/>
      <c r="U91" s="399"/>
      <c r="V91" s="399"/>
      <c r="W91" s="399"/>
      <c r="X91" s="586"/>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387</v>
      </c>
      <c r="AF95" s="389"/>
      <c r="AG95" s="389"/>
      <c r="AH95" s="390"/>
      <c r="AI95" s="388" t="s">
        <v>385</v>
      </c>
      <c r="AJ95" s="389"/>
      <c r="AK95" s="389"/>
      <c r="AL95" s="390"/>
      <c r="AM95" s="395" t="s">
        <v>414</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5"/>
      <c r="H96" s="399"/>
      <c r="I96" s="399"/>
      <c r="J96" s="399"/>
      <c r="K96" s="399"/>
      <c r="L96" s="399"/>
      <c r="M96" s="399"/>
      <c r="N96" s="399"/>
      <c r="O96" s="586"/>
      <c r="P96" s="598"/>
      <c r="Q96" s="399"/>
      <c r="R96" s="399"/>
      <c r="S96" s="399"/>
      <c r="T96" s="399"/>
      <c r="U96" s="399"/>
      <c r="V96" s="399"/>
      <c r="W96" s="399"/>
      <c r="X96" s="586"/>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350</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387</v>
      </c>
      <c r="AF100" s="846"/>
      <c r="AG100" s="846"/>
      <c r="AH100" s="847"/>
      <c r="AI100" s="845" t="s">
        <v>407</v>
      </c>
      <c r="AJ100" s="846"/>
      <c r="AK100" s="846"/>
      <c r="AL100" s="847"/>
      <c r="AM100" s="845" t="s">
        <v>414</v>
      </c>
      <c r="AN100" s="846"/>
      <c r="AO100" s="846"/>
      <c r="AP100" s="847"/>
      <c r="AQ100" s="956" t="s">
        <v>427</v>
      </c>
      <c r="AR100" s="957"/>
      <c r="AS100" s="957"/>
      <c r="AT100" s="958"/>
      <c r="AU100" s="956" t="s">
        <v>428</v>
      </c>
      <c r="AV100" s="957"/>
      <c r="AW100" s="957"/>
      <c r="AX100" s="959"/>
    </row>
    <row r="101" spans="1:60" ht="26.25" customHeight="1" x14ac:dyDescent="0.15">
      <c r="A101" s="510"/>
      <c r="B101" s="511"/>
      <c r="C101" s="511"/>
      <c r="D101" s="511"/>
      <c r="E101" s="511"/>
      <c r="F101" s="512"/>
      <c r="G101" s="165" t="s">
        <v>585</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586</v>
      </c>
      <c r="AC101" s="570"/>
      <c r="AD101" s="570"/>
      <c r="AE101" s="384">
        <v>2</v>
      </c>
      <c r="AF101" s="385"/>
      <c r="AG101" s="385"/>
      <c r="AH101" s="386"/>
      <c r="AI101" s="384">
        <v>3</v>
      </c>
      <c r="AJ101" s="385"/>
      <c r="AK101" s="385"/>
      <c r="AL101" s="386"/>
      <c r="AM101" s="384">
        <v>3</v>
      </c>
      <c r="AN101" s="385"/>
      <c r="AO101" s="385"/>
      <c r="AP101" s="386"/>
      <c r="AQ101" s="384" t="s">
        <v>587</v>
      </c>
      <c r="AR101" s="385"/>
      <c r="AS101" s="385"/>
      <c r="AT101" s="386"/>
      <c r="AU101" s="384" t="s">
        <v>557</v>
      </c>
      <c r="AV101" s="385"/>
      <c r="AW101" s="385"/>
      <c r="AX101" s="386"/>
    </row>
    <row r="102" spans="1:60" ht="26.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586</v>
      </c>
      <c r="AC102" s="570"/>
      <c r="AD102" s="570"/>
      <c r="AE102" s="378">
        <v>3</v>
      </c>
      <c r="AF102" s="378"/>
      <c r="AG102" s="378"/>
      <c r="AH102" s="378"/>
      <c r="AI102" s="378">
        <v>3</v>
      </c>
      <c r="AJ102" s="378"/>
      <c r="AK102" s="378"/>
      <c r="AL102" s="378"/>
      <c r="AM102" s="378">
        <v>3</v>
      </c>
      <c r="AN102" s="378"/>
      <c r="AO102" s="378"/>
      <c r="AP102" s="378"/>
      <c r="AQ102" s="836" t="s">
        <v>587</v>
      </c>
      <c r="AR102" s="837"/>
      <c r="AS102" s="837"/>
      <c r="AT102" s="838"/>
      <c r="AU102" s="836" t="s">
        <v>557</v>
      </c>
      <c r="AV102" s="837"/>
      <c r="AW102" s="837"/>
      <c r="AX102" s="838"/>
    </row>
    <row r="103" spans="1:60" ht="31.5" customHeight="1" x14ac:dyDescent="0.15">
      <c r="A103" s="507" t="s">
        <v>350</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387</v>
      </c>
      <c r="AF103" s="313"/>
      <c r="AG103" s="313"/>
      <c r="AH103" s="314"/>
      <c r="AI103" s="318" t="s">
        <v>385</v>
      </c>
      <c r="AJ103" s="313"/>
      <c r="AK103" s="313"/>
      <c r="AL103" s="314"/>
      <c r="AM103" s="318" t="s">
        <v>414</v>
      </c>
      <c r="AN103" s="313"/>
      <c r="AO103" s="313"/>
      <c r="AP103" s="314"/>
      <c r="AQ103" s="380" t="s">
        <v>427</v>
      </c>
      <c r="AR103" s="381"/>
      <c r="AS103" s="381"/>
      <c r="AT103" s="382"/>
      <c r="AU103" s="380" t="s">
        <v>428</v>
      </c>
      <c r="AV103" s="381"/>
      <c r="AW103" s="381"/>
      <c r="AX103" s="383"/>
    </row>
    <row r="104" spans="1:60" ht="23.25" customHeight="1" x14ac:dyDescent="0.15">
      <c r="A104" s="510"/>
      <c r="B104" s="511"/>
      <c r="C104" s="511"/>
      <c r="D104" s="511"/>
      <c r="E104" s="511"/>
      <c r="F104" s="512"/>
      <c r="G104" s="165" t="s">
        <v>588</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589</v>
      </c>
      <c r="AC104" s="491"/>
      <c r="AD104" s="492"/>
      <c r="AE104" s="384">
        <v>3</v>
      </c>
      <c r="AF104" s="385"/>
      <c r="AG104" s="385"/>
      <c r="AH104" s="386"/>
      <c r="AI104" s="384">
        <v>3</v>
      </c>
      <c r="AJ104" s="385"/>
      <c r="AK104" s="385"/>
      <c r="AL104" s="386"/>
      <c r="AM104" s="384">
        <v>2</v>
      </c>
      <c r="AN104" s="385"/>
      <c r="AO104" s="385"/>
      <c r="AP104" s="386"/>
      <c r="AQ104" s="384" t="s">
        <v>587</v>
      </c>
      <c r="AR104" s="385"/>
      <c r="AS104" s="385"/>
      <c r="AT104" s="386"/>
      <c r="AU104" s="384" t="s">
        <v>557</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589</v>
      </c>
      <c r="AC105" s="427"/>
      <c r="AD105" s="428"/>
      <c r="AE105" s="378">
        <v>2</v>
      </c>
      <c r="AF105" s="378"/>
      <c r="AG105" s="378"/>
      <c r="AH105" s="378"/>
      <c r="AI105" s="378">
        <v>2</v>
      </c>
      <c r="AJ105" s="378"/>
      <c r="AK105" s="378"/>
      <c r="AL105" s="378"/>
      <c r="AM105" s="378">
        <v>1</v>
      </c>
      <c r="AN105" s="378"/>
      <c r="AO105" s="378"/>
      <c r="AP105" s="378"/>
      <c r="AQ105" s="384" t="s">
        <v>587</v>
      </c>
      <c r="AR105" s="385"/>
      <c r="AS105" s="385"/>
      <c r="AT105" s="386"/>
      <c r="AU105" s="836" t="s">
        <v>557</v>
      </c>
      <c r="AV105" s="837"/>
      <c r="AW105" s="837"/>
      <c r="AX105" s="838"/>
    </row>
    <row r="106" spans="1:60" ht="31.5" customHeight="1" x14ac:dyDescent="0.15">
      <c r="A106" s="507" t="s">
        <v>350</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387</v>
      </c>
      <c r="AF106" s="313"/>
      <c r="AG106" s="313"/>
      <c r="AH106" s="314"/>
      <c r="AI106" s="318" t="s">
        <v>385</v>
      </c>
      <c r="AJ106" s="313"/>
      <c r="AK106" s="313"/>
      <c r="AL106" s="314"/>
      <c r="AM106" s="318" t="s">
        <v>414</v>
      </c>
      <c r="AN106" s="313"/>
      <c r="AO106" s="313"/>
      <c r="AP106" s="314"/>
      <c r="AQ106" s="380" t="s">
        <v>427</v>
      </c>
      <c r="AR106" s="381"/>
      <c r="AS106" s="381"/>
      <c r="AT106" s="382"/>
      <c r="AU106" s="380" t="s">
        <v>428</v>
      </c>
      <c r="AV106" s="381"/>
      <c r="AW106" s="381"/>
      <c r="AX106" s="383"/>
    </row>
    <row r="107" spans="1:60" ht="23.25" customHeight="1" x14ac:dyDescent="0.15">
      <c r="A107" s="510"/>
      <c r="B107" s="511"/>
      <c r="C107" s="511"/>
      <c r="D107" s="511"/>
      <c r="E107" s="511"/>
      <c r="F107" s="512"/>
      <c r="G107" s="165" t="s">
        <v>700</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579</v>
      </c>
      <c r="AC107" s="491"/>
      <c r="AD107" s="492"/>
      <c r="AE107" s="378" t="s">
        <v>557</v>
      </c>
      <c r="AF107" s="378"/>
      <c r="AG107" s="378"/>
      <c r="AH107" s="378"/>
      <c r="AI107" s="378">
        <v>1</v>
      </c>
      <c r="AJ107" s="378"/>
      <c r="AK107" s="378"/>
      <c r="AL107" s="378"/>
      <c r="AM107" s="378">
        <v>0</v>
      </c>
      <c r="AN107" s="378"/>
      <c r="AO107" s="378"/>
      <c r="AP107" s="378"/>
      <c r="AQ107" s="384" t="s">
        <v>557</v>
      </c>
      <c r="AR107" s="385"/>
      <c r="AS107" s="385"/>
      <c r="AT107" s="386"/>
      <c r="AU107" s="384" t="s">
        <v>557</v>
      </c>
      <c r="AV107" s="385"/>
      <c r="AW107" s="385"/>
      <c r="AX107" s="386"/>
    </row>
    <row r="108" spans="1:60" ht="39"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t="s">
        <v>579</v>
      </c>
      <c r="AC108" s="427"/>
      <c r="AD108" s="428"/>
      <c r="AE108" s="378" t="s">
        <v>557</v>
      </c>
      <c r="AF108" s="378"/>
      <c r="AG108" s="378"/>
      <c r="AH108" s="378"/>
      <c r="AI108" s="378">
        <v>1</v>
      </c>
      <c r="AJ108" s="378"/>
      <c r="AK108" s="378"/>
      <c r="AL108" s="378"/>
      <c r="AM108" s="378">
        <v>1</v>
      </c>
      <c r="AN108" s="378"/>
      <c r="AO108" s="378"/>
      <c r="AP108" s="378"/>
      <c r="AQ108" s="384" t="s">
        <v>557</v>
      </c>
      <c r="AR108" s="385"/>
      <c r="AS108" s="385"/>
      <c r="AT108" s="386"/>
      <c r="AU108" s="836" t="s">
        <v>557</v>
      </c>
      <c r="AV108" s="837"/>
      <c r="AW108" s="837"/>
      <c r="AX108" s="838"/>
    </row>
    <row r="109" spans="1:60" ht="31.5" customHeight="1" x14ac:dyDescent="0.15">
      <c r="A109" s="507" t="s">
        <v>350</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387</v>
      </c>
      <c r="AF109" s="313"/>
      <c r="AG109" s="313"/>
      <c r="AH109" s="314"/>
      <c r="AI109" s="318" t="s">
        <v>385</v>
      </c>
      <c r="AJ109" s="313"/>
      <c r="AK109" s="313"/>
      <c r="AL109" s="314"/>
      <c r="AM109" s="318" t="s">
        <v>414</v>
      </c>
      <c r="AN109" s="313"/>
      <c r="AO109" s="313"/>
      <c r="AP109" s="314"/>
      <c r="AQ109" s="380" t="s">
        <v>427</v>
      </c>
      <c r="AR109" s="381"/>
      <c r="AS109" s="381"/>
      <c r="AT109" s="382"/>
      <c r="AU109" s="380" t="s">
        <v>428</v>
      </c>
      <c r="AV109" s="381"/>
      <c r="AW109" s="381"/>
      <c r="AX109" s="383"/>
    </row>
    <row r="110" spans="1:60" ht="23.25" customHeight="1" x14ac:dyDescent="0.15">
      <c r="A110" s="510"/>
      <c r="B110" s="511"/>
      <c r="C110" s="511"/>
      <c r="D110" s="511"/>
      <c r="E110" s="511"/>
      <c r="F110" s="512"/>
      <c r="G110" s="165" t="s">
        <v>590</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t="s">
        <v>579</v>
      </c>
      <c r="AC110" s="491"/>
      <c r="AD110" s="492"/>
      <c r="AE110" s="378" t="s">
        <v>557</v>
      </c>
      <c r="AF110" s="378"/>
      <c r="AG110" s="378"/>
      <c r="AH110" s="378"/>
      <c r="AI110" s="378">
        <v>5</v>
      </c>
      <c r="AJ110" s="378"/>
      <c r="AK110" s="378"/>
      <c r="AL110" s="378"/>
      <c r="AM110" s="378">
        <v>3</v>
      </c>
      <c r="AN110" s="378"/>
      <c r="AO110" s="378"/>
      <c r="AP110" s="378"/>
      <c r="AQ110" s="384" t="s">
        <v>557</v>
      </c>
      <c r="AR110" s="385"/>
      <c r="AS110" s="385"/>
      <c r="AT110" s="386"/>
      <c r="AU110" s="384" t="s">
        <v>557</v>
      </c>
      <c r="AV110" s="385"/>
      <c r="AW110" s="385"/>
      <c r="AX110" s="386"/>
    </row>
    <row r="111" spans="1:60" ht="38.25"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t="s">
        <v>579</v>
      </c>
      <c r="AC111" s="427"/>
      <c r="AD111" s="428"/>
      <c r="AE111" s="378" t="s">
        <v>557</v>
      </c>
      <c r="AF111" s="378"/>
      <c r="AG111" s="378"/>
      <c r="AH111" s="378"/>
      <c r="AI111" s="378">
        <v>4</v>
      </c>
      <c r="AJ111" s="378"/>
      <c r="AK111" s="378"/>
      <c r="AL111" s="378"/>
      <c r="AM111" s="378">
        <v>3</v>
      </c>
      <c r="AN111" s="378"/>
      <c r="AO111" s="378"/>
      <c r="AP111" s="378"/>
      <c r="AQ111" s="384" t="s">
        <v>557</v>
      </c>
      <c r="AR111" s="385"/>
      <c r="AS111" s="385"/>
      <c r="AT111" s="386"/>
      <c r="AU111" s="836" t="s">
        <v>557</v>
      </c>
      <c r="AV111" s="837"/>
      <c r="AW111" s="837"/>
      <c r="AX111" s="838"/>
    </row>
    <row r="112" spans="1:60" ht="31.5" customHeight="1" x14ac:dyDescent="0.15">
      <c r="A112" s="507" t="s">
        <v>350</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387</v>
      </c>
      <c r="AF112" s="313"/>
      <c r="AG112" s="313"/>
      <c r="AH112" s="314"/>
      <c r="AI112" s="318" t="s">
        <v>385</v>
      </c>
      <c r="AJ112" s="313"/>
      <c r="AK112" s="313"/>
      <c r="AL112" s="314"/>
      <c r="AM112" s="318" t="s">
        <v>414</v>
      </c>
      <c r="AN112" s="313"/>
      <c r="AO112" s="313"/>
      <c r="AP112" s="314"/>
      <c r="AQ112" s="380" t="s">
        <v>427</v>
      </c>
      <c r="AR112" s="381"/>
      <c r="AS112" s="381"/>
      <c r="AT112" s="382"/>
      <c r="AU112" s="380" t="s">
        <v>428</v>
      </c>
      <c r="AV112" s="381"/>
      <c r="AW112" s="381"/>
      <c r="AX112" s="383"/>
    </row>
    <row r="113" spans="1:50" ht="23.25" customHeight="1" x14ac:dyDescent="0.15">
      <c r="A113" s="510"/>
      <c r="B113" s="511"/>
      <c r="C113" s="511"/>
      <c r="D113" s="511"/>
      <c r="E113" s="511"/>
      <c r="F113" s="512"/>
      <c r="G113" s="165" t="s">
        <v>709</v>
      </c>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t="s">
        <v>683</v>
      </c>
      <c r="AC113" s="491"/>
      <c r="AD113" s="492"/>
      <c r="AE113" s="378" t="s">
        <v>557</v>
      </c>
      <c r="AF113" s="378"/>
      <c r="AG113" s="378"/>
      <c r="AH113" s="378"/>
      <c r="AI113" s="378" t="s">
        <v>557</v>
      </c>
      <c r="AJ113" s="378"/>
      <c r="AK113" s="378"/>
      <c r="AL113" s="378"/>
      <c r="AM113" s="378">
        <v>8814</v>
      </c>
      <c r="AN113" s="378"/>
      <c r="AO113" s="378"/>
      <c r="AP113" s="378"/>
      <c r="AQ113" s="384" t="s">
        <v>557</v>
      </c>
      <c r="AR113" s="385"/>
      <c r="AS113" s="385"/>
      <c r="AT113" s="386"/>
      <c r="AU113" s="384" t="s">
        <v>557</v>
      </c>
      <c r="AV113" s="385"/>
      <c r="AW113" s="385"/>
      <c r="AX113" s="386"/>
    </row>
    <row r="114" spans="1:50" ht="23.25"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t="s">
        <v>683</v>
      </c>
      <c r="AC114" s="427"/>
      <c r="AD114" s="428"/>
      <c r="AE114" s="378" t="s">
        <v>682</v>
      </c>
      <c r="AF114" s="378"/>
      <c r="AG114" s="378"/>
      <c r="AH114" s="378"/>
      <c r="AI114" s="378" t="s">
        <v>557</v>
      </c>
      <c r="AJ114" s="378"/>
      <c r="AK114" s="378"/>
      <c r="AL114" s="378"/>
      <c r="AM114" s="378">
        <v>5000</v>
      </c>
      <c r="AN114" s="378"/>
      <c r="AO114" s="378"/>
      <c r="AP114" s="378"/>
      <c r="AQ114" s="384" t="s">
        <v>557</v>
      </c>
      <c r="AR114" s="385"/>
      <c r="AS114" s="385"/>
      <c r="AT114" s="386"/>
      <c r="AU114" s="836" t="s">
        <v>557</v>
      </c>
      <c r="AV114" s="837"/>
      <c r="AW114" s="837"/>
      <c r="AX114" s="83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387</v>
      </c>
      <c r="AF115" s="313"/>
      <c r="AG115" s="313"/>
      <c r="AH115" s="314"/>
      <c r="AI115" s="318" t="s">
        <v>385</v>
      </c>
      <c r="AJ115" s="313"/>
      <c r="AK115" s="313"/>
      <c r="AL115" s="314"/>
      <c r="AM115" s="318" t="s">
        <v>414</v>
      </c>
      <c r="AN115" s="313"/>
      <c r="AO115" s="313"/>
      <c r="AP115" s="314"/>
      <c r="AQ115" s="354" t="s">
        <v>429</v>
      </c>
      <c r="AR115" s="355"/>
      <c r="AS115" s="355"/>
      <c r="AT115" s="355"/>
      <c r="AU115" s="355"/>
      <c r="AV115" s="355"/>
      <c r="AW115" s="355"/>
      <c r="AX115" s="356"/>
    </row>
    <row r="116" spans="1:50" ht="23.25" customHeight="1" x14ac:dyDescent="0.15">
      <c r="A116" s="307"/>
      <c r="B116" s="308"/>
      <c r="C116" s="308"/>
      <c r="D116" s="308"/>
      <c r="E116" s="308"/>
      <c r="F116" s="309"/>
      <c r="G116" s="371" t="s">
        <v>591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593</v>
      </c>
      <c r="AC116" s="316"/>
      <c r="AD116" s="317"/>
      <c r="AE116" s="378">
        <v>0.20499999999999999</v>
      </c>
      <c r="AF116" s="378"/>
      <c r="AG116" s="378"/>
      <c r="AH116" s="378"/>
      <c r="AI116" s="378">
        <v>0.12</v>
      </c>
      <c r="AJ116" s="378"/>
      <c r="AK116" s="378"/>
      <c r="AL116" s="378"/>
      <c r="AM116" s="378">
        <v>0.15</v>
      </c>
      <c r="AN116" s="378"/>
      <c r="AO116" s="378"/>
      <c r="AP116" s="378"/>
      <c r="AQ116" s="384" t="s">
        <v>629</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594</v>
      </c>
      <c r="AC117" s="361"/>
      <c r="AD117" s="362"/>
      <c r="AE117" s="322" t="s">
        <v>595</v>
      </c>
      <c r="AF117" s="322"/>
      <c r="AG117" s="322"/>
      <c r="AH117" s="322"/>
      <c r="AI117" s="322" t="s">
        <v>596</v>
      </c>
      <c r="AJ117" s="322"/>
      <c r="AK117" s="322"/>
      <c r="AL117" s="322"/>
      <c r="AM117" s="322" t="s">
        <v>630</v>
      </c>
      <c r="AN117" s="322"/>
      <c r="AO117" s="322"/>
      <c r="AP117" s="322"/>
      <c r="AQ117" s="322" t="s">
        <v>629</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387</v>
      </c>
      <c r="AF118" s="313"/>
      <c r="AG118" s="313"/>
      <c r="AH118" s="314"/>
      <c r="AI118" s="318" t="s">
        <v>385</v>
      </c>
      <c r="AJ118" s="313"/>
      <c r="AK118" s="313"/>
      <c r="AL118" s="314"/>
      <c r="AM118" s="318" t="s">
        <v>414</v>
      </c>
      <c r="AN118" s="313"/>
      <c r="AO118" s="313"/>
      <c r="AP118" s="314"/>
      <c r="AQ118" s="354" t="s">
        <v>429</v>
      </c>
      <c r="AR118" s="355"/>
      <c r="AS118" s="355"/>
      <c r="AT118" s="355"/>
      <c r="AU118" s="355"/>
      <c r="AV118" s="355"/>
      <c r="AW118" s="355"/>
      <c r="AX118" s="356"/>
    </row>
    <row r="119" spans="1:50" ht="23.25" customHeight="1" x14ac:dyDescent="0.15">
      <c r="A119" s="307"/>
      <c r="B119" s="308"/>
      <c r="C119" s="308"/>
      <c r="D119" s="308"/>
      <c r="E119" s="308"/>
      <c r="F119" s="309"/>
      <c r="G119" s="371" t="s">
        <v>597</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593</v>
      </c>
      <c r="AC119" s="316"/>
      <c r="AD119" s="317"/>
      <c r="AE119" s="378">
        <v>5.27</v>
      </c>
      <c r="AF119" s="378"/>
      <c r="AG119" s="378"/>
      <c r="AH119" s="378"/>
      <c r="AI119" s="378">
        <v>4.7</v>
      </c>
      <c r="AJ119" s="378"/>
      <c r="AK119" s="378"/>
      <c r="AL119" s="378"/>
      <c r="AM119" s="378">
        <v>12</v>
      </c>
      <c r="AN119" s="378"/>
      <c r="AO119" s="378"/>
      <c r="AP119" s="378"/>
      <c r="AQ119" s="378" t="s">
        <v>557</v>
      </c>
      <c r="AR119" s="378"/>
      <c r="AS119" s="378"/>
      <c r="AT119" s="378"/>
      <c r="AU119" s="378"/>
      <c r="AV119" s="378"/>
      <c r="AW119" s="378"/>
      <c r="AX119" s="379"/>
    </row>
    <row r="120" spans="1:50" ht="46.5"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598</v>
      </c>
      <c r="AC120" s="361"/>
      <c r="AD120" s="362"/>
      <c r="AE120" s="322" t="s">
        <v>599</v>
      </c>
      <c r="AF120" s="322"/>
      <c r="AG120" s="322"/>
      <c r="AH120" s="322"/>
      <c r="AI120" s="322" t="s">
        <v>600</v>
      </c>
      <c r="AJ120" s="322"/>
      <c r="AK120" s="322"/>
      <c r="AL120" s="322"/>
      <c r="AM120" s="322" t="s">
        <v>631</v>
      </c>
      <c r="AN120" s="322"/>
      <c r="AO120" s="322"/>
      <c r="AP120" s="322"/>
      <c r="AQ120" s="322" t="s">
        <v>557</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387</v>
      </c>
      <c r="AF121" s="313"/>
      <c r="AG121" s="313"/>
      <c r="AH121" s="314"/>
      <c r="AI121" s="318" t="s">
        <v>385</v>
      </c>
      <c r="AJ121" s="313"/>
      <c r="AK121" s="313"/>
      <c r="AL121" s="314"/>
      <c r="AM121" s="318" t="s">
        <v>414</v>
      </c>
      <c r="AN121" s="313"/>
      <c r="AO121" s="313"/>
      <c r="AP121" s="314"/>
      <c r="AQ121" s="354" t="s">
        <v>429</v>
      </c>
      <c r="AR121" s="355"/>
      <c r="AS121" s="355"/>
      <c r="AT121" s="355"/>
      <c r="AU121" s="355"/>
      <c r="AV121" s="355"/>
      <c r="AW121" s="355"/>
      <c r="AX121" s="356"/>
    </row>
    <row r="122" spans="1:50" ht="27" customHeight="1" x14ac:dyDescent="0.15">
      <c r="A122" s="307"/>
      <c r="B122" s="308"/>
      <c r="C122" s="308"/>
      <c r="D122" s="308"/>
      <c r="E122" s="308"/>
      <c r="F122" s="309"/>
      <c r="G122" s="371" t="s">
        <v>701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t="s">
        <v>592</v>
      </c>
      <c r="AC122" s="316"/>
      <c r="AD122" s="317"/>
      <c r="AE122" s="378" t="s">
        <v>557</v>
      </c>
      <c r="AF122" s="378"/>
      <c r="AG122" s="378"/>
      <c r="AH122" s="378"/>
      <c r="AI122" s="378">
        <v>1.64</v>
      </c>
      <c r="AJ122" s="378"/>
      <c r="AK122" s="378"/>
      <c r="AL122" s="378"/>
      <c r="AM122" s="378">
        <v>0.35</v>
      </c>
      <c r="AN122" s="378"/>
      <c r="AO122" s="378"/>
      <c r="AP122" s="378"/>
      <c r="AQ122" s="378" t="s">
        <v>557</v>
      </c>
      <c r="AR122" s="378"/>
      <c r="AS122" s="378"/>
      <c r="AT122" s="378"/>
      <c r="AU122" s="378"/>
      <c r="AV122" s="378"/>
      <c r="AW122" s="378"/>
      <c r="AX122" s="379"/>
    </row>
    <row r="123" spans="1:50" ht="46.5"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598</v>
      </c>
      <c r="AC123" s="361"/>
      <c r="AD123" s="362"/>
      <c r="AE123" s="322" t="s">
        <v>557</v>
      </c>
      <c r="AF123" s="322"/>
      <c r="AG123" s="322"/>
      <c r="AH123" s="322"/>
      <c r="AI123" s="322" t="s">
        <v>601</v>
      </c>
      <c r="AJ123" s="322"/>
      <c r="AK123" s="322"/>
      <c r="AL123" s="322"/>
      <c r="AM123" s="322" t="s">
        <v>702</v>
      </c>
      <c r="AN123" s="322"/>
      <c r="AO123" s="322"/>
      <c r="AP123" s="322"/>
      <c r="AQ123" s="322" t="s">
        <v>557</v>
      </c>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387</v>
      </c>
      <c r="AF124" s="313"/>
      <c r="AG124" s="313"/>
      <c r="AH124" s="314"/>
      <c r="AI124" s="318" t="s">
        <v>385</v>
      </c>
      <c r="AJ124" s="313"/>
      <c r="AK124" s="313"/>
      <c r="AL124" s="314"/>
      <c r="AM124" s="318" t="s">
        <v>414</v>
      </c>
      <c r="AN124" s="313"/>
      <c r="AO124" s="313"/>
      <c r="AP124" s="314"/>
      <c r="AQ124" s="354" t="s">
        <v>429</v>
      </c>
      <c r="AR124" s="355"/>
      <c r="AS124" s="355"/>
      <c r="AT124" s="355"/>
      <c r="AU124" s="355"/>
      <c r="AV124" s="355"/>
      <c r="AW124" s="355"/>
      <c r="AX124" s="356"/>
    </row>
    <row r="125" spans="1:50" ht="23.25" customHeight="1" x14ac:dyDescent="0.15">
      <c r="A125" s="307"/>
      <c r="B125" s="308"/>
      <c r="C125" s="308"/>
      <c r="D125" s="308"/>
      <c r="E125" s="308"/>
      <c r="F125" s="309"/>
      <c r="G125" s="371" t="s">
        <v>602</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t="s">
        <v>592</v>
      </c>
      <c r="AC125" s="316"/>
      <c r="AD125" s="317"/>
      <c r="AE125" s="378" t="s">
        <v>557</v>
      </c>
      <c r="AF125" s="378"/>
      <c r="AG125" s="378"/>
      <c r="AH125" s="378"/>
      <c r="AI125" s="378">
        <v>2.4</v>
      </c>
      <c r="AJ125" s="378"/>
      <c r="AK125" s="378"/>
      <c r="AL125" s="378"/>
      <c r="AM125" s="378">
        <v>2</v>
      </c>
      <c r="AN125" s="378"/>
      <c r="AO125" s="378"/>
      <c r="AP125" s="378"/>
      <c r="AQ125" s="378" t="s">
        <v>557</v>
      </c>
      <c r="AR125" s="378"/>
      <c r="AS125" s="378"/>
      <c r="AT125" s="378"/>
      <c r="AU125" s="378"/>
      <c r="AV125" s="378"/>
      <c r="AW125" s="378"/>
      <c r="AX125" s="379"/>
    </row>
    <row r="126" spans="1:50" ht="46.5"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598</v>
      </c>
      <c r="AC126" s="361"/>
      <c r="AD126" s="362"/>
      <c r="AE126" s="322" t="s">
        <v>557</v>
      </c>
      <c r="AF126" s="322"/>
      <c r="AG126" s="322"/>
      <c r="AH126" s="322"/>
      <c r="AI126" s="322" t="s">
        <v>603</v>
      </c>
      <c r="AJ126" s="322"/>
      <c r="AK126" s="322"/>
      <c r="AL126" s="322"/>
      <c r="AM126" s="322" t="s">
        <v>699</v>
      </c>
      <c r="AN126" s="322"/>
      <c r="AO126" s="322"/>
      <c r="AP126" s="322"/>
      <c r="AQ126" s="322" t="s">
        <v>557</v>
      </c>
      <c r="AR126" s="322"/>
      <c r="AS126" s="322"/>
      <c r="AT126" s="322"/>
      <c r="AU126" s="322"/>
      <c r="AV126" s="322"/>
      <c r="AW126" s="322"/>
      <c r="AX126" s="323"/>
    </row>
    <row r="127" spans="1:50" ht="23.25"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387</v>
      </c>
      <c r="AF127" s="313"/>
      <c r="AG127" s="313"/>
      <c r="AH127" s="314"/>
      <c r="AI127" s="318" t="s">
        <v>385</v>
      </c>
      <c r="AJ127" s="313"/>
      <c r="AK127" s="313"/>
      <c r="AL127" s="314"/>
      <c r="AM127" s="318" t="s">
        <v>414</v>
      </c>
      <c r="AN127" s="313"/>
      <c r="AO127" s="313"/>
      <c r="AP127" s="314"/>
      <c r="AQ127" s="354" t="s">
        <v>429</v>
      </c>
      <c r="AR127" s="355"/>
      <c r="AS127" s="355"/>
      <c r="AT127" s="355"/>
      <c r="AU127" s="355"/>
      <c r="AV127" s="355"/>
      <c r="AW127" s="355"/>
      <c r="AX127" s="356"/>
    </row>
    <row r="128" spans="1:50" ht="23.25" customHeight="1" x14ac:dyDescent="0.15">
      <c r="A128" s="307"/>
      <c r="B128" s="308"/>
      <c r="C128" s="308"/>
      <c r="D128" s="308"/>
      <c r="E128" s="308"/>
      <c r="F128" s="309"/>
      <c r="G128" s="371" t="s">
        <v>713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t="s">
        <v>711</v>
      </c>
      <c r="AC128" s="316"/>
      <c r="AD128" s="317"/>
      <c r="AE128" s="378" t="s">
        <v>557</v>
      </c>
      <c r="AF128" s="378"/>
      <c r="AG128" s="378"/>
      <c r="AH128" s="378"/>
      <c r="AI128" s="378" t="s">
        <v>557</v>
      </c>
      <c r="AJ128" s="378"/>
      <c r="AK128" s="378"/>
      <c r="AL128" s="378"/>
      <c r="AM128" s="378">
        <v>3.3919999999999999</v>
      </c>
      <c r="AN128" s="378"/>
      <c r="AO128" s="378"/>
      <c r="AP128" s="378"/>
      <c r="AQ128" s="378" t="s">
        <v>557</v>
      </c>
      <c r="AR128" s="378"/>
      <c r="AS128" s="378"/>
      <c r="AT128" s="378"/>
      <c r="AU128" s="378"/>
      <c r="AV128" s="378"/>
      <c r="AW128" s="378"/>
      <c r="AX128" s="379"/>
    </row>
    <row r="129" spans="1:50" ht="46.5"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711</v>
      </c>
      <c r="AC129" s="361"/>
      <c r="AD129" s="362"/>
      <c r="AE129" s="322" t="s">
        <v>557</v>
      </c>
      <c r="AF129" s="322"/>
      <c r="AG129" s="322"/>
      <c r="AH129" s="322"/>
      <c r="AI129" s="322" t="s">
        <v>557</v>
      </c>
      <c r="AJ129" s="322"/>
      <c r="AK129" s="322"/>
      <c r="AL129" s="322"/>
      <c r="AM129" s="322" t="s">
        <v>710</v>
      </c>
      <c r="AN129" s="322"/>
      <c r="AO129" s="322"/>
      <c r="AP129" s="322"/>
      <c r="AQ129" s="322" t="s">
        <v>557</v>
      </c>
      <c r="AR129" s="322"/>
      <c r="AS129" s="322"/>
      <c r="AT129" s="322"/>
      <c r="AU129" s="322"/>
      <c r="AV129" s="322"/>
      <c r="AW129" s="322"/>
      <c r="AX129" s="323"/>
    </row>
    <row r="130" spans="1:50" ht="45" customHeight="1" x14ac:dyDescent="0.15">
      <c r="A130" s="1022" t="s">
        <v>402</v>
      </c>
      <c r="B130" s="1020"/>
      <c r="C130" s="1019" t="s">
        <v>239</v>
      </c>
      <c r="D130" s="1020"/>
      <c r="E130" s="324" t="s">
        <v>268</v>
      </c>
      <c r="F130" s="325"/>
      <c r="G130" s="326" t="s">
        <v>619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620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387</v>
      </c>
      <c r="AF132" s="275"/>
      <c r="AG132" s="275"/>
      <c r="AH132" s="275"/>
      <c r="AI132" s="275" t="s">
        <v>407</v>
      </c>
      <c r="AJ132" s="275"/>
      <c r="AK132" s="275"/>
      <c r="AL132" s="275"/>
      <c r="AM132" s="275" t="s">
        <v>414</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557</v>
      </c>
      <c r="AR133" s="281"/>
      <c r="AS133" s="141" t="s">
        <v>236</v>
      </c>
      <c r="AT133" s="176"/>
      <c r="AU133" s="263">
        <v>3</v>
      </c>
      <c r="AV133" s="140"/>
      <c r="AW133" s="141" t="s">
        <v>181</v>
      </c>
      <c r="AX133" s="142"/>
    </row>
    <row r="134" spans="1:50" ht="39.75" customHeight="1" x14ac:dyDescent="0.15">
      <c r="A134" s="1023"/>
      <c r="B134" s="256"/>
      <c r="C134" s="255"/>
      <c r="D134" s="256"/>
      <c r="E134" s="255"/>
      <c r="F134" s="330"/>
      <c r="G134" s="264" t="s">
        <v>604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182</v>
      </c>
      <c r="AC134" s="228"/>
      <c r="AD134" s="228"/>
      <c r="AE134" s="276">
        <v>51.5</v>
      </c>
      <c r="AF134" s="120"/>
      <c r="AG134" s="120"/>
      <c r="AH134" s="120"/>
      <c r="AI134" s="276">
        <v>55.1</v>
      </c>
      <c r="AJ134" s="120"/>
      <c r="AK134" s="120"/>
      <c r="AL134" s="120"/>
      <c r="AM134" s="276">
        <v>53.6</v>
      </c>
      <c r="AN134" s="120"/>
      <c r="AO134" s="120"/>
      <c r="AP134" s="120"/>
      <c r="AQ134" s="276" t="s">
        <v>563</v>
      </c>
      <c r="AR134" s="120"/>
      <c r="AS134" s="120"/>
      <c r="AT134" s="120"/>
      <c r="AU134" s="276" t="s">
        <v>563</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182</v>
      </c>
      <c r="AC135" s="302"/>
      <c r="AD135" s="303"/>
      <c r="AE135" s="276" t="s">
        <v>557</v>
      </c>
      <c r="AF135" s="120"/>
      <c r="AG135" s="120"/>
      <c r="AH135" s="120"/>
      <c r="AI135" s="276" t="s">
        <v>557</v>
      </c>
      <c r="AJ135" s="120"/>
      <c r="AK135" s="120"/>
      <c r="AL135" s="120"/>
      <c r="AM135" s="276" t="s">
        <v>554</v>
      </c>
      <c r="AN135" s="120"/>
      <c r="AO135" s="120"/>
      <c r="AP135" s="120"/>
      <c r="AQ135" s="276" t="s">
        <v>557</v>
      </c>
      <c r="AR135" s="120"/>
      <c r="AS135" s="120"/>
      <c r="AT135" s="120"/>
      <c r="AU135" s="276">
        <v>65</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387</v>
      </c>
      <c r="AF136" s="275"/>
      <c r="AG136" s="275"/>
      <c r="AH136" s="275"/>
      <c r="AI136" s="275" t="s">
        <v>385</v>
      </c>
      <c r="AJ136" s="275"/>
      <c r="AK136" s="275"/>
      <c r="AL136" s="275"/>
      <c r="AM136" s="275" t="s">
        <v>414</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557</v>
      </c>
      <c r="AR137" s="281"/>
      <c r="AS137" s="141" t="s">
        <v>236</v>
      </c>
      <c r="AT137" s="176"/>
      <c r="AU137" s="263">
        <v>3</v>
      </c>
      <c r="AV137" s="140"/>
      <c r="AW137" s="141" t="s">
        <v>181</v>
      </c>
      <c r="AX137" s="142"/>
    </row>
    <row r="138" spans="1:50" ht="39.75" customHeight="1" x14ac:dyDescent="0.15">
      <c r="A138" s="1023"/>
      <c r="B138" s="256"/>
      <c r="C138" s="255"/>
      <c r="D138" s="256"/>
      <c r="E138" s="255"/>
      <c r="F138" s="330"/>
      <c r="G138" s="264" t="s">
        <v>605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182</v>
      </c>
      <c r="AC138" s="302"/>
      <c r="AD138" s="303"/>
      <c r="AE138" s="276">
        <v>26</v>
      </c>
      <c r="AF138" s="120"/>
      <c r="AG138" s="120"/>
      <c r="AH138" s="120"/>
      <c r="AI138" s="276">
        <v>27.8</v>
      </c>
      <c r="AJ138" s="120"/>
      <c r="AK138" s="120"/>
      <c r="AL138" s="120"/>
      <c r="AM138" s="276">
        <v>27</v>
      </c>
      <c r="AN138" s="120"/>
      <c r="AO138" s="120"/>
      <c r="AP138" s="120"/>
      <c r="AQ138" s="276" t="s">
        <v>563</v>
      </c>
      <c r="AR138" s="120"/>
      <c r="AS138" s="120"/>
      <c r="AT138" s="120"/>
      <c r="AU138" s="276" t="s">
        <v>563</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182</v>
      </c>
      <c r="AC139" s="302"/>
      <c r="AD139" s="303"/>
      <c r="AE139" s="276" t="s">
        <v>557</v>
      </c>
      <c r="AF139" s="120"/>
      <c r="AG139" s="120"/>
      <c r="AH139" s="120"/>
      <c r="AI139" s="276" t="s">
        <v>557</v>
      </c>
      <c r="AJ139" s="120"/>
      <c r="AK139" s="120"/>
      <c r="AL139" s="120"/>
      <c r="AM139" s="276" t="s">
        <v>554</v>
      </c>
      <c r="AN139" s="120"/>
      <c r="AO139" s="120"/>
      <c r="AP139" s="120"/>
      <c r="AQ139" s="276" t="s">
        <v>557</v>
      </c>
      <c r="AR139" s="120"/>
      <c r="AS139" s="120"/>
      <c r="AT139" s="120"/>
      <c r="AU139" s="276">
        <v>30</v>
      </c>
      <c r="AV139" s="120"/>
      <c r="AW139" s="120"/>
      <c r="AX139" s="219"/>
    </row>
    <row r="140" spans="1:50" ht="18.75"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387</v>
      </c>
      <c r="AF140" s="275"/>
      <c r="AG140" s="275"/>
      <c r="AH140" s="275"/>
      <c r="AI140" s="275" t="s">
        <v>385</v>
      </c>
      <c r="AJ140" s="275"/>
      <c r="AK140" s="275"/>
      <c r="AL140" s="275"/>
      <c r="AM140" s="275" t="s">
        <v>414</v>
      </c>
      <c r="AN140" s="275"/>
      <c r="AO140" s="275"/>
      <c r="AP140" s="277"/>
      <c r="AQ140" s="277" t="s">
        <v>235</v>
      </c>
      <c r="AR140" s="278"/>
      <c r="AS140" s="278"/>
      <c r="AT140" s="279"/>
      <c r="AU140" s="289" t="s">
        <v>251</v>
      </c>
      <c r="AV140" s="289"/>
      <c r="AW140" s="289"/>
      <c r="AX140" s="290"/>
    </row>
    <row r="141" spans="1:50" ht="18.75"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557</v>
      </c>
      <c r="AR141" s="281"/>
      <c r="AS141" s="141" t="s">
        <v>236</v>
      </c>
      <c r="AT141" s="176"/>
      <c r="AU141" s="140">
        <v>3</v>
      </c>
      <c r="AV141" s="140"/>
      <c r="AW141" s="141" t="s">
        <v>181</v>
      </c>
      <c r="AX141" s="142"/>
    </row>
    <row r="142" spans="1:50" ht="39.75" customHeight="1" x14ac:dyDescent="0.15">
      <c r="A142" s="1023"/>
      <c r="B142" s="256"/>
      <c r="C142" s="255"/>
      <c r="D142" s="256"/>
      <c r="E142" s="255"/>
      <c r="F142" s="330"/>
      <c r="G142" s="235" t="s">
        <v>606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182</v>
      </c>
      <c r="AC142" s="228"/>
      <c r="AD142" s="228"/>
      <c r="AE142" s="292">
        <v>24.7</v>
      </c>
      <c r="AF142" s="120"/>
      <c r="AG142" s="120"/>
      <c r="AH142" s="120"/>
      <c r="AI142" s="292">
        <v>18.399999999999999</v>
      </c>
      <c r="AJ142" s="120"/>
      <c r="AK142" s="120"/>
      <c r="AL142" s="120"/>
      <c r="AM142" s="292">
        <v>20.6</v>
      </c>
      <c r="AN142" s="120"/>
      <c r="AO142" s="120"/>
      <c r="AP142" s="120"/>
      <c r="AQ142" s="292" t="s">
        <v>563</v>
      </c>
      <c r="AR142" s="120"/>
      <c r="AS142" s="120"/>
      <c r="AT142" s="120"/>
      <c r="AU142" s="292" t="s">
        <v>563</v>
      </c>
      <c r="AV142" s="120"/>
      <c r="AW142" s="120"/>
      <c r="AX142" s="219"/>
    </row>
    <row r="143" spans="1:50" ht="39.75"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607</v>
      </c>
      <c r="AC143" s="137"/>
      <c r="AD143" s="137"/>
      <c r="AE143" s="292" t="s">
        <v>557</v>
      </c>
      <c r="AF143" s="120"/>
      <c r="AG143" s="120"/>
      <c r="AH143" s="120"/>
      <c r="AI143" s="292" t="s">
        <v>557</v>
      </c>
      <c r="AJ143" s="120"/>
      <c r="AK143" s="120"/>
      <c r="AL143" s="120"/>
      <c r="AM143" s="292" t="s">
        <v>715</v>
      </c>
      <c r="AN143" s="120"/>
      <c r="AO143" s="120"/>
      <c r="AP143" s="120"/>
      <c r="AQ143" s="292" t="s">
        <v>557</v>
      </c>
      <c r="AR143" s="120"/>
      <c r="AS143" s="120"/>
      <c r="AT143" s="120"/>
      <c r="AU143" s="292">
        <v>0</v>
      </c>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387</v>
      </c>
      <c r="AF144" s="275"/>
      <c r="AG144" s="275"/>
      <c r="AH144" s="275"/>
      <c r="AI144" s="275" t="s">
        <v>385</v>
      </c>
      <c r="AJ144" s="275"/>
      <c r="AK144" s="275"/>
      <c r="AL144" s="275"/>
      <c r="AM144" s="275" t="s">
        <v>414</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387</v>
      </c>
      <c r="AF148" s="275"/>
      <c r="AG148" s="275"/>
      <c r="AH148" s="275"/>
      <c r="AI148" s="275" t="s">
        <v>385</v>
      </c>
      <c r="AJ148" s="275"/>
      <c r="AK148" s="275"/>
      <c r="AL148" s="275"/>
      <c r="AM148" s="275" t="s">
        <v>414</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9"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9" t="s">
        <v>335</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9" t="s">
        <v>335</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9" t="s">
        <v>335</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9" t="s">
        <v>335</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632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387</v>
      </c>
      <c r="AF192" s="275"/>
      <c r="AG192" s="275"/>
      <c r="AH192" s="275"/>
      <c r="AI192" s="275" t="s">
        <v>385</v>
      </c>
      <c r="AJ192" s="275"/>
      <c r="AK192" s="275"/>
      <c r="AL192" s="275"/>
      <c r="AM192" s="275" t="s">
        <v>414</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554</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554</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387</v>
      </c>
      <c r="AF196" s="275"/>
      <c r="AG196" s="275"/>
      <c r="AH196" s="275"/>
      <c r="AI196" s="275" t="s">
        <v>385</v>
      </c>
      <c r="AJ196" s="275"/>
      <c r="AK196" s="275"/>
      <c r="AL196" s="275"/>
      <c r="AM196" s="275" t="s">
        <v>414</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554</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554</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387</v>
      </c>
      <c r="AF200" s="275"/>
      <c r="AG200" s="275"/>
      <c r="AH200" s="275"/>
      <c r="AI200" s="275" t="s">
        <v>385</v>
      </c>
      <c r="AJ200" s="275"/>
      <c r="AK200" s="275"/>
      <c r="AL200" s="275"/>
      <c r="AM200" s="275" t="s">
        <v>414</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387</v>
      </c>
      <c r="AF204" s="275"/>
      <c r="AG204" s="275"/>
      <c r="AH204" s="275"/>
      <c r="AI204" s="275" t="s">
        <v>385</v>
      </c>
      <c r="AJ204" s="275"/>
      <c r="AK204" s="275"/>
      <c r="AL204" s="275"/>
      <c r="AM204" s="275" t="s">
        <v>414</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387</v>
      </c>
      <c r="AF208" s="275"/>
      <c r="AG208" s="275"/>
      <c r="AH208" s="275"/>
      <c r="AI208" s="275" t="s">
        <v>385</v>
      </c>
      <c r="AJ208" s="275"/>
      <c r="AK208" s="275"/>
      <c r="AL208" s="275"/>
      <c r="AM208" s="275" t="s">
        <v>414</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9"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9" t="s">
        <v>335</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9" t="s">
        <v>335</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9" t="s">
        <v>335</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9" t="s">
        <v>335</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387</v>
      </c>
      <c r="AF252" s="275"/>
      <c r="AG252" s="275"/>
      <c r="AH252" s="275"/>
      <c r="AI252" s="275" t="s">
        <v>385</v>
      </c>
      <c r="AJ252" s="275"/>
      <c r="AK252" s="275"/>
      <c r="AL252" s="275"/>
      <c r="AM252" s="275" t="s">
        <v>414</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387</v>
      </c>
      <c r="AF256" s="275"/>
      <c r="AG256" s="275"/>
      <c r="AH256" s="275"/>
      <c r="AI256" s="275" t="s">
        <v>385</v>
      </c>
      <c r="AJ256" s="275"/>
      <c r="AK256" s="275"/>
      <c r="AL256" s="275"/>
      <c r="AM256" s="275" t="s">
        <v>414</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387</v>
      </c>
      <c r="AF260" s="275"/>
      <c r="AG260" s="275"/>
      <c r="AH260" s="275"/>
      <c r="AI260" s="275" t="s">
        <v>385</v>
      </c>
      <c r="AJ260" s="275"/>
      <c r="AK260" s="275"/>
      <c r="AL260" s="275"/>
      <c r="AM260" s="275" t="s">
        <v>414</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387</v>
      </c>
      <c r="AF264" s="275"/>
      <c r="AG264" s="275"/>
      <c r="AH264" s="275"/>
      <c r="AI264" s="275" t="s">
        <v>385</v>
      </c>
      <c r="AJ264" s="275"/>
      <c r="AK264" s="275"/>
      <c r="AL264" s="275"/>
      <c r="AM264" s="275" t="s">
        <v>414</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387</v>
      </c>
      <c r="AF268" s="275"/>
      <c r="AG268" s="275"/>
      <c r="AH268" s="275"/>
      <c r="AI268" s="275" t="s">
        <v>385</v>
      </c>
      <c r="AJ268" s="275"/>
      <c r="AK268" s="275"/>
      <c r="AL268" s="275"/>
      <c r="AM268" s="275" t="s">
        <v>414</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9"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9" t="s">
        <v>335</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9" t="s">
        <v>335</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9" t="s">
        <v>335</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9" t="s">
        <v>335</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387</v>
      </c>
      <c r="AF312" s="275"/>
      <c r="AG312" s="275"/>
      <c r="AH312" s="275"/>
      <c r="AI312" s="275" t="s">
        <v>385</v>
      </c>
      <c r="AJ312" s="275"/>
      <c r="AK312" s="275"/>
      <c r="AL312" s="275"/>
      <c r="AM312" s="275" t="s">
        <v>414</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387</v>
      </c>
      <c r="AF316" s="275"/>
      <c r="AG316" s="275"/>
      <c r="AH316" s="275"/>
      <c r="AI316" s="275" t="s">
        <v>385</v>
      </c>
      <c r="AJ316" s="275"/>
      <c r="AK316" s="275"/>
      <c r="AL316" s="275"/>
      <c r="AM316" s="275" t="s">
        <v>414</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387</v>
      </c>
      <c r="AF320" s="275"/>
      <c r="AG320" s="275"/>
      <c r="AH320" s="275"/>
      <c r="AI320" s="275" t="s">
        <v>385</v>
      </c>
      <c r="AJ320" s="275"/>
      <c r="AK320" s="275"/>
      <c r="AL320" s="275"/>
      <c r="AM320" s="275" t="s">
        <v>414</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387</v>
      </c>
      <c r="AF324" s="275"/>
      <c r="AG324" s="275"/>
      <c r="AH324" s="275"/>
      <c r="AI324" s="275" t="s">
        <v>385</v>
      </c>
      <c r="AJ324" s="275"/>
      <c r="AK324" s="275"/>
      <c r="AL324" s="275"/>
      <c r="AM324" s="275" t="s">
        <v>414</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387</v>
      </c>
      <c r="AF328" s="275"/>
      <c r="AG328" s="275"/>
      <c r="AH328" s="275"/>
      <c r="AI328" s="275" t="s">
        <v>385</v>
      </c>
      <c r="AJ328" s="275"/>
      <c r="AK328" s="275"/>
      <c r="AL328" s="275"/>
      <c r="AM328" s="275" t="s">
        <v>414</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9"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9" t="s">
        <v>335</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9" t="s">
        <v>335</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9" t="s">
        <v>335</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9" t="s">
        <v>335</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387</v>
      </c>
      <c r="AF372" s="275"/>
      <c r="AG372" s="275"/>
      <c r="AH372" s="275"/>
      <c r="AI372" s="275" t="s">
        <v>385</v>
      </c>
      <c r="AJ372" s="275"/>
      <c r="AK372" s="275"/>
      <c r="AL372" s="275"/>
      <c r="AM372" s="275" t="s">
        <v>414</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387</v>
      </c>
      <c r="AF376" s="275"/>
      <c r="AG376" s="275"/>
      <c r="AH376" s="275"/>
      <c r="AI376" s="275" t="s">
        <v>385</v>
      </c>
      <c r="AJ376" s="275"/>
      <c r="AK376" s="275"/>
      <c r="AL376" s="275"/>
      <c r="AM376" s="275" t="s">
        <v>414</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387</v>
      </c>
      <c r="AF380" s="275"/>
      <c r="AG380" s="275"/>
      <c r="AH380" s="275"/>
      <c r="AI380" s="275" t="s">
        <v>385</v>
      </c>
      <c r="AJ380" s="275"/>
      <c r="AK380" s="275"/>
      <c r="AL380" s="275"/>
      <c r="AM380" s="275" t="s">
        <v>414</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387</v>
      </c>
      <c r="AF384" s="275"/>
      <c r="AG384" s="275"/>
      <c r="AH384" s="275"/>
      <c r="AI384" s="275" t="s">
        <v>385</v>
      </c>
      <c r="AJ384" s="275"/>
      <c r="AK384" s="275"/>
      <c r="AL384" s="275"/>
      <c r="AM384" s="275" t="s">
        <v>414</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387</v>
      </c>
      <c r="AF388" s="275"/>
      <c r="AG388" s="275"/>
      <c r="AH388" s="275"/>
      <c r="AI388" s="275" t="s">
        <v>385</v>
      </c>
      <c r="AJ388" s="275"/>
      <c r="AK388" s="275"/>
      <c r="AL388" s="275"/>
      <c r="AM388" s="275" t="s">
        <v>414</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9"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9" t="s">
        <v>335</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9" t="s">
        <v>335</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9" t="s">
        <v>335</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9" t="s">
        <v>335</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417</v>
      </c>
      <c r="D430" s="254"/>
      <c r="E430" s="242" t="s">
        <v>395</v>
      </c>
      <c r="F430" s="468"/>
      <c r="G430" s="244" t="s">
        <v>255</v>
      </c>
      <c r="H430" s="162"/>
      <c r="I430" s="162"/>
      <c r="J430" s="469" t="s">
        <v>563</v>
      </c>
      <c r="K430" s="246"/>
      <c r="L430" s="246"/>
      <c r="M430" s="246"/>
      <c r="N430" s="246"/>
      <c r="O430" s="246"/>
      <c r="P430" s="246"/>
      <c r="Q430" s="246"/>
      <c r="R430" s="246"/>
      <c r="S430" s="246"/>
      <c r="T430" s="247"/>
      <c r="U430" s="470"/>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408</v>
      </c>
      <c r="AJ431" s="185"/>
      <c r="AK431" s="185"/>
      <c r="AL431" s="180"/>
      <c r="AM431" s="185" t="s">
        <v>421</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587</v>
      </c>
      <c r="AF432" s="140"/>
      <c r="AG432" s="141" t="s">
        <v>236</v>
      </c>
      <c r="AH432" s="176"/>
      <c r="AI432" s="186"/>
      <c r="AJ432" s="186"/>
      <c r="AK432" s="186"/>
      <c r="AL432" s="181"/>
      <c r="AM432" s="186"/>
      <c r="AN432" s="186"/>
      <c r="AO432" s="186"/>
      <c r="AP432" s="181"/>
      <c r="AQ432" s="262" t="s">
        <v>563</v>
      </c>
      <c r="AR432" s="140"/>
      <c r="AS432" s="141" t="s">
        <v>236</v>
      </c>
      <c r="AT432" s="176"/>
      <c r="AU432" s="262" t="s">
        <v>563</v>
      </c>
      <c r="AV432" s="140"/>
      <c r="AW432" s="141" t="s">
        <v>181</v>
      </c>
      <c r="AX432" s="142"/>
    </row>
    <row r="433" spans="1:50" ht="23.25" customHeight="1" x14ac:dyDescent="0.15">
      <c r="A433" s="1023"/>
      <c r="B433" s="256"/>
      <c r="C433" s="255"/>
      <c r="D433" s="256"/>
      <c r="E433" s="170"/>
      <c r="F433" s="171"/>
      <c r="G433" s="264" t="s">
        <v>563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563</v>
      </c>
      <c r="AC433" s="137"/>
      <c r="AD433" s="137"/>
      <c r="AE433" s="259" t="s">
        <v>563</v>
      </c>
      <c r="AF433" s="120"/>
      <c r="AG433" s="120"/>
      <c r="AH433" s="120"/>
      <c r="AI433" s="259" t="s">
        <v>563</v>
      </c>
      <c r="AJ433" s="120"/>
      <c r="AK433" s="120"/>
      <c r="AL433" s="120"/>
      <c r="AM433" s="259" t="s">
        <v>554</v>
      </c>
      <c r="AN433" s="120"/>
      <c r="AO433" s="120"/>
      <c r="AP433" s="120"/>
      <c r="AQ433" s="259" t="s">
        <v>563</v>
      </c>
      <c r="AR433" s="120"/>
      <c r="AS433" s="120"/>
      <c r="AT433" s="121"/>
      <c r="AU433" s="260" t="s">
        <v>563</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563</v>
      </c>
      <c r="AC434" s="137"/>
      <c r="AD434" s="137"/>
      <c r="AE434" s="259" t="s">
        <v>563</v>
      </c>
      <c r="AF434" s="120"/>
      <c r="AG434" s="120"/>
      <c r="AH434" s="120"/>
      <c r="AI434" s="259" t="s">
        <v>563</v>
      </c>
      <c r="AJ434" s="120"/>
      <c r="AK434" s="120"/>
      <c r="AL434" s="120"/>
      <c r="AM434" s="259" t="s">
        <v>554</v>
      </c>
      <c r="AN434" s="120"/>
      <c r="AO434" s="120"/>
      <c r="AP434" s="120"/>
      <c r="AQ434" s="259" t="s">
        <v>563</v>
      </c>
      <c r="AR434" s="120"/>
      <c r="AS434" s="120"/>
      <c r="AT434" s="121"/>
      <c r="AU434" s="260" t="s">
        <v>587</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563</v>
      </c>
      <c r="AF435" s="120"/>
      <c r="AG435" s="120"/>
      <c r="AH435" s="120"/>
      <c r="AI435" s="259" t="s">
        <v>608</v>
      </c>
      <c r="AJ435" s="120"/>
      <c r="AK435" s="120"/>
      <c r="AL435" s="120"/>
      <c r="AM435" s="259" t="s">
        <v>554</v>
      </c>
      <c r="AN435" s="120"/>
      <c r="AO435" s="120"/>
      <c r="AP435" s="120"/>
      <c r="AQ435" s="259" t="s">
        <v>563</v>
      </c>
      <c r="AR435" s="120"/>
      <c r="AS435" s="120"/>
      <c r="AT435" s="121"/>
      <c r="AU435" s="260" t="s">
        <v>563</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408</v>
      </c>
      <c r="AJ436" s="185"/>
      <c r="AK436" s="185"/>
      <c r="AL436" s="180"/>
      <c r="AM436" s="185" t="s">
        <v>421</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408</v>
      </c>
      <c r="AJ441" s="185"/>
      <c r="AK441" s="185"/>
      <c r="AL441" s="180"/>
      <c r="AM441" s="185" t="s">
        <v>421</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408</v>
      </c>
      <c r="AJ446" s="185"/>
      <c r="AK446" s="185"/>
      <c r="AL446" s="180"/>
      <c r="AM446" s="185" t="s">
        <v>421</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408</v>
      </c>
      <c r="AJ451" s="185"/>
      <c r="AK451" s="185"/>
      <c r="AL451" s="180"/>
      <c r="AM451" s="185" t="s">
        <v>421</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408</v>
      </c>
      <c r="AJ456" s="185"/>
      <c r="AK456" s="185"/>
      <c r="AL456" s="180"/>
      <c r="AM456" s="185" t="s">
        <v>421</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587</v>
      </c>
      <c r="AF457" s="140"/>
      <c r="AG457" s="141" t="s">
        <v>236</v>
      </c>
      <c r="AH457" s="176"/>
      <c r="AI457" s="186"/>
      <c r="AJ457" s="186"/>
      <c r="AK457" s="186"/>
      <c r="AL457" s="181"/>
      <c r="AM457" s="186"/>
      <c r="AN457" s="186"/>
      <c r="AO457" s="186"/>
      <c r="AP457" s="181"/>
      <c r="AQ457" s="262" t="s">
        <v>563</v>
      </c>
      <c r="AR457" s="140"/>
      <c r="AS457" s="141" t="s">
        <v>236</v>
      </c>
      <c r="AT457" s="176"/>
      <c r="AU457" s="263" t="s">
        <v>587</v>
      </c>
      <c r="AV457" s="140"/>
      <c r="AW457" s="141" t="s">
        <v>181</v>
      </c>
      <c r="AX457" s="142"/>
    </row>
    <row r="458" spans="1:50" ht="23.25" customHeight="1" x14ac:dyDescent="0.15">
      <c r="A458" s="1023"/>
      <c r="B458" s="256"/>
      <c r="C458" s="255"/>
      <c r="D458" s="256"/>
      <c r="E458" s="170"/>
      <c r="F458" s="171"/>
      <c r="G458" s="264" t="s">
        <v>563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563</v>
      </c>
      <c r="AC458" s="137"/>
      <c r="AD458" s="137"/>
      <c r="AE458" s="259" t="s">
        <v>587</v>
      </c>
      <c r="AF458" s="120"/>
      <c r="AG458" s="120"/>
      <c r="AH458" s="120"/>
      <c r="AI458" s="259" t="s">
        <v>563</v>
      </c>
      <c r="AJ458" s="120"/>
      <c r="AK458" s="120"/>
      <c r="AL458" s="120"/>
      <c r="AM458" s="259" t="s">
        <v>554</v>
      </c>
      <c r="AN458" s="120"/>
      <c r="AO458" s="120"/>
      <c r="AP458" s="120"/>
      <c r="AQ458" s="259" t="s">
        <v>563</v>
      </c>
      <c r="AR458" s="120"/>
      <c r="AS458" s="120"/>
      <c r="AT458" s="121"/>
      <c r="AU458" s="260" t="s">
        <v>563</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563</v>
      </c>
      <c r="AC459" s="137"/>
      <c r="AD459" s="137"/>
      <c r="AE459" s="259" t="s">
        <v>563</v>
      </c>
      <c r="AF459" s="120"/>
      <c r="AG459" s="120"/>
      <c r="AH459" s="120"/>
      <c r="AI459" s="259" t="s">
        <v>563</v>
      </c>
      <c r="AJ459" s="120"/>
      <c r="AK459" s="120"/>
      <c r="AL459" s="120"/>
      <c r="AM459" s="259" t="s">
        <v>554</v>
      </c>
      <c r="AN459" s="120"/>
      <c r="AO459" s="120"/>
      <c r="AP459" s="120"/>
      <c r="AQ459" s="259" t="s">
        <v>608</v>
      </c>
      <c r="AR459" s="120"/>
      <c r="AS459" s="120"/>
      <c r="AT459" s="121"/>
      <c r="AU459" s="260" t="s">
        <v>587</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587</v>
      </c>
      <c r="AF460" s="120"/>
      <c r="AG460" s="120"/>
      <c r="AH460" s="120"/>
      <c r="AI460" s="259" t="s">
        <v>563</v>
      </c>
      <c r="AJ460" s="120"/>
      <c r="AK460" s="120"/>
      <c r="AL460" s="120"/>
      <c r="AM460" s="259" t="s">
        <v>554</v>
      </c>
      <c r="AN460" s="120"/>
      <c r="AO460" s="120"/>
      <c r="AP460" s="120"/>
      <c r="AQ460" s="259" t="s">
        <v>563</v>
      </c>
      <c r="AR460" s="120"/>
      <c r="AS460" s="120"/>
      <c r="AT460" s="121"/>
      <c r="AU460" s="260" t="s">
        <v>563</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408</v>
      </c>
      <c r="AJ461" s="185"/>
      <c r="AK461" s="185"/>
      <c r="AL461" s="180"/>
      <c r="AM461" s="185" t="s">
        <v>421</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408</v>
      </c>
      <c r="AJ466" s="185"/>
      <c r="AK466" s="185"/>
      <c r="AL466" s="180"/>
      <c r="AM466" s="185" t="s">
        <v>421</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408</v>
      </c>
      <c r="AJ471" s="185"/>
      <c r="AK471" s="185"/>
      <c r="AL471" s="180"/>
      <c r="AM471" s="185" t="s">
        <v>421</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408</v>
      </c>
      <c r="AJ476" s="185"/>
      <c r="AK476" s="185"/>
      <c r="AL476" s="180"/>
      <c r="AM476" s="185" t="s">
        <v>421</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399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408</v>
      </c>
      <c r="AJ485" s="185"/>
      <c r="AK485" s="185"/>
      <c r="AL485" s="180"/>
      <c r="AM485" s="185" t="s">
        <v>421</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408</v>
      </c>
      <c r="AJ490" s="185"/>
      <c r="AK490" s="185"/>
      <c r="AL490" s="180"/>
      <c r="AM490" s="185" t="s">
        <v>421</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408</v>
      </c>
      <c r="AJ495" s="185"/>
      <c r="AK495" s="185"/>
      <c r="AL495" s="180"/>
      <c r="AM495" s="185" t="s">
        <v>421</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408</v>
      </c>
      <c r="AJ500" s="185"/>
      <c r="AK500" s="185"/>
      <c r="AL500" s="180"/>
      <c r="AM500" s="185" t="s">
        <v>421</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408</v>
      </c>
      <c r="AJ505" s="185"/>
      <c r="AK505" s="185"/>
      <c r="AL505" s="180"/>
      <c r="AM505" s="185" t="s">
        <v>421</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408</v>
      </c>
      <c r="AJ510" s="185"/>
      <c r="AK510" s="185"/>
      <c r="AL510" s="180"/>
      <c r="AM510" s="185" t="s">
        <v>421</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408</v>
      </c>
      <c r="AJ515" s="185"/>
      <c r="AK515" s="185"/>
      <c r="AL515" s="180"/>
      <c r="AM515" s="185" t="s">
        <v>421</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408</v>
      </c>
      <c r="AJ520" s="185"/>
      <c r="AK520" s="185"/>
      <c r="AL520" s="180"/>
      <c r="AM520" s="185" t="s">
        <v>421</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408</v>
      </c>
      <c r="AJ525" s="185"/>
      <c r="AK525" s="185"/>
      <c r="AL525" s="180"/>
      <c r="AM525" s="185" t="s">
        <v>421</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408</v>
      </c>
      <c r="AJ530" s="185"/>
      <c r="AK530" s="185"/>
      <c r="AL530" s="180"/>
      <c r="AM530" s="185" t="s">
        <v>421</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408</v>
      </c>
      <c r="AJ539" s="185"/>
      <c r="AK539" s="185"/>
      <c r="AL539" s="180"/>
      <c r="AM539" s="185" t="s">
        <v>421</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408</v>
      </c>
      <c r="AJ544" s="185"/>
      <c r="AK544" s="185"/>
      <c r="AL544" s="180"/>
      <c r="AM544" s="185" t="s">
        <v>421</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408</v>
      </c>
      <c r="AJ549" s="185"/>
      <c r="AK549" s="185"/>
      <c r="AL549" s="180"/>
      <c r="AM549" s="185" t="s">
        <v>421</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408</v>
      </c>
      <c r="AJ554" s="185"/>
      <c r="AK554" s="185"/>
      <c r="AL554" s="180"/>
      <c r="AM554" s="185" t="s">
        <v>421</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408</v>
      </c>
      <c r="AJ559" s="185"/>
      <c r="AK559" s="185"/>
      <c r="AL559" s="180"/>
      <c r="AM559" s="185" t="s">
        <v>421</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408</v>
      </c>
      <c r="AJ564" s="185"/>
      <c r="AK564" s="185"/>
      <c r="AL564" s="180"/>
      <c r="AM564" s="185" t="s">
        <v>421</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408</v>
      </c>
      <c r="AJ569" s="185"/>
      <c r="AK569" s="185"/>
      <c r="AL569" s="180"/>
      <c r="AM569" s="185" t="s">
        <v>421</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408</v>
      </c>
      <c r="AJ574" s="185"/>
      <c r="AK574" s="185"/>
      <c r="AL574" s="180"/>
      <c r="AM574" s="185" t="s">
        <v>421</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408</v>
      </c>
      <c r="AJ579" s="185"/>
      <c r="AK579" s="185"/>
      <c r="AL579" s="180"/>
      <c r="AM579" s="185" t="s">
        <v>421</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408</v>
      </c>
      <c r="AJ584" s="185"/>
      <c r="AK584" s="185"/>
      <c r="AL584" s="180"/>
      <c r="AM584" s="185" t="s">
        <v>421</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399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408</v>
      </c>
      <c r="AJ593" s="185"/>
      <c r="AK593" s="185"/>
      <c r="AL593" s="180"/>
      <c r="AM593" s="185" t="s">
        <v>421</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408</v>
      </c>
      <c r="AJ598" s="185"/>
      <c r="AK598" s="185"/>
      <c r="AL598" s="180"/>
      <c r="AM598" s="185" t="s">
        <v>421</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408</v>
      </c>
      <c r="AJ603" s="185"/>
      <c r="AK603" s="185"/>
      <c r="AL603" s="180"/>
      <c r="AM603" s="185" t="s">
        <v>421</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408</v>
      </c>
      <c r="AJ608" s="185"/>
      <c r="AK608" s="185"/>
      <c r="AL608" s="180"/>
      <c r="AM608" s="185" t="s">
        <v>421</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408</v>
      </c>
      <c r="AJ613" s="185"/>
      <c r="AK613" s="185"/>
      <c r="AL613" s="180"/>
      <c r="AM613" s="185" t="s">
        <v>421</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408</v>
      </c>
      <c r="AJ618" s="185"/>
      <c r="AK618" s="185"/>
      <c r="AL618" s="180"/>
      <c r="AM618" s="185" t="s">
        <v>421</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408</v>
      </c>
      <c r="AJ623" s="185"/>
      <c r="AK623" s="185"/>
      <c r="AL623" s="180"/>
      <c r="AM623" s="185" t="s">
        <v>421</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408</v>
      </c>
      <c r="AJ628" s="185"/>
      <c r="AK628" s="185"/>
      <c r="AL628" s="180"/>
      <c r="AM628" s="185" t="s">
        <v>421</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408</v>
      </c>
      <c r="AJ633" s="185"/>
      <c r="AK633" s="185"/>
      <c r="AL633" s="180"/>
      <c r="AM633" s="185" t="s">
        <v>421</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408</v>
      </c>
      <c r="AJ638" s="185"/>
      <c r="AK638" s="185"/>
      <c r="AL638" s="180"/>
      <c r="AM638" s="185" t="s">
        <v>421</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408</v>
      </c>
      <c r="AJ647" s="185"/>
      <c r="AK647" s="185"/>
      <c r="AL647" s="180"/>
      <c r="AM647" s="185" t="s">
        <v>421</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408</v>
      </c>
      <c r="AJ652" s="185"/>
      <c r="AK652" s="185"/>
      <c r="AL652" s="180"/>
      <c r="AM652" s="185" t="s">
        <v>421</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408</v>
      </c>
      <c r="AJ657" s="185"/>
      <c r="AK657" s="185"/>
      <c r="AL657" s="180"/>
      <c r="AM657" s="185" t="s">
        <v>421</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408</v>
      </c>
      <c r="AJ662" s="185"/>
      <c r="AK662" s="185"/>
      <c r="AL662" s="180"/>
      <c r="AM662" s="185" t="s">
        <v>421</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408</v>
      </c>
      <c r="AJ667" s="185"/>
      <c r="AK667" s="185"/>
      <c r="AL667" s="180"/>
      <c r="AM667" s="185" t="s">
        <v>421</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408</v>
      </c>
      <c r="AJ672" s="185"/>
      <c r="AK672" s="185"/>
      <c r="AL672" s="180"/>
      <c r="AM672" s="185" t="s">
        <v>421</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408</v>
      </c>
      <c r="AJ677" s="185"/>
      <c r="AK677" s="185"/>
      <c r="AL677" s="180"/>
      <c r="AM677" s="185" t="s">
        <v>421</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408</v>
      </c>
      <c r="AJ682" s="185"/>
      <c r="AK682" s="185"/>
      <c r="AL682" s="180"/>
      <c r="AM682" s="185" t="s">
        <v>421</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408</v>
      </c>
      <c r="AJ687" s="185"/>
      <c r="AK687" s="185"/>
      <c r="AL687" s="180"/>
      <c r="AM687" s="185" t="s">
        <v>421</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408</v>
      </c>
      <c r="AJ692" s="185"/>
      <c r="AK692" s="185"/>
      <c r="AL692" s="180"/>
      <c r="AM692" s="185" t="s">
        <v>421</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2.2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558</v>
      </c>
      <c r="AE702" s="923"/>
      <c r="AF702" s="923"/>
      <c r="AG702" s="907" t="s">
        <v>633</v>
      </c>
      <c r="AH702" s="908"/>
      <c r="AI702" s="908"/>
      <c r="AJ702" s="908"/>
      <c r="AK702" s="908"/>
      <c r="AL702" s="908"/>
      <c r="AM702" s="908"/>
      <c r="AN702" s="908"/>
      <c r="AO702" s="908"/>
      <c r="AP702" s="908"/>
      <c r="AQ702" s="908"/>
      <c r="AR702" s="908"/>
      <c r="AS702" s="908"/>
      <c r="AT702" s="908"/>
      <c r="AU702" s="908"/>
      <c r="AV702" s="908"/>
      <c r="AW702" s="908"/>
      <c r="AX702" s="909"/>
    </row>
    <row r="703" spans="1:50" ht="80.2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558</v>
      </c>
      <c r="AE703" s="159"/>
      <c r="AF703" s="159"/>
      <c r="AG703" s="686" t="s">
        <v>609</v>
      </c>
      <c r="AH703" s="687"/>
      <c r="AI703" s="687"/>
      <c r="AJ703" s="687"/>
      <c r="AK703" s="687"/>
      <c r="AL703" s="687"/>
      <c r="AM703" s="687"/>
      <c r="AN703" s="687"/>
      <c r="AO703" s="687"/>
      <c r="AP703" s="687"/>
      <c r="AQ703" s="687"/>
      <c r="AR703" s="687"/>
      <c r="AS703" s="687"/>
      <c r="AT703" s="687"/>
      <c r="AU703" s="687"/>
      <c r="AV703" s="687"/>
      <c r="AW703" s="687"/>
      <c r="AX703" s="688"/>
    </row>
    <row r="704" spans="1:50" ht="93"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558</v>
      </c>
      <c r="AE704" s="605"/>
      <c r="AF704" s="605"/>
      <c r="AG704" s="448" t="s">
        <v>610</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558</v>
      </c>
      <c r="AE705" s="755"/>
      <c r="AF705" s="755"/>
      <c r="AG705" s="164" t="s">
        <v>703</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376</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634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707</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558</v>
      </c>
      <c r="AE708" s="690"/>
      <c r="AF708" s="690"/>
      <c r="AG708" s="545" t="s">
        <v>611</v>
      </c>
      <c r="AH708" s="546"/>
      <c r="AI708" s="546"/>
      <c r="AJ708" s="546"/>
      <c r="AK708" s="546"/>
      <c r="AL708" s="546"/>
      <c r="AM708" s="546"/>
      <c r="AN708" s="546"/>
      <c r="AO708" s="546"/>
      <c r="AP708" s="546"/>
      <c r="AQ708" s="546"/>
      <c r="AR708" s="546"/>
      <c r="AS708" s="546"/>
      <c r="AT708" s="546"/>
      <c r="AU708" s="546"/>
      <c r="AV708" s="546"/>
      <c r="AW708" s="546"/>
      <c r="AX708" s="547"/>
    </row>
    <row r="709" spans="1:50" ht="24"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558</v>
      </c>
      <c r="AE709" s="159"/>
      <c r="AF709" s="159"/>
      <c r="AG709" s="686" t="s">
        <v>612</v>
      </c>
      <c r="AH709" s="687"/>
      <c r="AI709" s="687"/>
      <c r="AJ709" s="687"/>
      <c r="AK709" s="687"/>
      <c r="AL709" s="687"/>
      <c r="AM709" s="687"/>
      <c r="AN709" s="687"/>
      <c r="AO709" s="687"/>
      <c r="AP709" s="687"/>
      <c r="AQ709" s="687"/>
      <c r="AR709" s="687"/>
      <c r="AS709" s="687"/>
      <c r="AT709" s="687"/>
      <c r="AU709" s="687"/>
      <c r="AV709" s="687"/>
      <c r="AW709" s="687"/>
      <c r="AX709" s="688"/>
    </row>
    <row r="710" spans="1:50" ht="24"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708</v>
      </c>
      <c r="AE710" s="159"/>
      <c r="AF710" s="159"/>
      <c r="AG710" s="686" t="s">
        <v>563</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558</v>
      </c>
      <c r="AE711" s="159"/>
      <c r="AF711" s="159"/>
      <c r="AG711" s="686" t="s">
        <v>613</v>
      </c>
      <c r="AH711" s="687"/>
      <c r="AI711" s="687"/>
      <c r="AJ711" s="687"/>
      <c r="AK711" s="687"/>
      <c r="AL711" s="687"/>
      <c r="AM711" s="687"/>
      <c r="AN711" s="687"/>
      <c r="AO711" s="687"/>
      <c r="AP711" s="687"/>
      <c r="AQ711" s="687"/>
      <c r="AR711" s="687"/>
      <c r="AS711" s="687"/>
      <c r="AT711" s="687"/>
      <c r="AU711" s="687"/>
      <c r="AV711" s="687"/>
      <c r="AW711" s="687"/>
      <c r="AX711" s="688"/>
    </row>
    <row r="712" spans="1:50" ht="21" customHeight="1" x14ac:dyDescent="0.15">
      <c r="A712" s="677"/>
      <c r="B712" s="678"/>
      <c r="C712" s="607" t="s">
        <v>345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708</v>
      </c>
      <c r="AE712" s="605"/>
      <c r="AF712" s="605"/>
      <c r="AG712" s="613" t="s">
        <v>563</v>
      </c>
      <c r="AH712" s="614"/>
      <c r="AI712" s="614"/>
      <c r="AJ712" s="614"/>
      <c r="AK712" s="614"/>
      <c r="AL712" s="614"/>
      <c r="AM712" s="614"/>
      <c r="AN712" s="614"/>
      <c r="AO712" s="614"/>
      <c r="AP712" s="614"/>
      <c r="AQ712" s="614"/>
      <c r="AR712" s="614"/>
      <c r="AS712" s="614"/>
      <c r="AT712" s="614"/>
      <c r="AU712" s="614"/>
      <c r="AV712" s="614"/>
      <c r="AW712" s="614"/>
      <c r="AX712" s="615"/>
    </row>
    <row r="713" spans="1:50" ht="21" customHeight="1" x14ac:dyDescent="0.15">
      <c r="A713" s="677"/>
      <c r="B713" s="678"/>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708</v>
      </c>
      <c r="AE713" s="159"/>
      <c r="AF713" s="160"/>
      <c r="AG713" s="686" t="s">
        <v>563</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323</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558</v>
      </c>
      <c r="AE714" s="611"/>
      <c r="AF714" s="612"/>
      <c r="AG714" s="711" t="s">
        <v>613</v>
      </c>
      <c r="AH714" s="712"/>
      <c r="AI714" s="712"/>
      <c r="AJ714" s="712"/>
      <c r="AK714" s="712"/>
      <c r="AL714" s="712"/>
      <c r="AM714" s="712"/>
      <c r="AN714" s="712"/>
      <c r="AO714" s="712"/>
      <c r="AP714" s="712"/>
      <c r="AQ714" s="712"/>
      <c r="AR714" s="712"/>
      <c r="AS714" s="712"/>
      <c r="AT714" s="712"/>
      <c r="AU714" s="712"/>
      <c r="AV714" s="712"/>
      <c r="AW714" s="712"/>
      <c r="AX714" s="713"/>
    </row>
    <row r="715" spans="1:50" ht="79.5" customHeight="1" x14ac:dyDescent="0.15">
      <c r="A715" s="640" t="s">
        <v>40</v>
      </c>
      <c r="B715" s="676"/>
      <c r="C715" s="681" t="s">
        <v>324</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558</v>
      </c>
      <c r="AE715" s="690"/>
      <c r="AF715" s="799"/>
      <c r="AG715" s="545" t="s">
        <v>652</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558</v>
      </c>
      <c r="AE716" s="781"/>
      <c r="AF716" s="781"/>
      <c r="AG716" s="686" t="s">
        <v>614</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558</v>
      </c>
      <c r="AE717" s="159"/>
      <c r="AF717" s="159"/>
      <c r="AG717" s="686" t="s">
        <v>704</v>
      </c>
      <c r="AH717" s="687"/>
      <c r="AI717" s="687"/>
      <c r="AJ717" s="687"/>
      <c r="AK717" s="687"/>
      <c r="AL717" s="687"/>
      <c r="AM717" s="687"/>
      <c r="AN717" s="687"/>
      <c r="AO717" s="687"/>
      <c r="AP717" s="687"/>
      <c r="AQ717" s="687"/>
      <c r="AR717" s="687"/>
      <c r="AS717" s="687"/>
      <c r="AT717" s="687"/>
      <c r="AU717" s="687"/>
      <c r="AV717" s="687"/>
      <c r="AW717" s="687"/>
      <c r="AX717" s="688"/>
    </row>
    <row r="718" spans="1:50" ht="105.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558</v>
      </c>
      <c r="AE718" s="159"/>
      <c r="AF718" s="159"/>
      <c r="AG718" s="167" t="s">
        <v>712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708</v>
      </c>
      <c r="AE719" s="690"/>
      <c r="AF719" s="690"/>
      <c r="AG719" s="164" t="s">
        <v>563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338</v>
      </c>
      <c r="D720" s="961"/>
      <c r="E720" s="961"/>
      <c r="F720" s="964"/>
      <c r="G720" s="960" t="s">
        <v>339</v>
      </c>
      <c r="H720" s="961"/>
      <c r="I720" s="961"/>
      <c r="J720" s="961"/>
      <c r="K720" s="961"/>
      <c r="L720" s="961"/>
      <c r="M720" s="961"/>
      <c r="N720" s="960" t="s">
        <v>342</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103.5" customHeight="1" x14ac:dyDescent="0.15">
      <c r="A726" s="640" t="s">
        <v>48</v>
      </c>
      <c r="B726" s="641"/>
      <c r="C726" s="463" t="s">
        <v>53</v>
      </c>
      <c r="D726" s="600"/>
      <c r="E726" s="600"/>
      <c r="F726" s="601"/>
      <c r="G726" s="819" t="s">
        <v>705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706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719</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720</v>
      </c>
      <c r="B731" s="638"/>
      <c r="C731" s="638"/>
      <c r="D731" s="638"/>
      <c r="E731" s="639"/>
      <c r="F731" s="702" t="s">
        <v>721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722</v>
      </c>
      <c r="B733" s="772"/>
      <c r="C733" s="772"/>
      <c r="D733" s="772"/>
      <c r="E733" s="773"/>
      <c r="F733" s="788" t="s">
        <v>723</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252" customHeight="1" thickBot="1" x14ac:dyDescent="0.2">
      <c r="A735" s="630" t="s">
        <v>718</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351</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398</v>
      </c>
      <c r="B737" s="101"/>
      <c r="C737" s="101"/>
      <c r="D737" s="102"/>
      <c r="E737" s="103" t="s">
        <v>563</v>
      </c>
      <c r="F737" s="103"/>
      <c r="G737" s="103"/>
      <c r="H737" s="103"/>
      <c r="I737" s="103"/>
      <c r="J737" s="103"/>
      <c r="K737" s="103"/>
      <c r="L737" s="103"/>
      <c r="M737" s="103"/>
      <c r="N737" s="109" t="s">
        <v>393</v>
      </c>
      <c r="O737" s="109"/>
      <c r="P737" s="109"/>
      <c r="Q737" s="109"/>
      <c r="R737" s="103" t="s">
        <v>563</v>
      </c>
      <c r="S737" s="103"/>
      <c r="T737" s="103"/>
      <c r="U737" s="103"/>
      <c r="V737" s="103"/>
      <c r="W737" s="103"/>
      <c r="X737" s="103"/>
      <c r="Y737" s="103"/>
      <c r="Z737" s="103"/>
      <c r="AA737" s="109" t="s">
        <v>392</v>
      </c>
      <c r="AB737" s="109"/>
      <c r="AC737" s="109"/>
      <c r="AD737" s="109"/>
      <c r="AE737" s="103" t="s">
        <v>563</v>
      </c>
      <c r="AF737" s="103"/>
      <c r="AG737" s="103"/>
      <c r="AH737" s="103"/>
      <c r="AI737" s="103"/>
      <c r="AJ737" s="103"/>
      <c r="AK737" s="103"/>
      <c r="AL737" s="103"/>
      <c r="AM737" s="103"/>
      <c r="AN737" s="109" t="s">
        <v>391</v>
      </c>
      <c r="AO737" s="109"/>
      <c r="AP737" s="109"/>
      <c r="AQ737" s="109"/>
      <c r="AR737" s="110" t="s">
        <v>563</v>
      </c>
      <c r="AS737" s="111"/>
      <c r="AT737" s="111"/>
      <c r="AU737" s="111"/>
      <c r="AV737" s="111"/>
      <c r="AW737" s="111"/>
      <c r="AX737" s="112"/>
      <c r="AY737" s="88"/>
      <c r="AZ737" s="88"/>
    </row>
    <row r="738" spans="1:52" ht="24.75" customHeight="1" x14ac:dyDescent="0.15">
      <c r="A738" s="100" t="s">
        <v>390</v>
      </c>
      <c r="B738" s="101"/>
      <c r="C738" s="101"/>
      <c r="D738" s="102"/>
      <c r="E738" s="103" t="s">
        <v>563</v>
      </c>
      <c r="F738" s="103"/>
      <c r="G738" s="103"/>
      <c r="H738" s="103"/>
      <c r="I738" s="103"/>
      <c r="J738" s="103"/>
      <c r="K738" s="103"/>
      <c r="L738" s="103"/>
      <c r="M738" s="103"/>
      <c r="N738" s="109" t="s">
        <v>389</v>
      </c>
      <c r="O738" s="109"/>
      <c r="P738" s="109"/>
      <c r="Q738" s="109"/>
      <c r="R738" s="103" t="s">
        <v>563</v>
      </c>
      <c r="S738" s="103"/>
      <c r="T738" s="103"/>
      <c r="U738" s="103"/>
      <c r="V738" s="103"/>
      <c r="W738" s="103"/>
      <c r="X738" s="103"/>
      <c r="Y738" s="103"/>
      <c r="Z738" s="103"/>
      <c r="AA738" s="109" t="s">
        <v>388</v>
      </c>
      <c r="AB738" s="109"/>
      <c r="AC738" s="109"/>
      <c r="AD738" s="109"/>
      <c r="AE738" s="103" t="s">
        <v>615</v>
      </c>
      <c r="AF738" s="103"/>
      <c r="AG738" s="103"/>
      <c r="AH738" s="103"/>
      <c r="AI738" s="103"/>
      <c r="AJ738" s="103"/>
      <c r="AK738" s="103"/>
      <c r="AL738" s="103"/>
      <c r="AM738" s="103"/>
      <c r="AN738" s="109" t="s">
        <v>387</v>
      </c>
      <c r="AO738" s="109"/>
      <c r="AP738" s="109"/>
      <c r="AQ738" s="109"/>
      <c r="AR738" s="110" t="s">
        <v>616</v>
      </c>
      <c r="AS738" s="111"/>
      <c r="AT738" s="111"/>
      <c r="AU738" s="111"/>
      <c r="AV738" s="111"/>
      <c r="AW738" s="111"/>
      <c r="AX738" s="112"/>
    </row>
    <row r="739" spans="1:52" ht="24.75" customHeight="1" x14ac:dyDescent="0.15">
      <c r="A739" s="100" t="s">
        <v>386</v>
      </c>
      <c r="B739" s="101"/>
      <c r="C739" s="101"/>
      <c r="D739" s="102"/>
      <c r="E739" s="103" t="s">
        <v>636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410</v>
      </c>
      <c r="B740" s="131"/>
      <c r="C740" s="131"/>
      <c r="D740" s="132"/>
      <c r="E740" s="133" t="s">
        <v>617</v>
      </c>
      <c r="F740" s="125"/>
      <c r="G740" s="125"/>
      <c r="H740" s="92" t="str">
        <f>IF(E740="", "", "(")</f>
        <v>(</v>
      </c>
      <c r="I740" s="125"/>
      <c r="J740" s="125"/>
      <c r="K740" s="92" t="str">
        <f>IF(OR(I740="　", I740=""), "", "-")</f>
        <v/>
      </c>
      <c r="L740" s="126">
        <v>305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381</v>
      </c>
      <c r="B780" s="783"/>
      <c r="C780" s="783"/>
      <c r="D780" s="783"/>
      <c r="E780" s="783"/>
      <c r="F780" s="784"/>
      <c r="G780" s="459" t="s">
        <v>663</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664</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639</v>
      </c>
      <c r="H782" s="472"/>
      <c r="I782" s="472"/>
      <c r="J782" s="472"/>
      <c r="K782" s="473"/>
      <c r="L782" s="474" t="s">
        <v>662</v>
      </c>
      <c r="M782" s="475"/>
      <c r="N782" s="475"/>
      <c r="O782" s="475"/>
      <c r="P782" s="475"/>
      <c r="Q782" s="475"/>
      <c r="R782" s="475"/>
      <c r="S782" s="475"/>
      <c r="T782" s="475"/>
      <c r="U782" s="475"/>
      <c r="V782" s="475"/>
      <c r="W782" s="475"/>
      <c r="X782" s="476"/>
      <c r="Y782" s="477">
        <v>38.299999999999997</v>
      </c>
      <c r="Z782" s="478"/>
      <c r="AA782" s="478"/>
      <c r="AB782" s="599"/>
      <c r="AC782" s="471" t="s">
        <v>667</v>
      </c>
      <c r="AD782" s="472"/>
      <c r="AE782" s="472"/>
      <c r="AF782" s="472"/>
      <c r="AG782" s="473"/>
      <c r="AH782" s="474" t="s">
        <v>668</v>
      </c>
      <c r="AI782" s="475"/>
      <c r="AJ782" s="475"/>
      <c r="AK782" s="475"/>
      <c r="AL782" s="475"/>
      <c r="AM782" s="475"/>
      <c r="AN782" s="475"/>
      <c r="AO782" s="475"/>
      <c r="AP782" s="475"/>
      <c r="AQ782" s="475"/>
      <c r="AR782" s="475"/>
      <c r="AS782" s="475"/>
      <c r="AT782" s="476"/>
      <c r="AU782" s="477">
        <v>14</v>
      </c>
      <c r="AV782" s="478"/>
      <c r="AW782" s="478"/>
      <c r="AX782" s="479"/>
    </row>
    <row r="783" spans="1:50" ht="24.75" customHeight="1" x14ac:dyDescent="0.15">
      <c r="A783" s="575"/>
      <c r="B783" s="785"/>
      <c r="C783" s="785"/>
      <c r="D783" s="785"/>
      <c r="E783" s="785"/>
      <c r="F783" s="786"/>
      <c r="G783" s="367" t="s">
        <v>660</v>
      </c>
      <c r="H783" s="368"/>
      <c r="I783" s="368"/>
      <c r="J783" s="368"/>
      <c r="K783" s="369"/>
      <c r="L783" s="421" t="s">
        <v>661</v>
      </c>
      <c r="M783" s="422"/>
      <c r="N783" s="422"/>
      <c r="O783" s="422"/>
      <c r="P783" s="422"/>
      <c r="Q783" s="422"/>
      <c r="R783" s="422"/>
      <c r="S783" s="422"/>
      <c r="T783" s="422"/>
      <c r="U783" s="422"/>
      <c r="V783" s="422"/>
      <c r="W783" s="422"/>
      <c r="X783" s="423"/>
      <c r="Y783" s="418">
        <v>1.5</v>
      </c>
      <c r="Z783" s="419"/>
      <c r="AA783" s="419"/>
      <c r="AB783" s="425"/>
      <c r="AC783" s="367" t="s">
        <v>669</v>
      </c>
      <c r="AD783" s="368"/>
      <c r="AE783" s="368"/>
      <c r="AF783" s="368"/>
      <c r="AG783" s="369"/>
      <c r="AH783" s="421" t="s">
        <v>674</v>
      </c>
      <c r="AI783" s="422"/>
      <c r="AJ783" s="422"/>
      <c r="AK783" s="422"/>
      <c r="AL783" s="422"/>
      <c r="AM783" s="422"/>
      <c r="AN783" s="422"/>
      <c r="AO783" s="422"/>
      <c r="AP783" s="422"/>
      <c r="AQ783" s="422"/>
      <c r="AR783" s="422"/>
      <c r="AS783" s="422"/>
      <c r="AT783" s="423"/>
      <c r="AU783" s="418">
        <v>3.2</v>
      </c>
      <c r="AV783" s="419"/>
      <c r="AW783" s="419"/>
      <c r="AX783" s="420"/>
    </row>
    <row r="784" spans="1:50" ht="24.75" customHeight="1" x14ac:dyDescent="0.15">
      <c r="A784" s="575"/>
      <c r="B784" s="785"/>
      <c r="C784" s="785"/>
      <c r="D784" s="785"/>
      <c r="E784" s="785"/>
      <c r="F784" s="786"/>
      <c r="G784" s="367" t="s">
        <v>637</v>
      </c>
      <c r="H784" s="368"/>
      <c r="I784" s="368"/>
      <c r="J784" s="368"/>
      <c r="K784" s="369"/>
      <c r="L784" s="421" t="s">
        <v>638</v>
      </c>
      <c r="M784" s="422"/>
      <c r="N784" s="422"/>
      <c r="O784" s="422"/>
      <c r="P784" s="422"/>
      <c r="Q784" s="422"/>
      <c r="R784" s="422"/>
      <c r="S784" s="422"/>
      <c r="T784" s="422"/>
      <c r="U784" s="422"/>
      <c r="V784" s="422"/>
      <c r="W784" s="422"/>
      <c r="X784" s="423"/>
      <c r="Y784" s="418">
        <v>0.9</v>
      </c>
      <c r="Z784" s="419"/>
      <c r="AA784" s="419"/>
      <c r="AB784" s="425"/>
      <c r="AC784" s="367" t="s">
        <v>672</v>
      </c>
      <c r="AD784" s="368"/>
      <c r="AE784" s="368"/>
      <c r="AF784" s="368"/>
      <c r="AG784" s="369"/>
      <c r="AH784" s="421" t="s">
        <v>673</v>
      </c>
      <c r="AI784" s="422"/>
      <c r="AJ784" s="422"/>
      <c r="AK784" s="422"/>
      <c r="AL784" s="422"/>
      <c r="AM784" s="422"/>
      <c r="AN784" s="422"/>
      <c r="AO784" s="422"/>
      <c r="AP784" s="422"/>
      <c r="AQ784" s="422"/>
      <c r="AR784" s="422"/>
      <c r="AS784" s="422"/>
      <c r="AT784" s="423"/>
      <c r="AU784" s="418">
        <v>0.1</v>
      </c>
      <c r="AV784" s="419"/>
      <c r="AW784" s="419"/>
      <c r="AX784" s="420"/>
    </row>
    <row r="785" spans="1:50" ht="24.75" customHeight="1" x14ac:dyDescent="0.15">
      <c r="A785" s="575"/>
      <c r="B785" s="785"/>
      <c r="C785" s="785"/>
      <c r="D785" s="785"/>
      <c r="E785" s="785"/>
      <c r="F785" s="786"/>
      <c r="G785" s="367" t="s">
        <v>80</v>
      </c>
      <c r="H785" s="368"/>
      <c r="I785" s="368"/>
      <c r="J785" s="368"/>
      <c r="K785" s="369"/>
      <c r="L785" s="421" t="s">
        <v>671</v>
      </c>
      <c r="M785" s="422"/>
      <c r="N785" s="422"/>
      <c r="O785" s="422"/>
      <c r="P785" s="422"/>
      <c r="Q785" s="422"/>
      <c r="R785" s="422"/>
      <c r="S785" s="422"/>
      <c r="T785" s="422"/>
      <c r="U785" s="422"/>
      <c r="V785" s="422"/>
      <c r="W785" s="422"/>
      <c r="X785" s="423"/>
      <c r="Y785" s="418">
        <v>4.3</v>
      </c>
      <c r="Z785" s="419"/>
      <c r="AA785" s="419"/>
      <c r="AB785" s="425"/>
      <c r="AC785" s="367" t="s">
        <v>670</v>
      </c>
      <c r="AD785" s="368"/>
      <c r="AE785" s="368"/>
      <c r="AF785" s="368"/>
      <c r="AG785" s="369"/>
      <c r="AH785" s="421" t="s">
        <v>671</v>
      </c>
      <c r="AI785" s="422"/>
      <c r="AJ785" s="422"/>
      <c r="AK785" s="422"/>
      <c r="AL785" s="422"/>
      <c r="AM785" s="422"/>
      <c r="AN785" s="422"/>
      <c r="AO785" s="422"/>
      <c r="AP785" s="422"/>
      <c r="AQ785" s="422"/>
      <c r="AR785" s="422"/>
      <c r="AS785" s="422"/>
      <c r="AT785" s="423"/>
      <c r="AU785" s="418">
        <v>2.7</v>
      </c>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44.999999999999993</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20</v>
      </c>
      <c r="AV792" s="435"/>
      <c r="AW792" s="435"/>
      <c r="AX792" s="437"/>
    </row>
    <row r="793" spans="1:50" ht="24.75" customHeight="1" x14ac:dyDescent="0.15">
      <c r="A793" s="575"/>
      <c r="B793" s="785"/>
      <c r="C793" s="785"/>
      <c r="D793" s="785"/>
      <c r="E793" s="785"/>
      <c r="F793" s="786"/>
      <c r="G793" s="459" t="s">
        <v>665</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666</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637</v>
      </c>
      <c r="H795" s="472"/>
      <c r="I795" s="472"/>
      <c r="J795" s="472"/>
      <c r="K795" s="473"/>
      <c r="L795" s="474" t="s">
        <v>638</v>
      </c>
      <c r="M795" s="475"/>
      <c r="N795" s="475"/>
      <c r="O795" s="475"/>
      <c r="P795" s="475"/>
      <c r="Q795" s="475"/>
      <c r="R795" s="475"/>
      <c r="S795" s="475"/>
      <c r="T795" s="475"/>
      <c r="U795" s="475"/>
      <c r="V795" s="475"/>
      <c r="W795" s="475"/>
      <c r="X795" s="476"/>
      <c r="Y795" s="477">
        <v>3.4</v>
      </c>
      <c r="Z795" s="478"/>
      <c r="AA795" s="478"/>
      <c r="AB795" s="599"/>
      <c r="AC795" s="471" t="s">
        <v>643</v>
      </c>
      <c r="AD795" s="472"/>
      <c r="AE795" s="472"/>
      <c r="AF795" s="472"/>
      <c r="AG795" s="473"/>
      <c r="AH795" s="474" t="s">
        <v>647</v>
      </c>
      <c r="AI795" s="475"/>
      <c r="AJ795" s="475"/>
      <c r="AK795" s="475"/>
      <c r="AL795" s="475"/>
      <c r="AM795" s="475"/>
      <c r="AN795" s="475"/>
      <c r="AO795" s="475"/>
      <c r="AP795" s="475"/>
      <c r="AQ795" s="475"/>
      <c r="AR795" s="475"/>
      <c r="AS795" s="475"/>
      <c r="AT795" s="476"/>
      <c r="AU795" s="477">
        <v>6</v>
      </c>
      <c r="AV795" s="478"/>
      <c r="AW795" s="478"/>
      <c r="AX795" s="479"/>
    </row>
    <row r="796" spans="1:50" ht="24.75" customHeight="1" x14ac:dyDescent="0.15">
      <c r="A796" s="575"/>
      <c r="B796" s="785"/>
      <c r="C796" s="785"/>
      <c r="D796" s="785"/>
      <c r="E796" s="785"/>
      <c r="F796" s="786"/>
      <c r="G796" s="367" t="s">
        <v>639</v>
      </c>
      <c r="H796" s="368"/>
      <c r="I796" s="368"/>
      <c r="J796" s="368"/>
      <c r="K796" s="369"/>
      <c r="L796" s="421" t="s">
        <v>641</v>
      </c>
      <c r="M796" s="422"/>
      <c r="N796" s="422"/>
      <c r="O796" s="422"/>
      <c r="P796" s="422"/>
      <c r="Q796" s="422"/>
      <c r="R796" s="422"/>
      <c r="S796" s="422"/>
      <c r="T796" s="422"/>
      <c r="U796" s="422"/>
      <c r="V796" s="422"/>
      <c r="W796" s="422"/>
      <c r="X796" s="423"/>
      <c r="Y796" s="418">
        <v>0.9</v>
      </c>
      <c r="Z796" s="419"/>
      <c r="AA796" s="419"/>
      <c r="AB796" s="425"/>
      <c r="AC796" s="367" t="s">
        <v>637</v>
      </c>
      <c r="AD796" s="368"/>
      <c r="AE796" s="368"/>
      <c r="AF796" s="368"/>
      <c r="AG796" s="369"/>
      <c r="AH796" s="421" t="s">
        <v>638</v>
      </c>
      <c r="AI796" s="422"/>
      <c r="AJ796" s="422"/>
      <c r="AK796" s="422"/>
      <c r="AL796" s="422"/>
      <c r="AM796" s="422"/>
      <c r="AN796" s="422"/>
      <c r="AO796" s="422"/>
      <c r="AP796" s="422"/>
      <c r="AQ796" s="422"/>
      <c r="AR796" s="422"/>
      <c r="AS796" s="422"/>
      <c r="AT796" s="423"/>
      <c r="AU796" s="418">
        <v>1.5</v>
      </c>
      <c r="AV796" s="419"/>
      <c r="AW796" s="419"/>
      <c r="AX796" s="420"/>
    </row>
    <row r="797" spans="1:50" ht="24.75" customHeight="1" x14ac:dyDescent="0.15">
      <c r="A797" s="575"/>
      <c r="B797" s="785"/>
      <c r="C797" s="785"/>
      <c r="D797" s="785"/>
      <c r="E797" s="785"/>
      <c r="F797" s="786"/>
      <c r="G797" s="367" t="s">
        <v>640</v>
      </c>
      <c r="H797" s="368"/>
      <c r="I797" s="368"/>
      <c r="J797" s="368"/>
      <c r="K797" s="369"/>
      <c r="L797" s="421" t="s">
        <v>642</v>
      </c>
      <c r="M797" s="422"/>
      <c r="N797" s="422"/>
      <c r="O797" s="422"/>
      <c r="P797" s="422"/>
      <c r="Q797" s="422"/>
      <c r="R797" s="422"/>
      <c r="S797" s="422"/>
      <c r="T797" s="422"/>
      <c r="U797" s="422"/>
      <c r="V797" s="422"/>
      <c r="W797" s="422"/>
      <c r="X797" s="423"/>
      <c r="Y797" s="418">
        <v>0.7</v>
      </c>
      <c r="Z797" s="419"/>
      <c r="AA797" s="419"/>
      <c r="AB797" s="425"/>
      <c r="AC797" s="367" t="s">
        <v>644</v>
      </c>
      <c r="AD797" s="368"/>
      <c r="AE797" s="368"/>
      <c r="AF797" s="368"/>
      <c r="AG797" s="369"/>
      <c r="AH797" s="421" t="s">
        <v>645</v>
      </c>
      <c r="AI797" s="422"/>
      <c r="AJ797" s="422"/>
      <c r="AK797" s="422"/>
      <c r="AL797" s="422"/>
      <c r="AM797" s="422"/>
      <c r="AN797" s="422"/>
      <c r="AO797" s="422"/>
      <c r="AP797" s="422"/>
      <c r="AQ797" s="422"/>
      <c r="AR797" s="422"/>
      <c r="AS797" s="422"/>
      <c r="AT797" s="423"/>
      <c r="AU797" s="418">
        <v>0.2</v>
      </c>
      <c r="AV797" s="419"/>
      <c r="AW797" s="419"/>
      <c r="AX797" s="420"/>
    </row>
    <row r="798" spans="1:50" ht="24.75"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t="s">
        <v>640</v>
      </c>
      <c r="AD798" s="368"/>
      <c r="AE798" s="368"/>
      <c r="AF798" s="368"/>
      <c r="AG798" s="369"/>
      <c r="AH798" s="421" t="s">
        <v>646</v>
      </c>
      <c r="AI798" s="422"/>
      <c r="AJ798" s="422"/>
      <c r="AK798" s="422"/>
      <c r="AL798" s="422"/>
      <c r="AM798" s="422"/>
      <c r="AN798" s="422"/>
      <c r="AO798" s="422"/>
      <c r="AP798" s="422"/>
      <c r="AQ798" s="422"/>
      <c r="AR798" s="422"/>
      <c r="AS798" s="422"/>
      <c r="AT798" s="423"/>
      <c r="AU798" s="418">
        <v>0.3</v>
      </c>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5</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8</v>
      </c>
      <c r="AV805" s="435"/>
      <c r="AW805" s="435"/>
      <c r="AX805" s="437"/>
    </row>
    <row r="806" spans="1:50" ht="24.75" customHeight="1" x14ac:dyDescent="0.15">
      <c r="A806" s="575"/>
      <c r="B806" s="785"/>
      <c r="C806" s="785"/>
      <c r="D806" s="785"/>
      <c r="E806" s="785"/>
      <c r="F806" s="786"/>
      <c r="G806" s="459" t="s">
        <v>675</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677</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customHeight="1" x14ac:dyDescent="0.15">
      <c r="A808" s="575"/>
      <c r="B808" s="785"/>
      <c r="C808" s="785"/>
      <c r="D808" s="785"/>
      <c r="E808" s="785"/>
      <c r="F808" s="786"/>
      <c r="G808" s="471" t="s">
        <v>637</v>
      </c>
      <c r="H808" s="472"/>
      <c r="I808" s="472"/>
      <c r="J808" s="472"/>
      <c r="K808" s="473"/>
      <c r="L808" s="474" t="s">
        <v>638</v>
      </c>
      <c r="M808" s="475"/>
      <c r="N808" s="475"/>
      <c r="O808" s="475"/>
      <c r="P808" s="475"/>
      <c r="Q808" s="475"/>
      <c r="R808" s="475"/>
      <c r="S808" s="475"/>
      <c r="T808" s="475"/>
      <c r="U808" s="475"/>
      <c r="V808" s="475"/>
      <c r="W808" s="475"/>
      <c r="X808" s="476"/>
      <c r="Y808" s="477">
        <v>10.779</v>
      </c>
      <c r="Z808" s="478"/>
      <c r="AA808" s="478"/>
      <c r="AB808" s="599"/>
      <c r="AC808" s="471" t="s">
        <v>654</v>
      </c>
      <c r="AD808" s="472"/>
      <c r="AE808" s="472"/>
      <c r="AF808" s="472"/>
      <c r="AG808" s="473"/>
      <c r="AH808" s="474" t="s">
        <v>688</v>
      </c>
      <c r="AI808" s="475"/>
      <c r="AJ808" s="475"/>
      <c r="AK808" s="475"/>
      <c r="AL808" s="475"/>
      <c r="AM808" s="475"/>
      <c r="AN808" s="475"/>
      <c r="AO808" s="475"/>
      <c r="AP808" s="475"/>
      <c r="AQ808" s="475"/>
      <c r="AR808" s="475"/>
      <c r="AS808" s="475"/>
      <c r="AT808" s="476"/>
      <c r="AU808" s="477">
        <v>2.9</v>
      </c>
      <c r="AV808" s="478"/>
      <c r="AW808" s="478"/>
      <c r="AX808" s="479"/>
    </row>
    <row r="809" spans="1:50" ht="24.75" customHeight="1" x14ac:dyDescent="0.15">
      <c r="A809" s="575"/>
      <c r="B809" s="785"/>
      <c r="C809" s="785"/>
      <c r="D809" s="785"/>
      <c r="E809" s="785"/>
      <c r="F809" s="786"/>
      <c r="G809" s="367" t="s">
        <v>654</v>
      </c>
      <c r="H809" s="368"/>
      <c r="I809" s="368"/>
      <c r="J809" s="368"/>
      <c r="K809" s="369"/>
      <c r="L809" s="421" t="s">
        <v>655</v>
      </c>
      <c r="M809" s="422"/>
      <c r="N809" s="422"/>
      <c r="O809" s="422"/>
      <c r="P809" s="422"/>
      <c r="Q809" s="422"/>
      <c r="R809" s="422"/>
      <c r="S809" s="422"/>
      <c r="T809" s="422"/>
      <c r="U809" s="422"/>
      <c r="V809" s="422"/>
      <c r="W809" s="422"/>
      <c r="X809" s="423"/>
      <c r="Y809" s="418">
        <v>0.19600000000000001</v>
      </c>
      <c r="Z809" s="419"/>
      <c r="AA809" s="419"/>
      <c r="AB809" s="425"/>
      <c r="AC809" s="367" t="s">
        <v>689</v>
      </c>
      <c r="AD809" s="368"/>
      <c r="AE809" s="368"/>
      <c r="AF809" s="368"/>
      <c r="AG809" s="369"/>
      <c r="AH809" s="421" t="s">
        <v>690</v>
      </c>
      <c r="AI809" s="422"/>
      <c r="AJ809" s="422"/>
      <c r="AK809" s="422"/>
      <c r="AL809" s="422"/>
      <c r="AM809" s="422"/>
      <c r="AN809" s="422"/>
      <c r="AO809" s="422"/>
      <c r="AP809" s="422"/>
      <c r="AQ809" s="422"/>
      <c r="AR809" s="422"/>
      <c r="AS809" s="422"/>
      <c r="AT809" s="423"/>
      <c r="AU809" s="418">
        <v>2.2000000000000002</v>
      </c>
      <c r="AV809" s="419"/>
      <c r="AW809" s="419"/>
      <c r="AX809" s="420"/>
    </row>
    <row r="810" spans="1:50" ht="24.75" customHeight="1" x14ac:dyDescent="0.15">
      <c r="A810" s="575"/>
      <c r="B810" s="785"/>
      <c r="C810" s="785"/>
      <c r="D810" s="785"/>
      <c r="E810" s="785"/>
      <c r="F810" s="786"/>
      <c r="G810" s="367" t="s">
        <v>639</v>
      </c>
      <c r="H810" s="368"/>
      <c r="I810" s="368"/>
      <c r="J810" s="368"/>
      <c r="K810" s="369"/>
      <c r="L810" s="421" t="s">
        <v>641</v>
      </c>
      <c r="M810" s="422"/>
      <c r="N810" s="422"/>
      <c r="O810" s="422"/>
      <c r="P810" s="422"/>
      <c r="Q810" s="422"/>
      <c r="R810" s="422"/>
      <c r="S810" s="422"/>
      <c r="T810" s="422"/>
      <c r="U810" s="422"/>
      <c r="V810" s="422"/>
      <c r="W810" s="422"/>
      <c r="X810" s="423"/>
      <c r="Y810" s="418">
        <v>1.3420000000000001</v>
      </c>
      <c r="Z810" s="419"/>
      <c r="AA810" s="419"/>
      <c r="AB810" s="425"/>
      <c r="AC810" s="367" t="s">
        <v>691</v>
      </c>
      <c r="AD810" s="368"/>
      <c r="AE810" s="368"/>
      <c r="AF810" s="368"/>
      <c r="AG810" s="369"/>
      <c r="AH810" s="421" t="s">
        <v>692</v>
      </c>
      <c r="AI810" s="422"/>
      <c r="AJ810" s="422"/>
      <c r="AK810" s="422"/>
      <c r="AL810" s="422"/>
      <c r="AM810" s="422"/>
      <c r="AN810" s="422"/>
      <c r="AO810" s="422"/>
      <c r="AP810" s="422"/>
      <c r="AQ810" s="422"/>
      <c r="AR810" s="422"/>
      <c r="AS810" s="422"/>
      <c r="AT810" s="423"/>
      <c r="AU810" s="418">
        <v>0.6</v>
      </c>
      <c r="AV810" s="419"/>
      <c r="AW810" s="419"/>
      <c r="AX810" s="420"/>
    </row>
    <row r="811" spans="1:50" ht="24.75" customHeight="1" x14ac:dyDescent="0.15">
      <c r="A811" s="575"/>
      <c r="B811" s="785"/>
      <c r="C811" s="785"/>
      <c r="D811" s="785"/>
      <c r="E811" s="785"/>
      <c r="F811" s="786"/>
      <c r="G811" s="367" t="s">
        <v>80</v>
      </c>
      <c r="H811" s="368"/>
      <c r="I811" s="368"/>
      <c r="J811" s="368"/>
      <c r="K811" s="369"/>
      <c r="L811" s="421" t="s">
        <v>656</v>
      </c>
      <c r="M811" s="422"/>
      <c r="N811" s="422"/>
      <c r="O811" s="422"/>
      <c r="P811" s="422"/>
      <c r="Q811" s="422"/>
      <c r="R811" s="422"/>
      <c r="S811" s="422"/>
      <c r="T811" s="422"/>
      <c r="U811" s="422"/>
      <c r="V811" s="422"/>
      <c r="W811" s="422"/>
      <c r="X811" s="423"/>
      <c r="Y811" s="418">
        <v>2.6</v>
      </c>
      <c r="Z811" s="419"/>
      <c r="AA811" s="419"/>
      <c r="AB811" s="425"/>
      <c r="AC811" s="367" t="s">
        <v>694</v>
      </c>
      <c r="AD811" s="368"/>
      <c r="AE811" s="368"/>
      <c r="AF811" s="368"/>
      <c r="AG811" s="369"/>
      <c r="AH811" s="421" t="s">
        <v>695</v>
      </c>
      <c r="AI811" s="422"/>
      <c r="AJ811" s="422"/>
      <c r="AK811" s="422"/>
      <c r="AL811" s="422"/>
      <c r="AM811" s="422"/>
      <c r="AN811" s="422"/>
      <c r="AO811" s="422"/>
      <c r="AP811" s="422"/>
      <c r="AQ811" s="422"/>
      <c r="AR811" s="422"/>
      <c r="AS811" s="422"/>
      <c r="AT811" s="423"/>
      <c r="AU811" s="418">
        <v>0.2</v>
      </c>
      <c r="AV811" s="419"/>
      <c r="AW811" s="419"/>
      <c r="AX811" s="420"/>
    </row>
    <row r="812" spans="1:50" ht="24.75" customHeight="1" x14ac:dyDescent="0.15">
      <c r="A812" s="575"/>
      <c r="B812" s="785"/>
      <c r="C812" s="785"/>
      <c r="D812" s="785"/>
      <c r="E812" s="785"/>
      <c r="F812" s="786"/>
      <c r="G812" s="367" t="s">
        <v>657</v>
      </c>
      <c r="H812" s="368"/>
      <c r="I812" s="368"/>
      <c r="J812" s="368"/>
      <c r="K812" s="369"/>
      <c r="L812" s="421" t="s">
        <v>658</v>
      </c>
      <c r="M812" s="422"/>
      <c r="N812" s="422"/>
      <c r="O812" s="422"/>
      <c r="P812" s="422"/>
      <c r="Q812" s="422"/>
      <c r="R812" s="422"/>
      <c r="S812" s="422"/>
      <c r="T812" s="422"/>
      <c r="U812" s="422"/>
      <c r="V812" s="422"/>
      <c r="W812" s="422"/>
      <c r="X812" s="423"/>
      <c r="Y812" s="418">
        <v>15.128</v>
      </c>
      <c r="Z812" s="419"/>
      <c r="AA812" s="419"/>
      <c r="AB812" s="425"/>
      <c r="AC812" s="367" t="s">
        <v>693</v>
      </c>
      <c r="AD812" s="368"/>
      <c r="AE812" s="368"/>
      <c r="AF812" s="368"/>
      <c r="AG812" s="369"/>
      <c r="AH812" s="421" t="s">
        <v>696</v>
      </c>
      <c r="AI812" s="422"/>
      <c r="AJ812" s="422"/>
      <c r="AK812" s="422"/>
      <c r="AL812" s="422"/>
      <c r="AM812" s="422"/>
      <c r="AN812" s="422"/>
      <c r="AO812" s="422"/>
      <c r="AP812" s="422"/>
      <c r="AQ812" s="422"/>
      <c r="AR812" s="422"/>
      <c r="AS812" s="422"/>
      <c r="AT812" s="423"/>
      <c r="AU812" s="418">
        <v>0.1</v>
      </c>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30.045000000000002</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5.9999999999999991</v>
      </c>
      <c r="AV818" s="435"/>
      <c r="AW818" s="435"/>
      <c r="AX818" s="437"/>
    </row>
    <row r="819" spans="1:50" ht="24.75" customHeight="1" x14ac:dyDescent="0.15">
      <c r="A819" s="575"/>
      <c r="B819" s="785"/>
      <c r="C819" s="785"/>
      <c r="D819" s="785"/>
      <c r="E819" s="785"/>
      <c r="F819" s="786"/>
      <c r="G819" s="459" t="s">
        <v>684</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customHeight="1" x14ac:dyDescent="0.15">
      <c r="A821" s="575"/>
      <c r="B821" s="785"/>
      <c r="C821" s="785"/>
      <c r="D821" s="785"/>
      <c r="E821" s="785"/>
      <c r="F821" s="786"/>
      <c r="G821" s="471" t="s">
        <v>659</v>
      </c>
      <c r="H821" s="472"/>
      <c r="I821" s="472"/>
      <c r="J821" s="472"/>
      <c r="K821" s="473"/>
      <c r="L821" s="474" t="s">
        <v>638</v>
      </c>
      <c r="M821" s="475"/>
      <c r="N821" s="475"/>
      <c r="O821" s="475"/>
      <c r="P821" s="475"/>
      <c r="Q821" s="475"/>
      <c r="R821" s="475"/>
      <c r="S821" s="475"/>
      <c r="T821" s="475"/>
      <c r="U821" s="475"/>
      <c r="V821" s="475"/>
      <c r="W821" s="475"/>
      <c r="X821" s="476"/>
      <c r="Y821" s="477">
        <v>15.1</v>
      </c>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15.1</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343</v>
      </c>
      <c r="AM832" s="984"/>
      <c r="AN832" s="984"/>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299</v>
      </c>
      <c r="K837" s="109"/>
      <c r="L837" s="109"/>
      <c r="M837" s="109"/>
      <c r="N837" s="109"/>
      <c r="O837" s="109"/>
      <c r="P837" s="366" t="s">
        <v>247</v>
      </c>
      <c r="Q837" s="366"/>
      <c r="R837" s="366"/>
      <c r="S837" s="366"/>
      <c r="T837" s="366"/>
      <c r="U837" s="366"/>
      <c r="V837" s="366"/>
      <c r="W837" s="366"/>
      <c r="X837" s="366"/>
      <c r="Y837" s="363" t="s">
        <v>297</v>
      </c>
      <c r="Z837" s="364"/>
      <c r="AA837" s="364"/>
      <c r="AB837" s="364"/>
      <c r="AC837" s="287" t="s">
        <v>337</v>
      </c>
      <c r="AD837" s="287"/>
      <c r="AE837" s="287"/>
      <c r="AF837" s="287"/>
      <c r="AG837" s="287"/>
      <c r="AH837" s="363" t="s">
        <v>362</v>
      </c>
      <c r="AI837" s="365"/>
      <c r="AJ837" s="365"/>
      <c r="AK837" s="365"/>
      <c r="AL837" s="365" t="s">
        <v>21</v>
      </c>
      <c r="AM837" s="365"/>
      <c r="AN837" s="365"/>
      <c r="AO837" s="446"/>
      <c r="AP837" s="447" t="s">
        <v>300</v>
      </c>
      <c r="AQ837" s="447"/>
      <c r="AR837" s="447"/>
      <c r="AS837" s="447"/>
      <c r="AT837" s="447"/>
      <c r="AU837" s="447"/>
      <c r="AV837" s="447"/>
      <c r="AW837" s="447"/>
      <c r="AX837" s="447"/>
    </row>
    <row r="838" spans="1:50" ht="72.75" customHeight="1" x14ac:dyDescent="0.15">
      <c r="A838" s="424">
        <v>1</v>
      </c>
      <c r="B838" s="424">
        <v>1</v>
      </c>
      <c r="C838" s="438" t="s">
        <v>678</v>
      </c>
      <c r="D838" s="438"/>
      <c r="E838" s="438"/>
      <c r="F838" s="438"/>
      <c r="G838" s="438"/>
      <c r="H838" s="438"/>
      <c r="I838" s="438"/>
      <c r="J838" s="439">
        <v>8010401024011</v>
      </c>
      <c r="K838" s="440"/>
      <c r="L838" s="440"/>
      <c r="M838" s="440"/>
      <c r="N838" s="440"/>
      <c r="O838" s="440"/>
      <c r="P838" s="444" t="s">
        <v>681</v>
      </c>
      <c r="Q838" s="333"/>
      <c r="R838" s="333"/>
      <c r="S838" s="333"/>
      <c r="T838" s="333"/>
      <c r="U838" s="333"/>
      <c r="V838" s="333"/>
      <c r="W838" s="333"/>
      <c r="X838" s="333"/>
      <c r="Y838" s="334">
        <v>45</v>
      </c>
      <c r="Z838" s="335"/>
      <c r="AA838" s="335"/>
      <c r="AB838" s="336"/>
      <c r="AC838" s="347" t="s">
        <v>371</v>
      </c>
      <c r="AD838" s="445"/>
      <c r="AE838" s="445"/>
      <c r="AF838" s="445"/>
      <c r="AG838" s="445"/>
      <c r="AH838" s="441">
        <v>4</v>
      </c>
      <c r="AI838" s="442"/>
      <c r="AJ838" s="442"/>
      <c r="AK838" s="442"/>
      <c r="AL838" s="344">
        <v>100</v>
      </c>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3"/>
      <c r="D840" s="438"/>
      <c r="E840" s="438"/>
      <c r="F840" s="438"/>
      <c r="G840" s="438"/>
      <c r="H840" s="438"/>
      <c r="I840" s="438"/>
      <c r="J840" s="439"/>
      <c r="K840" s="440"/>
      <c r="L840" s="440"/>
      <c r="M840" s="440"/>
      <c r="N840" s="440"/>
      <c r="O840" s="440"/>
      <c r="P840" s="444"/>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3"/>
      <c r="D841" s="438"/>
      <c r="E841" s="438"/>
      <c r="F841" s="438"/>
      <c r="G841" s="438"/>
      <c r="H841" s="438"/>
      <c r="I841" s="438"/>
      <c r="J841" s="439"/>
      <c r="K841" s="440"/>
      <c r="L841" s="440"/>
      <c r="M841" s="440"/>
      <c r="N841" s="440"/>
      <c r="O841" s="440"/>
      <c r="P841" s="444"/>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299</v>
      </c>
      <c r="K870" s="109"/>
      <c r="L870" s="109"/>
      <c r="M870" s="109"/>
      <c r="N870" s="109"/>
      <c r="O870" s="109"/>
      <c r="P870" s="366" t="s">
        <v>247</v>
      </c>
      <c r="Q870" s="366"/>
      <c r="R870" s="366"/>
      <c r="S870" s="366"/>
      <c r="T870" s="366"/>
      <c r="U870" s="366"/>
      <c r="V870" s="366"/>
      <c r="W870" s="366"/>
      <c r="X870" s="366"/>
      <c r="Y870" s="363" t="s">
        <v>297</v>
      </c>
      <c r="Z870" s="364"/>
      <c r="AA870" s="364"/>
      <c r="AB870" s="364"/>
      <c r="AC870" s="287" t="s">
        <v>337</v>
      </c>
      <c r="AD870" s="287"/>
      <c r="AE870" s="287"/>
      <c r="AF870" s="287"/>
      <c r="AG870" s="287"/>
      <c r="AH870" s="363" t="s">
        <v>362</v>
      </c>
      <c r="AI870" s="365"/>
      <c r="AJ870" s="365"/>
      <c r="AK870" s="365"/>
      <c r="AL870" s="365" t="s">
        <v>21</v>
      </c>
      <c r="AM870" s="365"/>
      <c r="AN870" s="365"/>
      <c r="AO870" s="446"/>
      <c r="AP870" s="447" t="s">
        <v>300</v>
      </c>
      <c r="AQ870" s="447"/>
      <c r="AR870" s="447"/>
      <c r="AS870" s="447"/>
      <c r="AT870" s="447"/>
      <c r="AU870" s="447"/>
      <c r="AV870" s="447"/>
      <c r="AW870" s="447"/>
      <c r="AX870" s="447"/>
    </row>
    <row r="871" spans="1:50" ht="47.25" customHeight="1" x14ac:dyDescent="0.15">
      <c r="A871" s="424">
        <v>1</v>
      </c>
      <c r="B871" s="424">
        <v>1</v>
      </c>
      <c r="C871" s="443" t="s">
        <v>679</v>
      </c>
      <c r="D871" s="438"/>
      <c r="E871" s="438"/>
      <c r="F871" s="438"/>
      <c r="G871" s="438"/>
      <c r="H871" s="438"/>
      <c r="I871" s="438"/>
      <c r="J871" s="439">
        <v>4010701026082</v>
      </c>
      <c r="K871" s="440"/>
      <c r="L871" s="440"/>
      <c r="M871" s="440"/>
      <c r="N871" s="440"/>
      <c r="O871" s="440"/>
      <c r="P871" s="444" t="s">
        <v>680</v>
      </c>
      <c r="Q871" s="333"/>
      <c r="R871" s="333"/>
      <c r="S871" s="333"/>
      <c r="T871" s="333"/>
      <c r="U871" s="333"/>
      <c r="V871" s="333"/>
      <c r="W871" s="333"/>
      <c r="X871" s="333"/>
      <c r="Y871" s="334">
        <v>20</v>
      </c>
      <c r="Z871" s="335"/>
      <c r="AA871" s="335"/>
      <c r="AB871" s="336"/>
      <c r="AC871" s="347" t="s">
        <v>371</v>
      </c>
      <c r="AD871" s="445"/>
      <c r="AE871" s="445"/>
      <c r="AF871" s="445"/>
      <c r="AG871" s="445"/>
      <c r="AH871" s="441">
        <v>7</v>
      </c>
      <c r="AI871" s="442"/>
      <c r="AJ871" s="442"/>
      <c r="AK871" s="442"/>
      <c r="AL871" s="344">
        <v>100</v>
      </c>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3"/>
      <c r="D873" s="438"/>
      <c r="E873" s="438"/>
      <c r="F873" s="438"/>
      <c r="G873" s="438"/>
      <c r="H873" s="438"/>
      <c r="I873" s="438"/>
      <c r="J873" s="439"/>
      <c r="K873" s="440"/>
      <c r="L873" s="440"/>
      <c r="M873" s="440"/>
      <c r="N873" s="440"/>
      <c r="O873" s="440"/>
      <c r="P873" s="444"/>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3"/>
      <c r="D874" s="438"/>
      <c r="E874" s="438"/>
      <c r="F874" s="438"/>
      <c r="G874" s="438"/>
      <c r="H874" s="438"/>
      <c r="I874" s="438"/>
      <c r="J874" s="439"/>
      <c r="K874" s="440"/>
      <c r="L874" s="440"/>
      <c r="M874" s="440"/>
      <c r="N874" s="440"/>
      <c r="O874" s="440"/>
      <c r="P874" s="444"/>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299</v>
      </c>
      <c r="K903" s="109"/>
      <c r="L903" s="109"/>
      <c r="M903" s="109"/>
      <c r="N903" s="109"/>
      <c r="O903" s="109"/>
      <c r="P903" s="366" t="s">
        <v>247</v>
      </c>
      <c r="Q903" s="366"/>
      <c r="R903" s="366"/>
      <c r="S903" s="366"/>
      <c r="T903" s="366"/>
      <c r="U903" s="366"/>
      <c r="V903" s="366"/>
      <c r="W903" s="366"/>
      <c r="X903" s="366"/>
      <c r="Y903" s="363" t="s">
        <v>297</v>
      </c>
      <c r="Z903" s="364"/>
      <c r="AA903" s="364"/>
      <c r="AB903" s="364"/>
      <c r="AC903" s="287" t="s">
        <v>337</v>
      </c>
      <c r="AD903" s="287"/>
      <c r="AE903" s="287"/>
      <c r="AF903" s="287"/>
      <c r="AG903" s="287"/>
      <c r="AH903" s="363" t="s">
        <v>362</v>
      </c>
      <c r="AI903" s="365"/>
      <c r="AJ903" s="365"/>
      <c r="AK903" s="365"/>
      <c r="AL903" s="365" t="s">
        <v>21</v>
      </c>
      <c r="AM903" s="365"/>
      <c r="AN903" s="365"/>
      <c r="AO903" s="446"/>
      <c r="AP903" s="447" t="s">
        <v>300</v>
      </c>
      <c r="AQ903" s="447"/>
      <c r="AR903" s="447"/>
      <c r="AS903" s="447"/>
      <c r="AT903" s="447"/>
      <c r="AU903" s="447"/>
      <c r="AV903" s="447"/>
      <c r="AW903" s="447"/>
      <c r="AX903" s="447"/>
    </row>
    <row r="904" spans="1:50" ht="61.5" customHeight="1" x14ac:dyDescent="0.15">
      <c r="A904" s="424">
        <v>1</v>
      </c>
      <c r="B904" s="424">
        <v>1</v>
      </c>
      <c r="C904" s="443" t="s">
        <v>648</v>
      </c>
      <c r="D904" s="438"/>
      <c r="E904" s="438"/>
      <c r="F904" s="438"/>
      <c r="G904" s="438"/>
      <c r="H904" s="438"/>
      <c r="I904" s="438"/>
      <c r="J904" s="439">
        <v>4010701026082</v>
      </c>
      <c r="K904" s="440"/>
      <c r="L904" s="440"/>
      <c r="M904" s="440"/>
      <c r="N904" s="440"/>
      <c r="O904" s="440"/>
      <c r="P904" s="444" t="s">
        <v>649</v>
      </c>
      <c r="Q904" s="333"/>
      <c r="R904" s="333"/>
      <c r="S904" s="333"/>
      <c r="T904" s="333"/>
      <c r="U904" s="333"/>
      <c r="V904" s="333"/>
      <c r="W904" s="333"/>
      <c r="X904" s="333"/>
      <c r="Y904" s="334">
        <v>5</v>
      </c>
      <c r="Z904" s="335"/>
      <c r="AA904" s="335"/>
      <c r="AB904" s="336"/>
      <c r="AC904" s="347" t="s">
        <v>371</v>
      </c>
      <c r="AD904" s="445"/>
      <c r="AE904" s="445"/>
      <c r="AF904" s="445"/>
      <c r="AG904" s="445"/>
      <c r="AH904" s="441">
        <v>4</v>
      </c>
      <c r="AI904" s="442"/>
      <c r="AJ904" s="442"/>
      <c r="AK904" s="442"/>
      <c r="AL904" s="344">
        <v>100</v>
      </c>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3"/>
      <c r="D906" s="438"/>
      <c r="E906" s="438"/>
      <c r="F906" s="438"/>
      <c r="G906" s="438"/>
      <c r="H906" s="438"/>
      <c r="I906" s="438"/>
      <c r="J906" s="439"/>
      <c r="K906" s="440"/>
      <c r="L906" s="440"/>
      <c r="M906" s="440"/>
      <c r="N906" s="440"/>
      <c r="O906" s="440"/>
      <c r="P906" s="444"/>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3"/>
      <c r="D907" s="438"/>
      <c r="E907" s="438"/>
      <c r="F907" s="438"/>
      <c r="G907" s="438"/>
      <c r="H907" s="438"/>
      <c r="I907" s="438"/>
      <c r="J907" s="439"/>
      <c r="K907" s="440"/>
      <c r="L907" s="440"/>
      <c r="M907" s="440"/>
      <c r="N907" s="440"/>
      <c r="O907" s="440"/>
      <c r="P907" s="444"/>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15"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299</v>
      </c>
      <c r="K936" s="109"/>
      <c r="L936" s="109"/>
      <c r="M936" s="109"/>
      <c r="N936" s="109"/>
      <c r="O936" s="109"/>
      <c r="P936" s="366" t="s">
        <v>247</v>
      </c>
      <c r="Q936" s="366"/>
      <c r="R936" s="366"/>
      <c r="S936" s="366"/>
      <c r="T936" s="366"/>
      <c r="U936" s="366"/>
      <c r="V936" s="366"/>
      <c r="W936" s="366"/>
      <c r="X936" s="366"/>
      <c r="Y936" s="363" t="s">
        <v>297</v>
      </c>
      <c r="Z936" s="364"/>
      <c r="AA936" s="364"/>
      <c r="AB936" s="364"/>
      <c r="AC936" s="287" t="s">
        <v>337</v>
      </c>
      <c r="AD936" s="287"/>
      <c r="AE936" s="287"/>
      <c r="AF936" s="287"/>
      <c r="AG936" s="287"/>
      <c r="AH936" s="363" t="s">
        <v>362</v>
      </c>
      <c r="AI936" s="365"/>
      <c r="AJ936" s="365"/>
      <c r="AK936" s="365"/>
      <c r="AL936" s="365" t="s">
        <v>21</v>
      </c>
      <c r="AM936" s="365"/>
      <c r="AN936" s="365"/>
      <c r="AO936" s="446"/>
      <c r="AP936" s="447" t="s">
        <v>300</v>
      </c>
      <c r="AQ936" s="447"/>
      <c r="AR936" s="447"/>
      <c r="AS936" s="447"/>
      <c r="AT936" s="447"/>
      <c r="AU936" s="447"/>
      <c r="AV936" s="447"/>
      <c r="AW936" s="447"/>
      <c r="AX936" s="447"/>
    </row>
    <row r="937" spans="1:50" ht="42.75" customHeight="1" x14ac:dyDescent="0.15">
      <c r="A937" s="424">
        <v>1</v>
      </c>
      <c r="B937" s="424">
        <v>1</v>
      </c>
      <c r="C937" s="443" t="s">
        <v>650</v>
      </c>
      <c r="D937" s="438"/>
      <c r="E937" s="438"/>
      <c r="F937" s="438"/>
      <c r="G937" s="438"/>
      <c r="H937" s="438"/>
      <c r="I937" s="438"/>
      <c r="J937" s="439">
        <v>9010001027685</v>
      </c>
      <c r="K937" s="440"/>
      <c r="L937" s="440"/>
      <c r="M937" s="440"/>
      <c r="N937" s="440"/>
      <c r="O937" s="440"/>
      <c r="P937" s="444" t="s">
        <v>651</v>
      </c>
      <c r="Q937" s="333"/>
      <c r="R937" s="333"/>
      <c r="S937" s="333"/>
      <c r="T937" s="333"/>
      <c r="U937" s="333"/>
      <c r="V937" s="333"/>
      <c r="W937" s="333"/>
      <c r="X937" s="333"/>
      <c r="Y937" s="334">
        <v>8</v>
      </c>
      <c r="Z937" s="335"/>
      <c r="AA937" s="335"/>
      <c r="AB937" s="336"/>
      <c r="AC937" s="347" t="s">
        <v>371</v>
      </c>
      <c r="AD937" s="445"/>
      <c r="AE937" s="445"/>
      <c r="AF937" s="445"/>
      <c r="AG937" s="445"/>
      <c r="AH937" s="441">
        <v>1</v>
      </c>
      <c r="AI937" s="442"/>
      <c r="AJ937" s="442"/>
      <c r="AK937" s="442"/>
      <c r="AL937" s="344">
        <v>100</v>
      </c>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3"/>
      <c r="D939" s="438"/>
      <c r="E939" s="438"/>
      <c r="F939" s="438"/>
      <c r="G939" s="438"/>
      <c r="H939" s="438"/>
      <c r="I939" s="438"/>
      <c r="J939" s="439"/>
      <c r="K939" s="440"/>
      <c r="L939" s="440"/>
      <c r="M939" s="440"/>
      <c r="N939" s="440"/>
      <c r="O939" s="440"/>
      <c r="P939" s="444"/>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3"/>
      <c r="D940" s="438"/>
      <c r="E940" s="438"/>
      <c r="F940" s="438"/>
      <c r="G940" s="438"/>
      <c r="H940" s="438"/>
      <c r="I940" s="438"/>
      <c r="J940" s="439"/>
      <c r="K940" s="440"/>
      <c r="L940" s="440"/>
      <c r="M940" s="440"/>
      <c r="N940" s="440"/>
      <c r="O940" s="440"/>
      <c r="P940" s="444"/>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299</v>
      </c>
      <c r="K969" s="109"/>
      <c r="L969" s="109"/>
      <c r="M969" s="109"/>
      <c r="N969" s="109"/>
      <c r="O969" s="109"/>
      <c r="P969" s="366" t="s">
        <v>247</v>
      </c>
      <c r="Q969" s="366"/>
      <c r="R969" s="366"/>
      <c r="S969" s="366"/>
      <c r="T969" s="366"/>
      <c r="U969" s="366"/>
      <c r="V969" s="366"/>
      <c r="W969" s="366"/>
      <c r="X969" s="366"/>
      <c r="Y969" s="363" t="s">
        <v>297</v>
      </c>
      <c r="Z969" s="364"/>
      <c r="AA969" s="364"/>
      <c r="AB969" s="364"/>
      <c r="AC969" s="287" t="s">
        <v>337</v>
      </c>
      <c r="AD969" s="287"/>
      <c r="AE969" s="287"/>
      <c r="AF969" s="287"/>
      <c r="AG969" s="287"/>
      <c r="AH969" s="363" t="s">
        <v>362</v>
      </c>
      <c r="AI969" s="365"/>
      <c r="AJ969" s="365"/>
      <c r="AK969" s="365"/>
      <c r="AL969" s="365" t="s">
        <v>21</v>
      </c>
      <c r="AM969" s="365"/>
      <c r="AN969" s="365"/>
      <c r="AO969" s="446"/>
      <c r="AP969" s="447" t="s">
        <v>300</v>
      </c>
      <c r="AQ969" s="447"/>
      <c r="AR969" s="447"/>
      <c r="AS969" s="447"/>
      <c r="AT969" s="447"/>
      <c r="AU969" s="447"/>
      <c r="AV969" s="447"/>
      <c r="AW969" s="447"/>
      <c r="AX969" s="447"/>
    </row>
    <row r="970" spans="1:50" ht="50.25" customHeight="1" x14ac:dyDescent="0.15">
      <c r="A970" s="424">
        <v>1</v>
      </c>
      <c r="B970" s="424">
        <v>1</v>
      </c>
      <c r="C970" s="443" t="s">
        <v>653</v>
      </c>
      <c r="D970" s="438"/>
      <c r="E970" s="438"/>
      <c r="F970" s="438"/>
      <c r="G970" s="438"/>
      <c r="H970" s="438"/>
      <c r="I970" s="438"/>
      <c r="J970" s="439">
        <v>1010401023102</v>
      </c>
      <c r="K970" s="440"/>
      <c r="L970" s="440"/>
      <c r="M970" s="440"/>
      <c r="N970" s="440"/>
      <c r="O970" s="440"/>
      <c r="P970" s="444" t="s">
        <v>685</v>
      </c>
      <c r="Q970" s="333"/>
      <c r="R970" s="333"/>
      <c r="S970" s="333"/>
      <c r="T970" s="333"/>
      <c r="U970" s="333"/>
      <c r="V970" s="333"/>
      <c r="W970" s="333"/>
      <c r="X970" s="333"/>
      <c r="Y970" s="334">
        <v>30</v>
      </c>
      <c r="Z970" s="335"/>
      <c r="AA970" s="335"/>
      <c r="AB970" s="336"/>
      <c r="AC970" s="347" t="s">
        <v>371</v>
      </c>
      <c r="AD970" s="445"/>
      <c r="AE970" s="445"/>
      <c r="AF970" s="445"/>
      <c r="AG970" s="445"/>
      <c r="AH970" s="441">
        <v>5</v>
      </c>
      <c r="AI970" s="442"/>
      <c r="AJ970" s="442"/>
      <c r="AK970" s="442"/>
      <c r="AL970" s="344">
        <v>100</v>
      </c>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3"/>
      <c r="D972" s="438"/>
      <c r="E972" s="438"/>
      <c r="F972" s="438"/>
      <c r="G972" s="438"/>
      <c r="H972" s="438"/>
      <c r="I972" s="438"/>
      <c r="J972" s="439"/>
      <c r="K972" s="440"/>
      <c r="L972" s="440"/>
      <c r="M972" s="440"/>
      <c r="N972" s="440"/>
      <c r="O972" s="440"/>
      <c r="P972" s="444"/>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3"/>
      <c r="D973" s="438"/>
      <c r="E973" s="438"/>
      <c r="F973" s="438"/>
      <c r="G973" s="438"/>
      <c r="H973" s="438"/>
      <c r="I973" s="438"/>
      <c r="J973" s="439"/>
      <c r="K973" s="440"/>
      <c r="L973" s="440"/>
      <c r="M973" s="440"/>
      <c r="N973" s="440"/>
      <c r="O973" s="440"/>
      <c r="P973" s="444"/>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299</v>
      </c>
      <c r="K1002" s="109"/>
      <c r="L1002" s="109"/>
      <c r="M1002" s="109"/>
      <c r="N1002" s="109"/>
      <c r="O1002" s="109"/>
      <c r="P1002" s="366" t="s">
        <v>247</v>
      </c>
      <c r="Q1002" s="366"/>
      <c r="R1002" s="366"/>
      <c r="S1002" s="366"/>
      <c r="T1002" s="366"/>
      <c r="U1002" s="366"/>
      <c r="V1002" s="366"/>
      <c r="W1002" s="366"/>
      <c r="X1002" s="366"/>
      <c r="Y1002" s="363" t="s">
        <v>297</v>
      </c>
      <c r="Z1002" s="364"/>
      <c r="AA1002" s="364"/>
      <c r="AB1002" s="364"/>
      <c r="AC1002" s="287" t="s">
        <v>337</v>
      </c>
      <c r="AD1002" s="287"/>
      <c r="AE1002" s="287"/>
      <c r="AF1002" s="287"/>
      <c r="AG1002" s="287"/>
      <c r="AH1002" s="363" t="s">
        <v>362</v>
      </c>
      <c r="AI1002" s="365"/>
      <c r="AJ1002" s="365"/>
      <c r="AK1002" s="365"/>
      <c r="AL1002" s="365" t="s">
        <v>21</v>
      </c>
      <c r="AM1002" s="365"/>
      <c r="AN1002" s="365"/>
      <c r="AO1002" s="446"/>
      <c r="AP1002" s="447" t="s">
        <v>300</v>
      </c>
      <c r="AQ1002" s="447"/>
      <c r="AR1002" s="447"/>
      <c r="AS1002" s="447"/>
      <c r="AT1002" s="447"/>
      <c r="AU1002" s="447"/>
      <c r="AV1002" s="447"/>
      <c r="AW1002" s="447"/>
      <c r="AX1002" s="447"/>
    </row>
    <row r="1003" spans="1:50" ht="48.75" customHeight="1" x14ac:dyDescent="0.15">
      <c r="A1003" s="424">
        <v>1</v>
      </c>
      <c r="B1003" s="424">
        <v>1</v>
      </c>
      <c r="C1003" s="443" t="s">
        <v>697</v>
      </c>
      <c r="D1003" s="438"/>
      <c r="E1003" s="438"/>
      <c r="F1003" s="438"/>
      <c r="G1003" s="438"/>
      <c r="H1003" s="438"/>
      <c r="I1003" s="438"/>
      <c r="J1003" s="439">
        <v>1020005011741</v>
      </c>
      <c r="K1003" s="440"/>
      <c r="L1003" s="440"/>
      <c r="M1003" s="440"/>
      <c r="N1003" s="440"/>
      <c r="O1003" s="440"/>
      <c r="P1003" s="444" t="s">
        <v>698</v>
      </c>
      <c r="Q1003" s="333"/>
      <c r="R1003" s="333"/>
      <c r="S1003" s="333"/>
      <c r="T1003" s="333"/>
      <c r="U1003" s="333"/>
      <c r="V1003" s="333"/>
      <c r="W1003" s="333"/>
      <c r="X1003" s="333"/>
      <c r="Y1003" s="334">
        <v>6</v>
      </c>
      <c r="Z1003" s="335"/>
      <c r="AA1003" s="335"/>
      <c r="AB1003" s="336"/>
      <c r="AC1003" s="347" t="s">
        <v>371</v>
      </c>
      <c r="AD1003" s="445"/>
      <c r="AE1003" s="445"/>
      <c r="AF1003" s="445"/>
      <c r="AG1003" s="445"/>
      <c r="AH1003" s="441">
        <v>1</v>
      </c>
      <c r="AI1003" s="442"/>
      <c r="AJ1003" s="442"/>
      <c r="AK1003" s="442"/>
      <c r="AL1003" s="344">
        <v>100</v>
      </c>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3"/>
      <c r="D1005" s="438"/>
      <c r="E1005" s="438"/>
      <c r="F1005" s="438"/>
      <c r="G1005" s="438"/>
      <c r="H1005" s="438"/>
      <c r="I1005" s="438"/>
      <c r="J1005" s="439"/>
      <c r="K1005" s="440"/>
      <c r="L1005" s="440"/>
      <c r="M1005" s="440"/>
      <c r="N1005" s="440"/>
      <c r="O1005" s="440"/>
      <c r="P1005" s="444"/>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3"/>
      <c r="D1006" s="438"/>
      <c r="E1006" s="438"/>
      <c r="F1006" s="438"/>
      <c r="G1006" s="438"/>
      <c r="H1006" s="438"/>
      <c r="I1006" s="438"/>
      <c r="J1006" s="439"/>
      <c r="K1006" s="440"/>
      <c r="L1006" s="440"/>
      <c r="M1006" s="440"/>
      <c r="N1006" s="440"/>
      <c r="O1006" s="440"/>
      <c r="P1006" s="444"/>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287" t="s">
        <v>299</v>
      </c>
      <c r="K1035" s="109"/>
      <c r="L1035" s="109"/>
      <c r="M1035" s="109"/>
      <c r="N1035" s="109"/>
      <c r="O1035" s="109"/>
      <c r="P1035" s="366" t="s">
        <v>247</v>
      </c>
      <c r="Q1035" s="366"/>
      <c r="R1035" s="366"/>
      <c r="S1035" s="366"/>
      <c r="T1035" s="366"/>
      <c r="U1035" s="366"/>
      <c r="V1035" s="366"/>
      <c r="W1035" s="366"/>
      <c r="X1035" s="366"/>
      <c r="Y1035" s="363" t="s">
        <v>297</v>
      </c>
      <c r="Z1035" s="364"/>
      <c r="AA1035" s="364"/>
      <c r="AB1035" s="364"/>
      <c r="AC1035" s="287" t="s">
        <v>337</v>
      </c>
      <c r="AD1035" s="287"/>
      <c r="AE1035" s="287"/>
      <c r="AF1035" s="287"/>
      <c r="AG1035" s="287"/>
      <c r="AH1035" s="363" t="s">
        <v>362</v>
      </c>
      <c r="AI1035" s="365"/>
      <c r="AJ1035" s="365"/>
      <c r="AK1035" s="365"/>
      <c r="AL1035" s="365" t="s">
        <v>21</v>
      </c>
      <c r="AM1035" s="365"/>
      <c r="AN1035" s="365"/>
      <c r="AO1035" s="446"/>
      <c r="AP1035" s="447" t="s">
        <v>300</v>
      </c>
      <c r="AQ1035" s="447"/>
      <c r="AR1035" s="447"/>
      <c r="AS1035" s="447"/>
      <c r="AT1035" s="447"/>
      <c r="AU1035" s="447"/>
      <c r="AV1035" s="447"/>
      <c r="AW1035" s="447"/>
      <c r="AX1035" s="447"/>
    </row>
    <row r="1036" spans="1:50" ht="66" customHeight="1" x14ac:dyDescent="0.15">
      <c r="A1036" s="424">
        <v>1</v>
      </c>
      <c r="B1036" s="424">
        <v>1</v>
      </c>
      <c r="C1036" s="443" t="s">
        <v>687</v>
      </c>
      <c r="D1036" s="438"/>
      <c r="E1036" s="438"/>
      <c r="F1036" s="438"/>
      <c r="G1036" s="438"/>
      <c r="H1036" s="438"/>
      <c r="I1036" s="438"/>
      <c r="J1036" s="439">
        <v>7010401094690</v>
      </c>
      <c r="K1036" s="440"/>
      <c r="L1036" s="440"/>
      <c r="M1036" s="440"/>
      <c r="N1036" s="440"/>
      <c r="O1036" s="440"/>
      <c r="P1036" s="444" t="s">
        <v>686</v>
      </c>
      <c r="Q1036" s="333"/>
      <c r="R1036" s="333"/>
      <c r="S1036" s="333"/>
      <c r="T1036" s="333"/>
      <c r="U1036" s="333"/>
      <c r="V1036" s="333"/>
      <c r="W1036" s="333"/>
      <c r="X1036" s="333"/>
      <c r="Y1036" s="334">
        <v>15.128</v>
      </c>
      <c r="Z1036" s="335"/>
      <c r="AA1036" s="335"/>
      <c r="AB1036" s="336"/>
      <c r="AC1036" s="347" t="s">
        <v>371</v>
      </c>
      <c r="AD1036" s="445"/>
      <c r="AE1036" s="445"/>
      <c r="AF1036" s="445"/>
      <c r="AG1036" s="445"/>
      <c r="AH1036" s="441">
        <v>2</v>
      </c>
      <c r="AI1036" s="442"/>
      <c r="AJ1036" s="442"/>
      <c r="AK1036" s="442"/>
      <c r="AL1036" s="344">
        <v>100</v>
      </c>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3"/>
      <c r="D1038" s="438"/>
      <c r="E1038" s="438"/>
      <c r="F1038" s="438"/>
      <c r="G1038" s="438"/>
      <c r="H1038" s="438"/>
      <c r="I1038" s="438"/>
      <c r="J1038" s="439"/>
      <c r="K1038" s="440"/>
      <c r="L1038" s="440"/>
      <c r="M1038" s="440"/>
      <c r="N1038" s="440"/>
      <c r="O1038" s="440"/>
      <c r="P1038" s="444"/>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3"/>
      <c r="D1039" s="438"/>
      <c r="E1039" s="438"/>
      <c r="F1039" s="438"/>
      <c r="G1039" s="438"/>
      <c r="H1039" s="438"/>
      <c r="I1039" s="438"/>
      <c r="J1039" s="439"/>
      <c r="K1039" s="440"/>
      <c r="L1039" s="440"/>
      <c r="M1039" s="440"/>
      <c r="N1039" s="440"/>
      <c r="O1039" s="440"/>
      <c r="P1039" s="444"/>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299</v>
      </c>
      <c r="K1068" s="109"/>
      <c r="L1068" s="109"/>
      <c r="M1068" s="109"/>
      <c r="N1068" s="109"/>
      <c r="O1068" s="109"/>
      <c r="P1068" s="366" t="s">
        <v>247</v>
      </c>
      <c r="Q1068" s="366"/>
      <c r="R1068" s="366"/>
      <c r="S1068" s="366"/>
      <c r="T1068" s="366"/>
      <c r="U1068" s="366"/>
      <c r="V1068" s="366"/>
      <c r="W1068" s="366"/>
      <c r="X1068" s="366"/>
      <c r="Y1068" s="363" t="s">
        <v>297</v>
      </c>
      <c r="Z1068" s="364"/>
      <c r="AA1068" s="364"/>
      <c r="AB1068" s="364"/>
      <c r="AC1068" s="287" t="s">
        <v>337</v>
      </c>
      <c r="AD1068" s="287"/>
      <c r="AE1068" s="287"/>
      <c r="AF1068" s="287"/>
      <c r="AG1068" s="287"/>
      <c r="AH1068" s="363" t="s">
        <v>362</v>
      </c>
      <c r="AI1068" s="365"/>
      <c r="AJ1068" s="365"/>
      <c r="AK1068" s="365"/>
      <c r="AL1068" s="365" t="s">
        <v>21</v>
      </c>
      <c r="AM1068" s="365"/>
      <c r="AN1068" s="365"/>
      <c r="AO1068" s="446"/>
      <c r="AP1068" s="447" t="s">
        <v>300</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5"/>
      <c r="AE1069" s="445"/>
      <c r="AF1069" s="445"/>
      <c r="AG1069" s="445"/>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3"/>
      <c r="D1071" s="438"/>
      <c r="E1071" s="438"/>
      <c r="F1071" s="438"/>
      <c r="G1071" s="438"/>
      <c r="H1071" s="438"/>
      <c r="I1071" s="438"/>
      <c r="J1071" s="439"/>
      <c r="K1071" s="440"/>
      <c r="L1071" s="440"/>
      <c r="M1071" s="440"/>
      <c r="N1071" s="440"/>
      <c r="O1071" s="440"/>
      <c r="P1071" s="444"/>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3"/>
      <c r="D1072" s="438"/>
      <c r="E1072" s="438"/>
      <c r="F1072" s="438"/>
      <c r="G1072" s="438"/>
      <c r="H1072" s="438"/>
      <c r="I1072" s="438"/>
      <c r="J1072" s="439"/>
      <c r="K1072" s="440"/>
      <c r="L1072" s="440"/>
      <c r="M1072" s="440"/>
      <c r="N1072" s="440"/>
      <c r="O1072" s="440"/>
      <c r="P1072" s="444"/>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328</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343</v>
      </c>
      <c r="AM1099" s="986"/>
      <c r="AN1099" s="986"/>
      <c r="AO1099" s="79" t="s">
        <v>341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299</v>
      </c>
      <c r="K1102" s="287"/>
      <c r="L1102" s="287"/>
      <c r="M1102" s="287"/>
      <c r="N1102" s="287"/>
      <c r="O1102" s="287"/>
      <c r="P1102" s="363" t="s">
        <v>27</v>
      </c>
      <c r="Q1102" s="363"/>
      <c r="R1102" s="363"/>
      <c r="S1102" s="363"/>
      <c r="T1102" s="363"/>
      <c r="U1102" s="363"/>
      <c r="V1102" s="363"/>
      <c r="W1102" s="363"/>
      <c r="X1102" s="363"/>
      <c r="Y1102" s="287" t="s">
        <v>301</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329</v>
      </c>
      <c r="AQ1102" s="447"/>
      <c r="AR1102" s="447"/>
      <c r="AS1102" s="447"/>
      <c r="AT1102" s="447"/>
      <c r="AU1102" s="447"/>
      <c r="AV1102" s="447"/>
      <c r="AW1102" s="447"/>
      <c r="AX1102" s="447"/>
    </row>
    <row r="1103" spans="1:50" ht="30" customHeight="1" x14ac:dyDescent="0.15">
      <c r="A1103" s="424">
        <v>1</v>
      </c>
      <c r="B1103" s="424">
        <v>1</v>
      </c>
      <c r="C1103" s="915"/>
      <c r="D1103" s="915"/>
      <c r="E1103" s="338" t="s">
        <v>552</v>
      </c>
      <c r="F1103" s="914"/>
      <c r="G1103" s="914"/>
      <c r="H1103" s="914"/>
      <c r="I1103" s="914"/>
      <c r="J1103" s="439" t="s">
        <v>552</v>
      </c>
      <c r="K1103" s="440"/>
      <c r="L1103" s="440"/>
      <c r="M1103" s="440"/>
      <c r="N1103" s="440"/>
      <c r="O1103" s="440"/>
      <c r="P1103" s="917" t="s">
        <v>553</v>
      </c>
      <c r="Q1103" s="333"/>
      <c r="R1103" s="333"/>
      <c r="S1103" s="333"/>
      <c r="T1103" s="333"/>
      <c r="U1103" s="333"/>
      <c r="V1103" s="333"/>
      <c r="W1103" s="333"/>
      <c r="X1103" s="333"/>
      <c r="Y1103" s="918" t="s">
        <v>552</v>
      </c>
      <c r="Z1103" s="335"/>
      <c r="AA1103" s="335"/>
      <c r="AB1103" s="336"/>
      <c r="AC1103" s="341"/>
      <c r="AD1103" s="341"/>
      <c r="AE1103" s="341"/>
      <c r="AF1103" s="341"/>
      <c r="AG1103" s="341"/>
      <c r="AH1103" s="919" t="s">
        <v>552</v>
      </c>
      <c r="AI1103" s="343"/>
      <c r="AJ1103" s="343"/>
      <c r="AK1103" s="343"/>
      <c r="AL1103" s="920" t="s">
        <v>552</v>
      </c>
      <c r="AM1103" s="345"/>
      <c r="AN1103" s="345"/>
      <c r="AO1103" s="346"/>
      <c r="AP1103" s="921" t="s">
        <v>553</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5" priority="14049">
      <formula>IF(RIGHT(TEXT(P14,"0.#"),1)=".",FALSE,TRUE)</formula>
    </cfRule>
    <cfRule type="expression" dxfId="2764" priority="14050">
      <formula>IF(RIGHT(TEXT(P14,"0.#"),1)=".",TRUE,FALSE)</formula>
    </cfRule>
  </conditionalFormatting>
  <conditionalFormatting sqref="AE32">
    <cfRule type="expression" dxfId="2763" priority="14039">
      <formula>IF(RIGHT(TEXT(AE32,"0.#"),1)=".",FALSE,TRUE)</formula>
    </cfRule>
    <cfRule type="expression" dxfId="2762" priority="14040">
      <formula>IF(RIGHT(TEXT(AE32,"0.#"),1)=".",TRUE,FALSE)</formula>
    </cfRule>
  </conditionalFormatting>
  <conditionalFormatting sqref="P18:AX18">
    <cfRule type="expression" dxfId="2761" priority="13925">
      <formula>IF(RIGHT(TEXT(P18,"0.#"),1)=".",FALSE,TRUE)</formula>
    </cfRule>
    <cfRule type="expression" dxfId="2760" priority="13926">
      <formula>IF(RIGHT(TEXT(P18,"0.#"),1)=".",TRUE,FALSE)</formula>
    </cfRule>
  </conditionalFormatting>
  <conditionalFormatting sqref="Y783">
    <cfRule type="expression" dxfId="2759" priority="13921">
      <formula>IF(RIGHT(TEXT(Y783,"0.#"),1)=".",FALSE,TRUE)</formula>
    </cfRule>
    <cfRule type="expression" dxfId="2758" priority="13922">
      <formula>IF(RIGHT(TEXT(Y783,"0.#"),1)=".",TRUE,FALSE)</formula>
    </cfRule>
  </conditionalFormatting>
  <conditionalFormatting sqref="Y792">
    <cfRule type="expression" dxfId="2757" priority="13917">
      <formula>IF(RIGHT(TEXT(Y792,"0.#"),1)=".",FALSE,TRUE)</formula>
    </cfRule>
    <cfRule type="expression" dxfId="2756" priority="13918">
      <formula>IF(RIGHT(TEXT(Y792,"0.#"),1)=".",TRUE,FALSE)</formula>
    </cfRule>
  </conditionalFormatting>
  <conditionalFormatting sqref="Y823:Y830 Y810:Y817 Y808 Y797:Y804 Y795">
    <cfRule type="expression" dxfId="2755" priority="13699">
      <formula>IF(RIGHT(TEXT(Y795,"0.#"),1)=".",FALSE,TRUE)</formula>
    </cfRule>
    <cfRule type="expression" dxfId="2754" priority="13700">
      <formula>IF(RIGHT(TEXT(Y795,"0.#"),1)=".",TRUE,FALSE)</formula>
    </cfRule>
  </conditionalFormatting>
  <conditionalFormatting sqref="P16:AQ17 P15:AX15 P13:AX13">
    <cfRule type="expression" dxfId="2753" priority="13747">
      <formula>IF(RIGHT(TEXT(P13,"0.#"),1)=".",FALSE,TRUE)</formula>
    </cfRule>
    <cfRule type="expression" dxfId="2752" priority="13748">
      <formula>IF(RIGHT(TEXT(P13,"0.#"),1)=".",TRUE,FALSE)</formula>
    </cfRule>
  </conditionalFormatting>
  <conditionalFormatting sqref="P19:AJ19">
    <cfRule type="expression" dxfId="2751" priority="13745">
      <formula>IF(RIGHT(TEXT(P19,"0.#"),1)=".",FALSE,TRUE)</formula>
    </cfRule>
    <cfRule type="expression" dxfId="2750" priority="13746">
      <formula>IF(RIGHT(TEXT(P19,"0.#"),1)=".",TRUE,FALSE)</formula>
    </cfRule>
  </conditionalFormatting>
  <conditionalFormatting sqref="AE101 AQ101">
    <cfRule type="expression" dxfId="2749" priority="13737">
      <formula>IF(RIGHT(TEXT(AE101,"0.#"),1)=".",FALSE,TRUE)</formula>
    </cfRule>
    <cfRule type="expression" dxfId="2748" priority="13738">
      <formula>IF(RIGHT(TEXT(AE101,"0.#"),1)=".",TRUE,FALSE)</formula>
    </cfRule>
  </conditionalFormatting>
  <conditionalFormatting sqref="Y784:Y791 Y782">
    <cfRule type="expression" dxfId="2747" priority="13723">
      <formula>IF(RIGHT(TEXT(Y782,"0.#"),1)=".",FALSE,TRUE)</formula>
    </cfRule>
    <cfRule type="expression" dxfId="2746" priority="13724">
      <formula>IF(RIGHT(TEXT(Y782,"0.#"),1)=".",TRUE,FALSE)</formula>
    </cfRule>
  </conditionalFormatting>
  <conditionalFormatting sqref="AU783">
    <cfRule type="expression" dxfId="2745" priority="13721">
      <formula>IF(RIGHT(TEXT(AU783,"0.#"),1)=".",FALSE,TRUE)</formula>
    </cfRule>
    <cfRule type="expression" dxfId="2744" priority="13722">
      <formula>IF(RIGHT(TEXT(AU783,"0.#"),1)=".",TRUE,FALSE)</formula>
    </cfRule>
  </conditionalFormatting>
  <conditionalFormatting sqref="AU792">
    <cfRule type="expression" dxfId="2743" priority="13719">
      <formula>IF(RIGHT(TEXT(AU792,"0.#"),1)=".",FALSE,TRUE)</formula>
    </cfRule>
    <cfRule type="expression" dxfId="2742" priority="13720">
      <formula>IF(RIGHT(TEXT(AU792,"0.#"),1)=".",TRUE,FALSE)</formula>
    </cfRule>
  </conditionalFormatting>
  <conditionalFormatting sqref="AU784:AU791 AU782">
    <cfRule type="expression" dxfId="2741" priority="13717">
      <formula>IF(RIGHT(TEXT(AU782,"0.#"),1)=".",FALSE,TRUE)</formula>
    </cfRule>
    <cfRule type="expression" dxfId="2740" priority="13718">
      <formula>IF(RIGHT(TEXT(AU782,"0.#"),1)=".",TRUE,FALSE)</formula>
    </cfRule>
  </conditionalFormatting>
  <conditionalFormatting sqref="Y822 Y809 Y796">
    <cfRule type="expression" dxfId="2739" priority="13703">
      <formula>IF(RIGHT(TEXT(Y796,"0.#"),1)=".",FALSE,TRUE)</formula>
    </cfRule>
    <cfRule type="expression" dxfId="2738" priority="13704">
      <formula>IF(RIGHT(TEXT(Y796,"0.#"),1)=".",TRUE,FALSE)</formula>
    </cfRule>
  </conditionalFormatting>
  <conditionalFormatting sqref="Y831 Y818 Y805">
    <cfRule type="expression" dxfId="2737" priority="13701">
      <formula>IF(RIGHT(TEXT(Y805,"0.#"),1)=".",FALSE,TRUE)</formula>
    </cfRule>
    <cfRule type="expression" dxfId="2736" priority="13702">
      <formula>IF(RIGHT(TEXT(Y805,"0.#"),1)=".",TRUE,FALSE)</formula>
    </cfRule>
  </conditionalFormatting>
  <conditionalFormatting sqref="AU822 AU809 AU796">
    <cfRule type="expression" dxfId="2735" priority="13697">
      <formula>IF(RIGHT(TEXT(AU796,"0.#"),1)=".",FALSE,TRUE)</formula>
    </cfRule>
    <cfRule type="expression" dxfId="2734" priority="13698">
      <formula>IF(RIGHT(TEXT(AU796,"0.#"),1)=".",TRUE,FALSE)</formula>
    </cfRule>
  </conditionalFormatting>
  <conditionalFormatting sqref="AU831 AU818 AU805">
    <cfRule type="expression" dxfId="2733" priority="13695">
      <formula>IF(RIGHT(TEXT(AU805,"0.#"),1)=".",FALSE,TRUE)</formula>
    </cfRule>
    <cfRule type="expression" dxfId="2732" priority="13696">
      <formula>IF(RIGHT(TEXT(AU805,"0.#"),1)=".",TRUE,FALSE)</formula>
    </cfRule>
  </conditionalFormatting>
  <conditionalFormatting sqref="AU823:AU830 AU821 AU810:AU817 AU808 AU797:AU804 AU795">
    <cfRule type="expression" dxfId="2731" priority="13693">
      <formula>IF(RIGHT(TEXT(AU795,"0.#"),1)=".",FALSE,TRUE)</formula>
    </cfRule>
    <cfRule type="expression" dxfId="2730" priority="13694">
      <formula>IF(RIGHT(TEXT(AU795,"0.#"),1)=".",TRUE,FALSE)</formula>
    </cfRule>
  </conditionalFormatting>
  <conditionalFormatting sqref="AM87">
    <cfRule type="expression" dxfId="2729" priority="13347">
      <formula>IF(RIGHT(TEXT(AM87,"0.#"),1)=".",FALSE,TRUE)</formula>
    </cfRule>
    <cfRule type="expression" dxfId="2728" priority="13348">
      <formula>IF(RIGHT(TEXT(AM87,"0.#"),1)=".",TRUE,FALSE)</formula>
    </cfRule>
  </conditionalFormatting>
  <conditionalFormatting sqref="AE55">
    <cfRule type="expression" dxfId="2727" priority="13415">
      <formula>IF(RIGHT(TEXT(AE55,"0.#"),1)=".",FALSE,TRUE)</formula>
    </cfRule>
    <cfRule type="expression" dxfId="2726" priority="13416">
      <formula>IF(RIGHT(TEXT(AE55,"0.#"),1)=".",TRUE,FALSE)</formula>
    </cfRule>
  </conditionalFormatting>
  <conditionalFormatting sqref="AI55">
    <cfRule type="expression" dxfId="2725" priority="13413">
      <formula>IF(RIGHT(TEXT(AI55,"0.#"),1)=".",FALSE,TRUE)</formula>
    </cfRule>
    <cfRule type="expression" dxfId="2724" priority="13414">
      <formula>IF(RIGHT(TEXT(AI55,"0.#"),1)=".",TRUE,FALSE)</formula>
    </cfRule>
  </conditionalFormatting>
  <conditionalFormatting sqref="AM34">
    <cfRule type="expression" dxfId="2723" priority="13493">
      <formula>IF(RIGHT(TEXT(AM34,"0.#"),1)=".",FALSE,TRUE)</formula>
    </cfRule>
    <cfRule type="expression" dxfId="2722" priority="13494">
      <formula>IF(RIGHT(TEXT(AM34,"0.#"),1)=".",TRUE,FALSE)</formula>
    </cfRule>
  </conditionalFormatting>
  <conditionalFormatting sqref="AE33">
    <cfRule type="expression" dxfId="2721" priority="13507">
      <formula>IF(RIGHT(TEXT(AE33,"0.#"),1)=".",FALSE,TRUE)</formula>
    </cfRule>
    <cfRule type="expression" dxfId="2720" priority="13508">
      <formula>IF(RIGHT(TEXT(AE33,"0.#"),1)=".",TRUE,FALSE)</formula>
    </cfRule>
  </conditionalFormatting>
  <conditionalFormatting sqref="AE34">
    <cfRule type="expression" dxfId="2719" priority="13505">
      <formula>IF(RIGHT(TEXT(AE34,"0.#"),1)=".",FALSE,TRUE)</formula>
    </cfRule>
    <cfRule type="expression" dxfId="2718" priority="13506">
      <formula>IF(RIGHT(TEXT(AE34,"0.#"),1)=".",TRUE,FALSE)</formula>
    </cfRule>
  </conditionalFormatting>
  <conditionalFormatting sqref="AI34">
    <cfRule type="expression" dxfId="2717" priority="13503">
      <formula>IF(RIGHT(TEXT(AI34,"0.#"),1)=".",FALSE,TRUE)</formula>
    </cfRule>
    <cfRule type="expression" dxfId="2716" priority="13504">
      <formula>IF(RIGHT(TEXT(AI34,"0.#"),1)=".",TRUE,FALSE)</formula>
    </cfRule>
  </conditionalFormatting>
  <conditionalFormatting sqref="AI33">
    <cfRule type="expression" dxfId="2715" priority="13501">
      <formula>IF(RIGHT(TEXT(AI33,"0.#"),1)=".",FALSE,TRUE)</formula>
    </cfRule>
    <cfRule type="expression" dxfId="2714" priority="13502">
      <formula>IF(RIGHT(TEXT(AI33,"0.#"),1)=".",TRUE,FALSE)</formula>
    </cfRule>
  </conditionalFormatting>
  <conditionalFormatting sqref="AI32">
    <cfRule type="expression" dxfId="2713" priority="13499">
      <formula>IF(RIGHT(TEXT(AI32,"0.#"),1)=".",FALSE,TRUE)</formula>
    </cfRule>
    <cfRule type="expression" dxfId="2712" priority="13500">
      <formula>IF(RIGHT(TEXT(AI32,"0.#"),1)=".",TRUE,FALSE)</formula>
    </cfRule>
  </conditionalFormatting>
  <conditionalFormatting sqref="AM32">
    <cfRule type="expression" dxfId="2711" priority="13497">
      <formula>IF(RIGHT(TEXT(AM32,"0.#"),1)=".",FALSE,TRUE)</formula>
    </cfRule>
    <cfRule type="expression" dxfId="2710" priority="13498">
      <formula>IF(RIGHT(TEXT(AM32,"0.#"),1)=".",TRUE,FALSE)</formula>
    </cfRule>
  </conditionalFormatting>
  <conditionalFormatting sqref="AM33">
    <cfRule type="expression" dxfId="2709" priority="13495">
      <formula>IF(RIGHT(TEXT(AM33,"0.#"),1)=".",FALSE,TRUE)</formula>
    </cfRule>
    <cfRule type="expression" dxfId="2708" priority="13496">
      <formula>IF(RIGHT(TEXT(AM33,"0.#"),1)=".",TRUE,FALSE)</formula>
    </cfRule>
  </conditionalFormatting>
  <conditionalFormatting sqref="AQ32:AQ34">
    <cfRule type="expression" dxfId="2707" priority="13487">
      <formula>IF(RIGHT(TEXT(AQ32,"0.#"),1)=".",FALSE,TRUE)</formula>
    </cfRule>
    <cfRule type="expression" dxfId="2706" priority="13488">
      <formula>IF(RIGHT(TEXT(AQ32,"0.#"),1)=".",TRUE,FALSE)</formula>
    </cfRule>
  </conditionalFormatting>
  <conditionalFormatting sqref="AU32:AU34">
    <cfRule type="expression" dxfId="2705" priority="13485">
      <formula>IF(RIGHT(TEXT(AU32,"0.#"),1)=".",FALSE,TRUE)</formula>
    </cfRule>
    <cfRule type="expression" dxfId="2704" priority="13486">
      <formula>IF(RIGHT(TEXT(AU32,"0.#"),1)=".",TRUE,FALSE)</formula>
    </cfRule>
  </conditionalFormatting>
  <conditionalFormatting sqref="AE53">
    <cfRule type="expression" dxfId="2703" priority="13419">
      <formula>IF(RIGHT(TEXT(AE53,"0.#"),1)=".",FALSE,TRUE)</formula>
    </cfRule>
    <cfRule type="expression" dxfId="2702" priority="13420">
      <formula>IF(RIGHT(TEXT(AE53,"0.#"),1)=".",TRUE,FALSE)</formula>
    </cfRule>
  </conditionalFormatting>
  <conditionalFormatting sqref="AE54">
    <cfRule type="expression" dxfId="2701" priority="13417">
      <formula>IF(RIGHT(TEXT(AE54,"0.#"),1)=".",FALSE,TRUE)</formula>
    </cfRule>
    <cfRule type="expression" dxfId="2700" priority="13418">
      <formula>IF(RIGHT(TEXT(AE54,"0.#"),1)=".",TRUE,FALSE)</formula>
    </cfRule>
  </conditionalFormatting>
  <conditionalFormatting sqref="AI54">
    <cfRule type="expression" dxfId="2699" priority="13411">
      <formula>IF(RIGHT(TEXT(AI54,"0.#"),1)=".",FALSE,TRUE)</formula>
    </cfRule>
    <cfRule type="expression" dxfId="2698" priority="13412">
      <formula>IF(RIGHT(TEXT(AI54,"0.#"),1)=".",TRUE,FALSE)</formula>
    </cfRule>
  </conditionalFormatting>
  <conditionalFormatting sqref="AI53">
    <cfRule type="expression" dxfId="2697" priority="13409">
      <formula>IF(RIGHT(TEXT(AI53,"0.#"),1)=".",FALSE,TRUE)</formula>
    </cfRule>
    <cfRule type="expression" dxfId="2696" priority="13410">
      <formula>IF(RIGHT(TEXT(AI53,"0.#"),1)=".",TRUE,FALSE)</formula>
    </cfRule>
  </conditionalFormatting>
  <conditionalFormatting sqref="AM53">
    <cfRule type="expression" dxfId="2695" priority="13407">
      <formula>IF(RIGHT(TEXT(AM53,"0.#"),1)=".",FALSE,TRUE)</formula>
    </cfRule>
    <cfRule type="expression" dxfId="2694" priority="13408">
      <formula>IF(RIGHT(TEXT(AM53,"0.#"),1)=".",TRUE,FALSE)</formula>
    </cfRule>
  </conditionalFormatting>
  <conditionalFormatting sqref="AM54">
    <cfRule type="expression" dxfId="2693" priority="13405">
      <formula>IF(RIGHT(TEXT(AM54,"0.#"),1)=".",FALSE,TRUE)</formula>
    </cfRule>
    <cfRule type="expression" dxfId="2692" priority="13406">
      <formula>IF(RIGHT(TEXT(AM54,"0.#"),1)=".",TRUE,FALSE)</formula>
    </cfRule>
  </conditionalFormatting>
  <conditionalFormatting sqref="AM55">
    <cfRule type="expression" dxfId="2691" priority="13403">
      <formula>IF(RIGHT(TEXT(AM55,"0.#"),1)=".",FALSE,TRUE)</formula>
    </cfRule>
    <cfRule type="expression" dxfId="2690" priority="13404">
      <formula>IF(RIGHT(TEXT(AM55,"0.#"),1)=".",TRUE,FALSE)</formula>
    </cfRule>
  </conditionalFormatting>
  <conditionalFormatting sqref="AE60">
    <cfRule type="expression" dxfId="2689" priority="13389">
      <formula>IF(RIGHT(TEXT(AE60,"0.#"),1)=".",FALSE,TRUE)</formula>
    </cfRule>
    <cfRule type="expression" dxfId="2688" priority="13390">
      <formula>IF(RIGHT(TEXT(AE60,"0.#"),1)=".",TRUE,FALSE)</formula>
    </cfRule>
  </conditionalFormatting>
  <conditionalFormatting sqref="AE61">
    <cfRule type="expression" dxfId="2687" priority="13387">
      <formula>IF(RIGHT(TEXT(AE61,"0.#"),1)=".",FALSE,TRUE)</formula>
    </cfRule>
    <cfRule type="expression" dxfId="2686" priority="13388">
      <formula>IF(RIGHT(TEXT(AE61,"0.#"),1)=".",TRUE,FALSE)</formula>
    </cfRule>
  </conditionalFormatting>
  <conditionalFormatting sqref="AE62">
    <cfRule type="expression" dxfId="2685" priority="13385">
      <formula>IF(RIGHT(TEXT(AE62,"0.#"),1)=".",FALSE,TRUE)</formula>
    </cfRule>
    <cfRule type="expression" dxfId="2684" priority="13386">
      <formula>IF(RIGHT(TEXT(AE62,"0.#"),1)=".",TRUE,FALSE)</formula>
    </cfRule>
  </conditionalFormatting>
  <conditionalFormatting sqref="AI62">
    <cfRule type="expression" dxfId="2683" priority="13383">
      <formula>IF(RIGHT(TEXT(AI62,"0.#"),1)=".",FALSE,TRUE)</formula>
    </cfRule>
    <cfRule type="expression" dxfId="2682" priority="13384">
      <formula>IF(RIGHT(TEXT(AI62,"0.#"),1)=".",TRUE,FALSE)</formula>
    </cfRule>
  </conditionalFormatting>
  <conditionalFormatting sqref="AI61">
    <cfRule type="expression" dxfId="2681" priority="13381">
      <formula>IF(RIGHT(TEXT(AI61,"0.#"),1)=".",FALSE,TRUE)</formula>
    </cfRule>
    <cfRule type="expression" dxfId="2680" priority="13382">
      <formula>IF(RIGHT(TEXT(AI61,"0.#"),1)=".",TRUE,FALSE)</formula>
    </cfRule>
  </conditionalFormatting>
  <conditionalFormatting sqref="AI60">
    <cfRule type="expression" dxfId="2679" priority="13379">
      <formula>IF(RIGHT(TEXT(AI60,"0.#"),1)=".",FALSE,TRUE)</formula>
    </cfRule>
    <cfRule type="expression" dxfId="2678" priority="13380">
      <formula>IF(RIGHT(TEXT(AI60,"0.#"),1)=".",TRUE,FALSE)</formula>
    </cfRule>
  </conditionalFormatting>
  <conditionalFormatting sqref="AM60">
    <cfRule type="expression" dxfId="2677" priority="13377">
      <formula>IF(RIGHT(TEXT(AM60,"0.#"),1)=".",FALSE,TRUE)</formula>
    </cfRule>
    <cfRule type="expression" dxfId="2676" priority="13378">
      <formula>IF(RIGHT(TEXT(AM60,"0.#"),1)=".",TRUE,FALSE)</formula>
    </cfRule>
  </conditionalFormatting>
  <conditionalFormatting sqref="AM61">
    <cfRule type="expression" dxfId="2675" priority="13375">
      <formula>IF(RIGHT(TEXT(AM61,"0.#"),1)=".",FALSE,TRUE)</formula>
    </cfRule>
    <cfRule type="expression" dxfId="2674" priority="13376">
      <formula>IF(RIGHT(TEXT(AM61,"0.#"),1)=".",TRUE,FALSE)</formula>
    </cfRule>
  </conditionalFormatting>
  <conditionalFormatting sqref="AM62">
    <cfRule type="expression" dxfId="2673" priority="13373">
      <formula>IF(RIGHT(TEXT(AM62,"0.#"),1)=".",FALSE,TRUE)</formula>
    </cfRule>
    <cfRule type="expression" dxfId="2672" priority="13374">
      <formula>IF(RIGHT(TEXT(AM62,"0.#"),1)=".",TRUE,FALSE)</formula>
    </cfRule>
  </conditionalFormatting>
  <conditionalFormatting sqref="AE87">
    <cfRule type="expression" dxfId="2671" priority="13359">
      <formula>IF(RIGHT(TEXT(AE87,"0.#"),1)=".",FALSE,TRUE)</formula>
    </cfRule>
    <cfRule type="expression" dxfId="2670" priority="13360">
      <formula>IF(RIGHT(TEXT(AE87,"0.#"),1)=".",TRUE,FALSE)</formula>
    </cfRule>
  </conditionalFormatting>
  <conditionalFormatting sqref="AE88">
    <cfRule type="expression" dxfId="2669" priority="13357">
      <formula>IF(RIGHT(TEXT(AE88,"0.#"),1)=".",FALSE,TRUE)</formula>
    </cfRule>
    <cfRule type="expression" dxfId="2668" priority="13358">
      <formula>IF(RIGHT(TEXT(AE88,"0.#"),1)=".",TRUE,FALSE)</formula>
    </cfRule>
  </conditionalFormatting>
  <conditionalFormatting sqref="AE89">
    <cfRule type="expression" dxfId="2667" priority="13355">
      <formula>IF(RIGHT(TEXT(AE89,"0.#"),1)=".",FALSE,TRUE)</formula>
    </cfRule>
    <cfRule type="expression" dxfId="2666" priority="13356">
      <formula>IF(RIGHT(TEXT(AE89,"0.#"),1)=".",TRUE,FALSE)</formula>
    </cfRule>
  </conditionalFormatting>
  <conditionalFormatting sqref="AI89">
    <cfRule type="expression" dxfId="2665" priority="13353">
      <formula>IF(RIGHT(TEXT(AI89,"0.#"),1)=".",FALSE,TRUE)</formula>
    </cfRule>
    <cfRule type="expression" dxfId="2664" priority="13354">
      <formula>IF(RIGHT(TEXT(AI89,"0.#"),1)=".",TRUE,FALSE)</formula>
    </cfRule>
  </conditionalFormatting>
  <conditionalFormatting sqref="AI88">
    <cfRule type="expression" dxfId="2663" priority="13351">
      <formula>IF(RIGHT(TEXT(AI88,"0.#"),1)=".",FALSE,TRUE)</formula>
    </cfRule>
    <cfRule type="expression" dxfId="2662" priority="13352">
      <formula>IF(RIGHT(TEXT(AI88,"0.#"),1)=".",TRUE,FALSE)</formula>
    </cfRule>
  </conditionalFormatting>
  <conditionalFormatting sqref="AI87">
    <cfRule type="expression" dxfId="2661" priority="13349">
      <formula>IF(RIGHT(TEXT(AI87,"0.#"),1)=".",FALSE,TRUE)</formula>
    </cfRule>
    <cfRule type="expression" dxfId="2660" priority="13350">
      <formula>IF(RIGHT(TEXT(AI87,"0.#"),1)=".",TRUE,FALSE)</formula>
    </cfRule>
  </conditionalFormatting>
  <conditionalFormatting sqref="AM88">
    <cfRule type="expression" dxfId="2659" priority="13345">
      <formula>IF(RIGHT(TEXT(AM88,"0.#"),1)=".",FALSE,TRUE)</formula>
    </cfRule>
    <cfRule type="expression" dxfId="2658" priority="13346">
      <formula>IF(RIGHT(TEXT(AM88,"0.#"),1)=".",TRUE,FALSE)</formula>
    </cfRule>
  </conditionalFormatting>
  <conditionalFormatting sqref="AM89">
    <cfRule type="expression" dxfId="2657" priority="13343">
      <formula>IF(RIGHT(TEXT(AM89,"0.#"),1)=".",FALSE,TRUE)</formula>
    </cfRule>
    <cfRule type="expression" dxfId="2656" priority="13344">
      <formula>IF(RIGHT(TEXT(AM89,"0.#"),1)=".",TRUE,FALSE)</formula>
    </cfRule>
  </conditionalFormatting>
  <conditionalFormatting sqref="AE92">
    <cfRule type="expression" dxfId="2655" priority="13329">
      <formula>IF(RIGHT(TEXT(AE92,"0.#"),1)=".",FALSE,TRUE)</formula>
    </cfRule>
    <cfRule type="expression" dxfId="2654" priority="13330">
      <formula>IF(RIGHT(TEXT(AE92,"0.#"),1)=".",TRUE,FALSE)</formula>
    </cfRule>
  </conditionalFormatting>
  <conditionalFormatting sqref="AE93">
    <cfRule type="expression" dxfId="2653" priority="13327">
      <formula>IF(RIGHT(TEXT(AE93,"0.#"),1)=".",FALSE,TRUE)</formula>
    </cfRule>
    <cfRule type="expression" dxfId="2652" priority="13328">
      <formula>IF(RIGHT(TEXT(AE93,"0.#"),1)=".",TRUE,FALSE)</formula>
    </cfRule>
  </conditionalFormatting>
  <conditionalFormatting sqref="AE94">
    <cfRule type="expression" dxfId="2651" priority="13325">
      <formula>IF(RIGHT(TEXT(AE94,"0.#"),1)=".",FALSE,TRUE)</formula>
    </cfRule>
    <cfRule type="expression" dxfId="2650" priority="13326">
      <formula>IF(RIGHT(TEXT(AE94,"0.#"),1)=".",TRUE,FALSE)</formula>
    </cfRule>
  </conditionalFormatting>
  <conditionalFormatting sqref="AI94">
    <cfRule type="expression" dxfId="2649" priority="13323">
      <formula>IF(RIGHT(TEXT(AI94,"0.#"),1)=".",FALSE,TRUE)</formula>
    </cfRule>
    <cfRule type="expression" dxfId="2648" priority="13324">
      <formula>IF(RIGHT(TEXT(AI94,"0.#"),1)=".",TRUE,FALSE)</formula>
    </cfRule>
  </conditionalFormatting>
  <conditionalFormatting sqref="AI93">
    <cfRule type="expression" dxfId="2647" priority="13321">
      <formula>IF(RIGHT(TEXT(AI93,"0.#"),1)=".",FALSE,TRUE)</formula>
    </cfRule>
    <cfRule type="expression" dxfId="2646" priority="13322">
      <formula>IF(RIGHT(TEXT(AI93,"0.#"),1)=".",TRUE,FALSE)</formula>
    </cfRule>
  </conditionalFormatting>
  <conditionalFormatting sqref="AI92">
    <cfRule type="expression" dxfId="2645" priority="13319">
      <formula>IF(RIGHT(TEXT(AI92,"0.#"),1)=".",FALSE,TRUE)</formula>
    </cfRule>
    <cfRule type="expression" dxfId="2644" priority="13320">
      <formula>IF(RIGHT(TEXT(AI92,"0.#"),1)=".",TRUE,FALSE)</formula>
    </cfRule>
  </conditionalFormatting>
  <conditionalFormatting sqref="AM92">
    <cfRule type="expression" dxfId="2643" priority="13317">
      <formula>IF(RIGHT(TEXT(AM92,"0.#"),1)=".",FALSE,TRUE)</formula>
    </cfRule>
    <cfRule type="expression" dxfId="2642" priority="13318">
      <formula>IF(RIGHT(TEXT(AM92,"0.#"),1)=".",TRUE,FALSE)</formula>
    </cfRule>
  </conditionalFormatting>
  <conditionalFormatting sqref="AM93">
    <cfRule type="expression" dxfId="2641" priority="13315">
      <formula>IF(RIGHT(TEXT(AM93,"0.#"),1)=".",FALSE,TRUE)</formula>
    </cfRule>
    <cfRule type="expression" dxfId="2640" priority="13316">
      <formula>IF(RIGHT(TEXT(AM93,"0.#"),1)=".",TRUE,FALSE)</formula>
    </cfRule>
  </conditionalFormatting>
  <conditionalFormatting sqref="AM94">
    <cfRule type="expression" dxfId="2639" priority="13313">
      <formula>IF(RIGHT(TEXT(AM94,"0.#"),1)=".",FALSE,TRUE)</formula>
    </cfRule>
    <cfRule type="expression" dxfId="2638" priority="13314">
      <formula>IF(RIGHT(TEXT(AM94,"0.#"),1)=".",TRUE,FALSE)</formula>
    </cfRule>
  </conditionalFormatting>
  <conditionalFormatting sqref="AE97">
    <cfRule type="expression" dxfId="2637" priority="13299">
      <formula>IF(RIGHT(TEXT(AE97,"0.#"),1)=".",FALSE,TRUE)</formula>
    </cfRule>
    <cfRule type="expression" dxfId="2636" priority="13300">
      <formula>IF(RIGHT(TEXT(AE97,"0.#"),1)=".",TRUE,FALSE)</formula>
    </cfRule>
  </conditionalFormatting>
  <conditionalFormatting sqref="AE98">
    <cfRule type="expression" dxfId="2635" priority="13297">
      <formula>IF(RIGHT(TEXT(AE98,"0.#"),1)=".",FALSE,TRUE)</formula>
    </cfRule>
    <cfRule type="expression" dxfId="2634" priority="13298">
      <formula>IF(RIGHT(TEXT(AE98,"0.#"),1)=".",TRUE,FALSE)</formula>
    </cfRule>
  </conditionalFormatting>
  <conditionalFormatting sqref="AE99">
    <cfRule type="expression" dxfId="2633" priority="13295">
      <formula>IF(RIGHT(TEXT(AE99,"0.#"),1)=".",FALSE,TRUE)</formula>
    </cfRule>
    <cfRule type="expression" dxfId="2632" priority="13296">
      <formula>IF(RIGHT(TEXT(AE99,"0.#"),1)=".",TRUE,FALSE)</formula>
    </cfRule>
  </conditionalFormatting>
  <conditionalFormatting sqref="AI99">
    <cfRule type="expression" dxfId="2631" priority="13293">
      <formula>IF(RIGHT(TEXT(AI99,"0.#"),1)=".",FALSE,TRUE)</formula>
    </cfRule>
    <cfRule type="expression" dxfId="2630" priority="13294">
      <formula>IF(RIGHT(TEXT(AI99,"0.#"),1)=".",TRUE,FALSE)</formula>
    </cfRule>
  </conditionalFormatting>
  <conditionalFormatting sqref="AI98">
    <cfRule type="expression" dxfId="2629" priority="13291">
      <formula>IF(RIGHT(TEXT(AI98,"0.#"),1)=".",FALSE,TRUE)</formula>
    </cfRule>
    <cfRule type="expression" dxfId="2628" priority="13292">
      <formula>IF(RIGHT(TEXT(AI98,"0.#"),1)=".",TRUE,FALSE)</formula>
    </cfRule>
  </conditionalFormatting>
  <conditionalFormatting sqref="AI97">
    <cfRule type="expression" dxfId="2627" priority="13289">
      <formula>IF(RIGHT(TEXT(AI97,"0.#"),1)=".",FALSE,TRUE)</formula>
    </cfRule>
    <cfRule type="expression" dxfId="2626" priority="13290">
      <formula>IF(RIGHT(TEXT(AI97,"0.#"),1)=".",TRUE,FALSE)</formula>
    </cfRule>
  </conditionalFormatting>
  <conditionalFormatting sqref="AM97">
    <cfRule type="expression" dxfId="2625" priority="13287">
      <formula>IF(RIGHT(TEXT(AM97,"0.#"),1)=".",FALSE,TRUE)</formula>
    </cfRule>
    <cfRule type="expression" dxfId="2624" priority="13288">
      <formula>IF(RIGHT(TEXT(AM97,"0.#"),1)=".",TRUE,FALSE)</formula>
    </cfRule>
  </conditionalFormatting>
  <conditionalFormatting sqref="AM98">
    <cfRule type="expression" dxfId="2623" priority="13285">
      <formula>IF(RIGHT(TEXT(AM98,"0.#"),1)=".",FALSE,TRUE)</formula>
    </cfRule>
    <cfRule type="expression" dxfId="2622" priority="13286">
      <formula>IF(RIGHT(TEXT(AM98,"0.#"),1)=".",TRUE,FALSE)</formula>
    </cfRule>
  </conditionalFormatting>
  <conditionalFormatting sqref="AM99">
    <cfRule type="expression" dxfId="2621" priority="13283">
      <formula>IF(RIGHT(TEXT(AM99,"0.#"),1)=".",FALSE,TRUE)</formula>
    </cfRule>
    <cfRule type="expression" dxfId="2620" priority="13284">
      <formula>IF(RIGHT(TEXT(AM99,"0.#"),1)=".",TRUE,FALSE)</formula>
    </cfRule>
  </conditionalFormatting>
  <conditionalFormatting sqref="AI101">
    <cfRule type="expression" dxfId="2619" priority="13269">
      <formula>IF(RIGHT(TEXT(AI101,"0.#"),1)=".",FALSE,TRUE)</formula>
    </cfRule>
    <cfRule type="expression" dxfId="2618" priority="13270">
      <formula>IF(RIGHT(TEXT(AI101,"0.#"),1)=".",TRUE,FALSE)</formula>
    </cfRule>
  </conditionalFormatting>
  <conditionalFormatting sqref="AM101">
    <cfRule type="expression" dxfId="2617" priority="13267">
      <formula>IF(RIGHT(TEXT(AM101,"0.#"),1)=".",FALSE,TRUE)</formula>
    </cfRule>
    <cfRule type="expression" dxfId="2616" priority="13268">
      <formula>IF(RIGHT(TEXT(AM101,"0.#"),1)=".",TRUE,FALSE)</formula>
    </cfRule>
  </conditionalFormatting>
  <conditionalFormatting sqref="AE102">
    <cfRule type="expression" dxfId="2615" priority="13265">
      <formula>IF(RIGHT(TEXT(AE102,"0.#"),1)=".",FALSE,TRUE)</formula>
    </cfRule>
    <cfRule type="expression" dxfId="2614" priority="13266">
      <formula>IF(RIGHT(TEXT(AE102,"0.#"),1)=".",TRUE,FALSE)</formula>
    </cfRule>
  </conditionalFormatting>
  <conditionalFormatting sqref="AI102">
    <cfRule type="expression" dxfId="2613" priority="13263">
      <formula>IF(RIGHT(TEXT(AI102,"0.#"),1)=".",FALSE,TRUE)</formula>
    </cfRule>
    <cfRule type="expression" dxfId="2612" priority="13264">
      <formula>IF(RIGHT(TEXT(AI102,"0.#"),1)=".",TRUE,FALSE)</formula>
    </cfRule>
  </conditionalFormatting>
  <conditionalFormatting sqref="AM102">
    <cfRule type="expression" dxfId="2611" priority="13261">
      <formula>IF(RIGHT(TEXT(AM102,"0.#"),1)=".",FALSE,TRUE)</formula>
    </cfRule>
    <cfRule type="expression" dxfId="2610" priority="13262">
      <formula>IF(RIGHT(TEXT(AM102,"0.#"),1)=".",TRUE,FALSE)</formula>
    </cfRule>
  </conditionalFormatting>
  <conditionalFormatting sqref="AQ102">
    <cfRule type="expression" dxfId="2609" priority="13259">
      <formula>IF(RIGHT(TEXT(AQ102,"0.#"),1)=".",FALSE,TRUE)</formula>
    </cfRule>
    <cfRule type="expression" dxfId="2608" priority="13260">
      <formula>IF(RIGHT(TEXT(AQ102,"0.#"),1)=".",TRUE,FALSE)</formula>
    </cfRule>
  </conditionalFormatting>
  <conditionalFormatting sqref="AE104">
    <cfRule type="expression" dxfId="2607" priority="13257">
      <formula>IF(RIGHT(TEXT(AE104,"0.#"),1)=".",FALSE,TRUE)</formula>
    </cfRule>
    <cfRule type="expression" dxfId="2606" priority="13258">
      <formula>IF(RIGHT(TEXT(AE104,"0.#"),1)=".",TRUE,FALSE)</formula>
    </cfRule>
  </conditionalFormatting>
  <conditionalFormatting sqref="AI104">
    <cfRule type="expression" dxfId="2605" priority="13255">
      <formula>IF(RIGHT(TEXT(AI104,"0.#"),1)=".",FALSE,TRUE)</formula>
    </cfRule>
    <cfRule type="expression" dxfId="2604" priority="13256">
      <formula>IF(RIGHT(TEXT(AI104,"0.#"),1)=".",TRUE,FALSE)</formula>
    </cfRule>
  </conditionalFormatting>
  <conditionalFormatting sqref="AM104">
    <cfRule type="expression" dxfId="2603" priority="13253">
      <formula>IF(RIGHT(TEXT(AM104,"0.#"),1)=".",FALSE,TRUE)</formula>
    </cfRule>
    <cfRule type="expression" dxfId="2602" priority="13254">
      <formula>IF(RIGHT(TEXT(AM104,"0.#"),1)=".",TRUE,FALSE)</formula>
    </cfRule>
  </conditionalFormatting>
  <conditionalFormatting sqref="AE105">
    <cfRule type="expression" dxfId="2601" priority="13251">
      <formula>IF(RIGHT(TEXT(AE105,"0.#"),1)=".",FALSE,TRUE)</formula>
    </cfRule>
    <cfRule type="expression" dxfId="2600" priority="13252">
      <formula>IF(RIGHT(TEXT(AE105,"0.#"),1)=".",TRUE,FALSE)</formula>
    </cfRule>
  </conditionalFormatting>
  <conditionalFormatting sqref="AI105">
    <cfRule type="expression" dxfId="2599" priority="13249">
      <formula>IF(RIGHT(TEXT(AI105,"0.#"),1)=".",FALSE,TRUE)</formula>
    </cfRule>
    <cfRule type="expression" dxfId="2598" priority="13250">
      <formula>IF(RIGHT(TEXT(AI105,"0.#"),1)=".",TRUE,FALSE)</formula>
    </cfRule>
  </conditionalFormatting>
  <conditionalFormatting sqref="AM105">
    <cfRule type="expression" dxfId="2597" priority="13247">
      <formula>IF(RIGHT(TEXT(AM105,"0.#"),1)=".",FALSE,TRUE)</formula>
    </cfRule>
    <cfRule type="expression" dxfId="2596" priority="13248">
      <formula>IF(RIGHT(TEXT(AM105,"0.#"),1)=".",TRUE,FALSE)</formula>
    </cfRule>
  </conditionalFormatting>
  <conditionalFormatting sqref="AE107">
    <cfRule type="expression" dxfId="2595" priority="13243">
      <formula>IF(RIGHT(TEXT(AE107,"0.#"),1)=".",FALSE,TRUE)</formula>
    </cfRule>
    <cfRule type="expression" dxfId="2594" priority="13244">
      <formula>IF(RIGHT(TEXT(AE107,"0.#"),1)=".",TRUE,FALSE)</formula>
    </cfRule>
  </conditionalFormatting>
  <conditionalFormatting sqref="AI107">
    <cfRule type="expression" dxfId="2593" priority="13241">
      <formula>IF(RIGHT(TEXT(AI107,"0.#"),1)=".",FALSE,TRUE)</formula>
    </cfRule>
    <cfRule type="expression" dxfId="2592" priority="13242">
      <formula>IF(RIGHT(TEXT(AI107,"0.#"),1)=".",TRUE,FALSE)</formula>
    </cfRule>
  </conditionalFormatting>
  <conditionalFormatting sqref="AM107">
    <cfRule type="expression" dxfId="2591" priority="13239">
      <formula>IF(RIGHT(TEXT(AM107,"0.#"),1)=".",FALSE,TRUE)</formula>
    </cfRule>
    <cfRule type="expression" dxfId="2590" priority="13240">
      <formula>IF(RIGHT(TEXT(AM107,"0.#"),1)=".",TRUE,FALSE)</formula>
    </cfRule>
  </conditionalFormatting>
  <conditionalFormatting sqref="AE108">
    <cfRule type="expression" dxfId="2589" priority="13237">
      <formula>IF(RIGHT(TEXT(AE108,"0.#"),1)=".",FALSE,TRUE)</formula>
    </cfRule>
    <cfRule type="expression" dxfId="2588" priority="13238">
      <formula>IF(RIGHT(TEXT(AE108,"0.#"),1)=".",TRUE,FALSE)</formula>
    </cfRule>
  </conditionalFormatting>
  <conditionalFormatting sqref="AI108">
    <cfRule type="expression" dxfId="2587" priority="13235">
      <formula>IF(RIGHT(TEXT(AI108,"0.#"),1)=".",FALSE,TRUE)</formula>
    </cfRule>
    <cfRule type="expression" dxfId="2586" priority="13236">
      <formula>IF(RIGHT(TEXT(AI108,"0.#"),1)=".",TRUE,FALSE)</formula>
    </cfRule>
  </conditionalFormatting>
  <conditionalFormatting sqref="AM108">
    <cfRule type="expression" dxfId="2585" priority="13233">
      <formula>IF(RIGHT(TEXT(AM108,"0.#"),1)=".",FALSE,TRUE)</formula>
    </cfRule>
    <cfRule type="expression" dxfId="2584" priority="13234">
      <formula>IF(RIGHT(TEXT(AM108,"0.#"),1)=".",TRUE,FALSE)</formula>
    </cfRule>
  </conditionalFormatting>
  <conditionalFormatting sqref="AE110">
    <cfRule type="expression" dxfId="2583" priority="13229">
      <formula>IF(RIGHT(TEXT(AE110,"0.#"),1)=".",FALSE,TRUE)</formula>
    </cfRule>
    <cfRule type="expression" dxfId="2582" priority="13230">
      <formula>IF(RIGHT(TEXT(AE110,"0.#"),1)=".",TRUE,FALSE)</formula>
    </cfRule>
  </conditionalFormatting>
  <conditionalFormatting sqref="AI110">
    <cfRule type="expression" dxfId="2581" priority="13227">
      <formula>IF(RIGHT(TEXT(AI110,"0.#"),1)=".",FALSE,TRUE)</formula>
    </cfRule>
    <cfRule type="expression" dxfId="2580" priority="13228">
      <formula>IF(RIGHT(TEXT(AI110,"0.#"),1)=".",TRUE,FALSE)</formula>
    </cfRule>
  </conditionalFormatting>
  <conditionalFormatting sqref="AM110">
    <cfRule type="expression" dxfId="2579" priority="13225">
      <formula>IF(RIGHT(TEXT(AM110,"0.#"),1)=".",FALSE,TRUE)</formula>
    </cfRule>
    <cfRule type="expression" dxfId="2578" priority="13226">
      <formula>IF(RIGHT(TEXT(AM110,"0.#"),1)=".",TRUE,FALSE)</formula>
    </cfRule>
  </conditionalFormatting>
  <conditionalFormatting sqref="AE111">
    <cfRule type="expression" dxfId="2577" priority="13223">
      <formula>IF(RIGHT(TEXT(AE111,"0.#"),1)=".",FALSE,TRUE)</formula>
    </cfRule>
    <cfRule type="expression" dxfId="2576" priority="13224">
      <formula>IF(RIGHT(TEXT(AE111,"0.#"),1)=".",TRUE,FALSE)</formula>
    </cfRule>
  </conditionalFormatting>
  <conditionalFormatting sqref="AI111">
    <cfRule type="expression" dxfId="2575" priority="13221">
      <formula>IF(RIGHT(TEXT(AI111,"0.#"),1)=".",FALSE,TRUE)</formula>
    </cfRule>
    <cfRule type="expression" dxfId="2574" priority="13222">
      <formula>IF(RIGHT(TEXT(AI111,"0.#"),1)=".",TRUE,FALSE)</formula>
    </cfRule>
  </conditionalFormatting>
  <conditionalFormatting sqref="AM111">
    <cfRule type="expression" dxfId="2573" priority="13219">
      <formula>IF(RIGHT(TEXT(AM111,"0.#"),1)=".",FALSE,TRUE)</formula>
    </cfRule>
    <cfRule type="expression" dxfId="2572" priority="13220">
      <formula>IF(RIGHT(TEXT(AM111,"0.#"),1)=".",TRUE,FALSE)</formula>
    </cfRule>
  </conditionalFormatting>
  <conditionalFormatting sqref="AE113">
    <cfRule type="expression" dxfId="2571" priority="13215">
      <formula>IF(RIGHT(TEXT(AE113,"0.#"),1)=".",FALSE,TRUE)</formula>
    </cfRule>
    <cfRule type="expression" dxfId="2570" priority="13216">
      <formula>IF(RIGHT(TEXT(AE113,"0.#"),1)=".",TRUE,FALSE)</formula>
    </cfRule>
  </conditionalFormatting>
  <conditionalFormatting sqref="AI113">
    <cfRule type="expression" dxfId="2569" priority="13213">
      <formula>IF(RIGHT(TEXT(AI113,"0.#"),1)=".",FALSE,TRUE)</formula>
    </cfRule>
    <cfRule type="expression" dxfId="2568" priority="13214">
      <formula>IF(RIGHT(TEXT(AI113,"0.#"),1)=".",TRUE,FALSE)</formula>
    </cfRule>
  </conditionalFormatting>
  <conditionalFormatting sqref="AM113">
    <cfRule type="expression" dxfId="2567" priority="13211">
      <formula>IF(RIGHT(TEXT(AM113,"0.#"),1)=".",FALSE,TRUE)</formula>
    </cfRule>
    <cfRule type="expression" dxfId="2566" priority="13212">
      <formula>IF(RIGHT(TEXT(AM113,"0.#"),1)=".",TRUE,FALSE)</formula>
    </cfRule>
  </conditionalFormatting>
  <conditionalFormatting sqref="AE114">
    <cfRule type="expression" dxfId="2565" priority="13209">
      <formula>IF(RIGHT(TEXT(AE114,"0.#"),1)=".",FALSE,TRUE)</formula>
    </cfRule>
    <cfRule type="expression" dxfId="2564" priority="13210">
      <formula>IF(RIGHT(TEXT(AE114,"0.#"),1)=".",TRUE,FALSE)</formula>
    </cfRule>
  </conditionalFormatting>
  <conditionalFormatting sqref="AI114">
    <cfRule type="expression" dxfId="2563" priority="13207">
      <formula>IF(RIGHT(TEXT(AI114,"0.#"),1)=".",FALSE,TRUE)</formula>
    </cfRule>
    <cfRule type="expression" dxfId="2562" priority="13208">
      <formula>IF(RIGHT(TEXT(AI114,"0.#"),1)=".",TRUE,FALSE)</formula>
    </cfRule>
  </conditionalFormatting>
  <conditionalFormatting sqref="AM114">
    <cfRule type="expression" dxfId="2561" priority="13205">
      <formula>IF(RIGHT(TEXT(AM114,"0.#"),1)=".",FALSE,TRUE)</formula>
    </cfRule>
    <cfRule type="expression" dxfId="2560" priority="13206">
      <formula>IF(RIGHT(TEXT(AM114,"0.#"),1)=".",TRUE,FALSE)</formula>
    </cfRule>
  </conditionalFormatting>
  <conditionalFormatting sqref="AE116 AQ116">
    <cfRule type="expression" dxfId="2559" priority="13201">
      <formula>IF(RIGHT(TEXT(AE116,"0.#"),1)=".",FALSE,TRUE)</formula>
    </cfRule>
    <cfRule type="expression" dxfId="2558" priority="13202">
      <formula>IF(RIGHT(TEXT(AE116,"0.#"),1)=".",TRUE,FALSE)</formula>
    </cfRule>
  </conditionalFormatting>
  <conditionalFormatting sqref="AI116">
    <cfRule type="expression" dxfId="2557" priority="13199">
      <formula>IF(RIGHT(TEXT(AI116,"0.#"),1)=".",FALSE,TRUE)</formula>
    </cfRule>
    <cfRule type="expression" dxfId="2556" priority="13200">
      <formula>IF(RIGHT(TEXT(AI116,"0.#"),1)=".",TRUE,FALSE)</formula>
    </cfRule>
  </conditionalFormatting>
  <conditionalFormatting sqref="AM116">
    <cfRule type="expression" dxfId="2555" priority="13197">
      <formula>IF(RIGHT(TEXT(AM116,"0.#"),1)=".",FALSE,TRUE)</formula>
    </cfRule>
    <cfRule type="expression" dxfId="2554" priority="13198">
      <formula>IF(RIGHT(TEXT(AM116,"0.#"),1)=".",TRUE,FALSE)</formula>
    </cfRule>
  </conditionalFormatting>
  <conditionalFormatting sqref="AE117 AM117">
    <cfRule type="expression" dxfId="2553" priority="13195">
      <formula>IF(RIGHT(TEXT(AE117,"0.#"),1)=".",FALSE,TRUE)</formula>
    </cfRule>
    <cfRule type="expression" dxfId="2552" priority="13196">
      <formula>IF(RIGHT(TEXT(AE117,"0.#"),1)=".",TRUE,FALSE)</formula>
    </cfRule>
  </conditionalFormatting>
  <conditionalFormatting sqref="AI117">
    <cfRule type="expression" dxfId="2551" priority="13193">
      <formula>IF(RIGHT(TEXT(AI117,"0.#"),1)=".",FALSE,TRUE)</formula>
    </cfRule>
    <cfRule type="expression" dxfId="2550" priority="13194">
      <formula>IF(RIGHT(TEXT(AI117,"0.#"),1)=".",TRUE,FALSE)</formula>
    </cfRule>
  </conditionalFormatting>
  <conditionalFormatting sqref="AQ117">
    <cfRule type="expression" dxfId="2549" priority="13189">
      <formula>IF(RIGHT(TEXT(AQ117,"0.#"),1)=".",FALSE,TRUE)</formula>
    </cfRule>
    <cfRule type="expression" dxfId="2548" priority="13190">
      <formula>IF(RIGHT(TEXT(AQ117,"0.#"),1)=".",TRUE,FALSE)</formula>
    </cfRule>
  </conditionalFormatting>
  <conditionalFormatting sqref="AE119 AQ119">
    <cfRule type="expression" dxfId="2547" priority="13187">
      <formula>IF(RIGHT(TEXT(AE119,"0.#"),1)=".",FALSE,TRUE)</formula>
    </cfRule>
    <cfRule type="expression" dxfId="2546" priority="13188">
      <formula>IF(RIGHT(TEXT(AE119,"0.#"),1)=".",TRUE,FALSE)</formula>
    </cfRule>
  </conditionalFormatting>
  <conditionalFormatting sqref="AI119">
    <cfRule type="expression" dxfId="2545" priority="13185">
      <formula>IF(RIGHT(TEXT(AI119,"0.#"),1)=".",FALSE,TRUE)</formula>
    </cfRule>
    <cfRule type="expression" dxfId="2544" priority="13186">
      <formula>IF(RIGHT(TEXT(AI119,"0.#"),1)=".",TRUE,FALSE)</formula>
    </cfRule>
  </conditionalFormatting>
  <conditionalFormatting sqref="AM119">
    <cfRule type="expression" dxfId="2543" priority="13183">
      <formula>IF(RIGHT(TEXT(AM119,"0.#"),1)=".",FALSE,TRUE)</formula>
    </cfRule>
    <cfRule type="expression" dxfId="2542" priority="13184">
      <formula>IF(RIGHT(TEXT(AM119,"0.#"),1)=".",TRUE,FALSE)</formula>
    </cfRule>
  </conditionalFormatting>
  <conditionalFormatting sqref="AQ120">
    <cfRule type="expression" dxfId="2541" priority="13175">
      <formula>IF(RIGHT(TEXT(AQ120,"0.#"),1)=".",FALSE,TRUE)</formula>
    </cfRule>
    <cfRule type="expression" dxfId="2540" priority="13176">
      <formula>IF(RIGHT(TEXT(AQ120,"0.#"),1)=".",TRUE,FALSE)</formula>
    </cfRule>
  </conditionalFormatting>
  <conditionalFormatting sqref="AE122 AQ122">
    <cfRule type="expression" dxfId="2539" priority="13173">
      <formula>IF(RIGHT(TEXT(AE122,"0.#"),1)=".",FALSE,TRUE)</formula>
    </cfRule>
    <cfRule type="expression" dxfId="2538" priority="13174">
      <formula>IF(RIGHT(TEXT(AE122,"0.#"),1)=".",TRUE,FALSE)</formula>
    </cfRule>
  </conditionalFormatting>
  <conditionalFormatting sqref="AI122">
    <cfRule type="expression" dxfId="2537" priority="13171">
      <formula>IF(RIGHT(TEXT(AI122,"0.#"),1)=".",FALSE,TRUE)</formula>
    </cfRule>
    <cfRule type="expression" dxfId="2536" priority="13172">
      <formula>IF(RIGHT(TEXT(AI122,"0.#"),1)=".",TRUE,FALSE)</formula>
    </cfRule>
  </conditionalFormatting>
  <conditionalFormatting sqref="AM122">
    <cfRule type="expression" dxfId="2535" priority="13169">
      <formula>IF(RIGHT(TEXT(AM122,"0.#"),1)=".",FALSE,TRUE)</formula>
    </cfRule>
    <cfRule type="expression" dxfId="2534" priority="13170">
      <formula>IF(RIGHT(TEXT(AM122,"0.#"),1)=".",TRUE,FALSE)</formula>
    </cfRule>
  </conditionalFormatting>
  <conditionalFormatting sqref="AQ123">
    <cfRule type="expression" dxfId="2533" priority="13161">
      <formula>IF(RIGHT(TEXT(AQ123,"0.#"),1)=".",FALSE,TRUE)</formula>
    </cfRule>
    <cfRule type="expression" dxfId="2532" priority="13162">
      <formula>IF(RIGHT(TEXT(AQ123,"0.#"),1)=".",TRUE,FALSE)</formula>
    </cfRule>
  </conditionalFormatting>
  <conditionalFormatting sqref="AE125 AQ125">
    <cfRule type="expression" dxfId="2531" priority="13159">
      <formula>IF(RIGHT(TEXT(AE125,"0.#"),1)=".",FALSE,TRUE)</formula>
    </cfRule>
    <cfRule type="expression" dxfId="2530" priority="13160">
      <formula>IF(RIGHT(TEXT(AE125,"0.#"),1)=".",TRUE,FALSE)</formula>
    </cfRule>
  </conditionalFormatting>
  <conditionalFormatting sqref="AI125">
    <cfRule type="expression" dxfId="2529" priority="13157">
      <formula>IF(RIGHT(TEXT(AI125,"0.#"),1)=".",FALSE,TRUE)</formula>
    </cfRule>
    <cfRule type="expression" dxfId="2528" priority="13158">
      <formula>IF(RIGHT(TEXT(AI125,"0.#"),1)=".",TRUE,FALSE)</formula>
    </cfRule>
  </conditionalFormatting>
  <conditionalFormatting sqref="AM125">
    <cfRule type="expression" dxfId="2527" priority="13155">
      <formula>IF(RIGHT(TEXT(AM125,"0.#"),1)=".",FALSE,TRUE)</formula>
    </cfRule>
    <cfRule type="expression" dxfId="2526" priority="13156">
      <formula>IF(RIGHT(TEXT(AM125,"0.#"),1)=".",TRUE,FALSE)</formula>
    </cfRule>
  </conditionalFormatting>
  <conditionalFormatting sqref="AQ126">
    <cfRule type="expression" dxfId="2525" priority="13147">
      <formula>IF(RIGHT(TEXT(AQ126,"0.#"),1)=".",FALSE,TRUE)</formula>
    </cfRule>
    <cfRule type="expression" dxfId="2524" priority="13148">
      <formula>IF(RIGHT(TEXT(AQ126,"0.#"),1)=".",TRUE,FALSE)</formula>
    </cfRule>
  </conditionalFormatting>
  <conditionalFormatting sqref="AE128 AQ128">
    <cfRule type="expression" dxfId="2523" priority="13145">
      <formula>IF(RIGHT(TEXT(AE128,"0.#"),1)=".",FALSE,TRUE)</formula>
    </cfRule>
    <cfRule type="expression" dxfId="2522" priority="13146">
      <formula>IF(RIGHT(TEXT(AE128,"0.#"),1)=".",TRUE,FALSE)</formula>
    </cfRule>
  </conditionalFormatting>
  <conditionalFormatting sqref="AQ129">
    <cfRule type="expression" dxfId="2521" priority="13133">
      <formula>IF(RIGHT(TEXT(AQ129,"0.#"),1)=".",FALSE,TRUE)</formula>
    </cfRule>
    <cfRule type="expression" dxfId="2520" priority="13134">
      <formula>IF(RIGHT(TEXT(AQ129,"0.#"),1)=".",TRUE,FALSE)</formula>
    </cfRule>
  </conditionalFormatting>
  <conditionalFormatting sqref="AE75">
    <cfRule type="expression" dxfId="2519" priority="13131">
      <formula>IF(RIGHT(TEXT(AE75,"0.#"),1)=".",FALSE,TRUE)</formula>
    </cfRule>
    <cfRule type="expression" dxfId="2518" priority="13132">
      <formula>IF(RIGHT(TEXT(AE75,"0.#"),1)=".",TRUE,FALSE)</formula>
    </cfRule>
  </conditionalFormatting>
  <conditionalFormatting sqref="AE76">
    <cfRule type="expression" dxfId="2517" priority="13129">
      <formula>IF(RIGHT(TEXT(AE76,"0.#"),1)=".",FALSE,TRUE)</formula>
    </cfRule>
    <cfRule type="expression" dxfId="2516" priority="13130">
      <formula>IF(RIGHT(TEXT(AE76,"0.#"),1)=".",TRUE,FALSE)</formula>
    </cfRule>
  </conditionalFormatting>
  <conditionalFormatting sqref="AE77">
    <cfRule type="expression" dxfId="2515" priority="13127">
      <formula>IF(RIGHT(TEXT(AE77,"0.#"),1)=".",FALSE,TRUE)</formula>
    </cfRule>
    <cfRule type="expression" dxfId="2514" priority="13128">
      <formula>IF(RIGHT(TEXT(AE77,"0.#"),1)=".",TRUE,FALSE)</formula>
    </cfRule>
  </conditionalFormatting>
  <conditionalFormatting sqref="AI77">
    <cfRule type="expression" dxfId="2513" priority="13125">
      <formula>IF(RIGHT(TEXT(AI77,"0.#"),1)=".",FALSE,TRUE)</formula>
    </cfRule>
    <cfRule type="expression" dxfId="2512" priority="13126">
      <formula>IF(RIGHT(TEXT(AI77,"0.#"),1)=".",TRUE,FALSE)</formula>
    </cfRule>
  </conditionalFormatting>
  <conditionalFormatting sqref="AI76">
    <cfRule type="expression" dxfId="2511" priority="13123">
      <formula>IF(RIGHT(TEXT(AI76,"0.#"),1)=".",FALSE,TRUE)</formula>
    </cfRule>
    <cfRule type="expression" dxfId="2510" priority="13124">
      <formula>IF(RIGHT(TEXT(AI76,"0.#"),1)=".",TRUE,FALSE)</formula>
    </cfRule>
  </conditionalFormatting>
  <conditionalFormatting sqref="AI75">
    <cfRule type="expression" dxfId="2509" priority="13121">
      <formula>IF(RIGHT(TEXT(AI75,"0.#"),1)=".",FALSE,TRUE)</formula>
    </cfRule>
    <cfRule type="expression" dxfId="2508" priority="13122">
      <formula>IF(RIGHT(TEXT(AI75,"0.#"),1)=".",TRUE,FALSE)</formula>
    </cfRule>
  </conditionalFormatting>
  <conditionalFormatting sqref="AM75">
    <cfRule type="expression" dxfId="2507" priority="13119">
      <formula>IF(RIGHT(TEXT(AM75,"0.#"),1)=".",FALSE,TRUE)</formula>
    </cfRule>
    <cfRule type="expression" dxfId="2506" priority="13120">
      <formula>IF(RIGHT(TEXT(AM75,"0.#"),1)=".",TRUE,FALSE)</formula>
    </cfRule>
  </conditionalFormatting>
  <conditionalFormatting sqref="AM76">
    <cfRule type="expression" dxfId="2505" priority="13117">
      <formula>IF(RIGHT(TEXT(AM76,"0.#"),1)=".",FALSE,TRUE)</formula>
    </cfRule>
    <cfRule type="expression" dxfId="2504" priority="13118">
      <formula>IF(RIGHT(TEXT(AM76,"0.#"),1)=".",TRUE,FALSE)</formula>
    </cfRule>
  </conditionalFormatting>
  <conditionalFormatting sqref="AM77">
    <cfRule type="expression" dxfId="2503" priority="13115">
      <formula>IF(RIGHT(TEXT(AM77,"0.#"),1)=".",FALSE,TRUE)</formula>
    </cfRule>
    <cfRule type="expression" dxfId="2502" priority="13116">
      <formula>IF(RIGHT(TEXT(AM77,"0.#"),1)=".",TRUE,FALSE)</formula>
    </cfRule>
  </conditionalFormatting>
  <conditionalFormatting sqref="AE134:AE135 AU134:AU135 AI134:AI135 AM134:AM135 AQ134:AQ135">
    <cfRule type="expression" dxfId="2501" priority="13101">
      <formula>IF(RIGHT(TEXT(AE134,"0.#"),1)=".",FALSE,TRUE)</formula>
    </cfRule>
    <cfRule type="expression" dxfId="2500" priority="13102">
      <formula>IF(RIGHT(TEXT(AE134,"0.#"),1)=".",TRUE,FALSE)</formula>
    </cfRule>
  </conditionalFormatting>
  <conditionalFormatting sqref="AE433:AE435 AI433:AI435 AM433:AM435">
    <cfRule type="expression" dxfId="2499" priority="13071">
      <formula>IF(RIGHT(TEXT(AE433,"0.#"),1)=".",FALSE,TRUE)</formula>
    </cfRule>
    <cfRule type="expression" dxfId="2498" priority="13072">
      <formula>IF(RIGHT(TEXT(AE433,"0.#"),1)=".",TRUE,FALSE)</formula>
    </cfRule>
  </conditionalFormatting>
  <conditionalFormatting sqref="AU433:AU435">
    <cfRule type="expression" dxfId="2497" priority="13047">
      <formula>IF(RIGHT(TEXT(AU433,"0.#"),1)=".",FALSE,TRUE)</formula>
    </cfRule>
    <cfRule type="expression" dxfId="2496" priority="13048">
      <formula>IF(RIGHT(TEXT(AU433,"0.#"),1)=".",TRUE,FALSE)</formula>
    </cfRule>
  </conditionalFormatting>
  <conditionalFormatting sqref="AQ433:AQ435">
    <cfRule type="expression" dxfId="2495" priority="12947">
      <formula>IF(RIGHT(TEXT(AQ433,"0.#"),1)=".",FALSE,TRUE)</formula>
    </cfRule>
    <cfRule type="expression" dxfId="2494" priority="12948">
      <formula>IF(RIGHT(TEXT(AQ433,"0.#"),1)=".",TRUE,FALSE)</formula>
    </cfRule>
  </conditionalFormatting>
  <conditionalFormatting sqref="AL840:AO867">
    <cfRule type="expression" dxfId="2493" priority="6671">
      <formula>IF(AND(AL840&gt;=0, RIGHT(TEXT(AL840,"0.#"),1)&lt;&gt;"."),TRUE,FALSE)</formula>
    </cfRule>
    <cfRule type="expression" dxfId="2492" priority="6672">
      <formula>IF(AND(AL840&gt;=0, RIGHT(TEXT(AL840,"0.#"),1)="."),TRUE,FALSE)</formula>
    </cfRule>
    <cfRule type="expression" dxfId="2491" priority="6673">
      <formula>IF(AND(AL840&lt;0, RIGHT(TEXT(AL840,"0.#"),1)&lt;&gt;"."),TRUE,FALSE)</formula>
    </cfRule>
    <cfRule type="expression" dxfId="2490" priority="6674">
      <formula>IF(AND(AL840&lt;0, RIGHT(TEXT(AL840,"0.#"),1)="."),TRUE,FALSE)</formula>
    </cfRule>
  </conditionalFormatting>
  <conditionalFormatting sqref="AQ53:AQ55">
    <cfRule type="expression" dxfId="2489" priority="4693">
      <formula>IF(RIGHT(TEXT(AQ53,"0.#"),1)=".",FALSE,TRUE)</formula>
    </cfRule>
    <cfRule type="expression" dxfId="2488" priority="4694">
      <formula>IF(RIGHT(TEXT(AQ53,"0.#"),1)=".",TRUE,FALSE)</formula>
    </cfRule>
  </conditionalFormatting>
  <conditionalFormatting sqref="AU53:AU55">
    <cfRule type="expression" dxfId="2487" priority="4691">
      <formula>IF(RIGHT(TEXT(AU53,"0.#"),1)=".",FALSE,TRUE)</formula>
    </cfRule>
    <cfRule type="expression" dxfId="2486" priority="4692">
      <formula>IF(RIGHT(TEXT(AU53,"0.#"),1)=".",TRUE,FALSE)</formula>
    </cfRule>
  </conditionalFormatting>
  <conditionalFormatting sqref="AQ60:AQ62">
    <cfRule type="expression" dxfId="2485" priority="4689">
      <formula>IF(RIGHT(TEXT(AQ60,"0.#"),1)=".",FALSE,TRUE)</formula>
    </cfRule>
    <cfRule type="expression" dxfId="2484" priority="4690">
      <formula>IF(RIGHT(TEXT(AQ60,"0.#"),1)=".",TRUE,FALSE)</formula>
    </cfRule>
  </conditionalFormatting>
  <conditionalFormatting sqref="AU60:AU62">
    <cfRule type="expression" dxfId="2483" priority="4687">
      <formula>IF(RIGHT(TEXT(AU60,"0.#"),1)=".",FALSE,TRUE)</formula>
    </cfRule>
    <cfRule type="expression" dxfId="2482" priority="4688">
      <formula>IF(RIGHT(TEXT(AU60,"0.#"),1)=".",TRUE,FALSE)</formula>
    </cfRule>
  </conditionalFormatting>
  <conditionalFormatting sqref="AQ75:AQ77">
    <cfRule type="expression" dxfId="2481" priority="4685">
      <formula>IF(RIGHT(TEXT(AQ75,"0.#"),1)=".",FALSE,TRUE)</formula>
    </cfRule>
    <cfRule type="expression" dxfId="2480" priority="4686">
      <formula>IF(RIGHT(TEXT(AQ75,"0.#"),1)=".",TRUE,FALSE)</formula>
    </cfRule>
  </conditionalFormatting>
  <conditionalFormatting sqref="AU75:AU77">
    <cfRule type="expression" dxfId="2479" priority="4683">
      <formula>IF(RIGHT(TEXT(AU75,"0.#"),1)=".",FALSE,TRUE)</formula>
    </cfRule>
    <cfRule type="expression" dxfId="2478" priority="4684">
      <formula>IF(RIGHT(TEXT(AU75,"0.#"),1)=".",TRUE,FALSE)</formula>
    </cfRule>
  </conditionalFormatting>
  <conditionalFormatting sqref="AQ87:AQ89">
    <cfRule type="expression" dxfId="2477" priority="4681">
      <formula>IF(RIGHT(TEXT(AQ87,"0.#"),1)=".",FALSE,TRUE)</formula>
    </cfRule>
    <cfRule type="expression" dxfId="2476" priority="4682">
      <formula>IF(RIGHT(TEXT(AQ87,"0.#"),1)=".",TRUE,FALSE)</formula>
    </cfRule>
  </conditionalFormatting>
  <conditionalFormatting sqref="AU87:AU89">
    <cfRule type="expression" dxfId="2475" priority="4679">
      <formula>IF(RIGHT(TEXT(AU87,"0.#"),1)=".",FALSE,TRUE)</formula>
    </cfRule>
    <cfRule type="expression" dxfId="2474" priority="4680">
      <formula>IF(RIGHT(TEXT(AU87,"0.#"),1)=".",TRUE,FALSE)</formula>
    </cfRule>
  </conditionalFormatting>
  <conditionalFormatting sqref="AQ92:AQ94">
    <cfRule type="expression" dxfId="2473" priority="4677">
      <formula>IF(RIGHT(TEXT(AQ92,"0.#"),1)=".",FALSE,TRUE)</formula>
    </cfRule>
    <cfRule type="expression" dxfId="2472" priority="4678">
      <formula>IF(RIGHT(TEXT(AQ92,"0.#"),1)=".",TRUE,FALSE)</formula>
    </cfRule>
  </conditionalFormatting>
  <conditionalFormatting sqref="AU92:AU94">
    <cfRule type="expression" dxfId="2471" priority="4675">
      <formula>IF(RIGHT(TEXT(AU92,"0.#"),1)=".",FALSE,TRUE)</formula>
    </cfRule>
    <cfRule type="expression" dxfId="2470" priority="4676">
      <formula>IF(RIGHT(TEXT(AU92,"0.#"),1)=".",TRUE,FALSE)</formula>
    </cfRule>
  </conditionalFormatting>
  <conditionalFormatting sqref="AQ97:AQ99">
    <cfRule type="expression" dxfId="2469" priority="4673">
      <formula>IF(RIGHT(TEXT(AQ97,"0.#"),1)=".",FALSE,TRUE)</formula>
    </cfRule>
    <cfRule type="expression" dxfId="2468" priority="4674">
      <formula>IF(RIGHT(TEXT(AQ97,"0.#"),1)=".",TRUE,FALSE)</formula>
    </cfRule>
  </conditionalFormatting>
  <conditionalFormatting sqref="AU97:AU99">
    <cfRule type="expression" dxfId="2467" priority="4671">
      <formula>IF(RIGHT(TEXT(AU97,"0.#"),1)=".",FALSE,TRUE)</formula>
    </cfRule>
    <cfRule type="expression" dxfId="2466" priority="4672">
      <formula>IF(RIGHT(TEXT(AU97,"0.#"),1)=".",TRUE,FALSE)</formula>
    </cfRule>
  </conditionalFormatting>
  <conditionalFormatting sqref="AE120 AM120">
    <cfRule type="expression" dxfId="2465" priority="3015">
      <formula>IF(RIGHT(TEXT(AE120,"0.#"),1)=".",FALSE,TRUE)</formula>
    </cfRule>
    <cfRule type="expression" dxfId="2464" priority="3016">
      <formula>IF(RIGHT(TEXT(AE120,"0.#"),1)=".",TRUE,FALSE)</formula>
    </cfRule>
  </conditionalFormatting>
  <conditionalFormatting sqref="AI126">
    <cfRule type="expression" dxfId="2463" priority="3005">
      <formula>IF(RIGHT(TEXT(AI126,"0.#"),1)=".",FALSE,TRUE)</formula>
    </cfRule>
    <cfRule type="expression" dxfId="2462" priority="3006">
      <formula>IF(RIGHT(TEXT(AI126,"0.#"),1)=".",TRUE,FALSE)</formula>
    </cfRule>
  </conditionalFormatting>
  <conditionalFormatting sqref="AI120">
    <cfRule type="expression" dxfId="2461" priority="3013">
      <formula>IF(RIGHT(TEXT(AI120,"0.#"),1)=".",FALSE,TRUE)</formula>
    </cfRule>
    <cfRule type="expression" dxfId="2460" priority="3014">
      <formula>IF(RIGHT(TEXT(AI120,"0.#"),1)=".",TRUE,FALSE)</formula>
    </cfRule>
  </conditionalFormatting>
  <conditionalFormatting sqref="AE123 AM123">
    <cfRule type="expression" dxfId="2459" priority="3011">
      <formula>IF(RIGHT(TEXT(AE123,"0.#"),1)=".",FALSE,TRUE)</formula>
    </cfRule>
    <cfRule type="expression" dxfId="2458" priority="3012">
      <formula>IF(RIGHT(TEXT(AE123,"0.#"),1)=".",TRUE,FALSE)</formula>
    </cfRule>
  </conditionalFormatting>
  <conditionalFormatting sqref="AI123">
    <cfRule type="expression" dxfId="2457" priority="3009">
      <formula>IF(RIGHT(TEXT(AI123,"0.#"),1)=".",FALSE,TRUE)</formula>
    </cfRule>
    <cfRule type="expression" dxfId="2456" priority="3010">
      <formula>IF(RIGHT(TEXT(AI123,"0.#"),1)=".",TRUE,FALSE)</formula>
    </cfRule>
  </conditionalFormatting>
  <conditionalFormatting sqref="AE126 AM126">
    <cfRule type="expression" dxfId="2455" priority="3007">
      <formula>IF(RIGHT(TEXT(AE126,"0.#"),1)=".",FALSE,TRUE)</formula>
    </cfRule>
    <cfRule type="expression" dxfId="2454" priority="3008">
      <formula>IF(RIGHT(TEXT(AE126,"0.#"),1)=".",TRUE,FALSE)</formula>
    </cfRule>
  </conditionalFormatting>
  <conditionalFormatting sqref="AE129">
    <cfRule type="expression" dxfId="2453" priority="3003">
      <formula>IF(RIGHT(TEXT(AE129,"0.#"),1)=".",FALSE,TRUE)</formula>
    </cfRule>
    <cfRule type="expression" dxfId="2452" priority="3004">
      <formula>IF(RIGHT(TEXT(AE129,"0.#"),1)=".",TRUE,FALSE)</formula>
    </cfRule>
  </conditionalFormatting>
  <conditionalFormatting sqref="Y840:Y867">
    <cfRule type="expression" dxfId="2451" priority="2999">
      <formula>IF(RIGHT(TEXT(Y840,"0.#"),1)=".",FALSE,TRUE)</formula>
    </cfRule>
    <cfRule type="expression" dxfId="2450" priority="3000">
      <formula>IF(RIGHT(TEXT(Y840,"0.#"),1)=".",TRUE,FALSE)</formula>
    </cfRule>
  </conditionalFormatting>
  <conditionalFormatting sqref="AU518">
    <cfRule type="expression" dxfId="2449" priority="1509">
      <formula>IF(RIGHT(TEXT(AU518,"0.#"),1)=".",FALSE,TRUE)</formula>
    </cfRule>
    <cfRule type="expression" dxfId="2448" priority="1510">
      <formula>IF(RIGHT(TEXT(AU518,"0.#"),1)=".",TRUE,FALSE)</formula>
    </cfRule>
  </conditionalFormatting>
  <conditionalFormatting sqref="AQ551">
    <cfRule type="expression" dxfId="2447" priority="1285">
      <formula>IF(RIGHT(TEXT(AQ551,"0.#"),1)=".",FALSE,TRUE)</formula>
    </cfRule>
    <cfRule type="expression" dxfId="2446" priority="1286">
      <formula>IF(RIGHT(TEXT(AQ551,"0.#"),1)=".",TRUE,FALSE)</formula>
    </cfRule>
  </conditionalFormatting>
  <conditionalFormatting sqref="AE556">
    <cfRule type="expression" dxfId="2445" priority="1283">
      <formula>IF(RIGHT(TEXT(AE556,"0.#"),1)=".",FALSE,TRUE)</formula>
    </cfRule>
    <cfRule type="expression" dxfId="2444" priority="1284">
      <formula>IF(RIGHT(TEXT(AE556,"0.#"),1)=".",TRUE,FALSE)</formula>
    </cfRule>
  </conditionalFormatting>
  <conditionalFormatting sqref="AE557">
    <cfRule type="expression" dxfId="2443" priority="1281">
      <formula>IF(RIGHT(TEXT(AE557,"0.#"),1)=".",FALSE,TRUE)</formula>
    </cfRule>
    <cfRule type="expression" dxfId="2442" priority="1282">
      <formula>IF(RIGHT(TEXT(AE557,"0.#"),1)=".",TRUE,FALSE)</formula>
    </cfRule>
  </conditionalFormatting>
  <conditionalFormatting sqref="AE558">
    <cfRule type="expression" dxfId="2441" priority="1279">
      <formula>IF(RIGHT(TEXT(AE558,"0.#"),1)=".",FALSE,TRUE)</formula>
    </cfRule>
    <cfRule type="expression" dxfId="2440" priority="1280">
      <formula>IF(RIGHT(TEXT(AE558,"0.#"),1)=".",TRUE,FALSE)</formula>
    </cfRule>
  </conditionalFormatting>
  <conditionalFormatting sqref="AU556">
    <cfRule type="expression" dxfId="2439" priority="1271">
      <formula>IF(RIGHT(TEXT(AU556,"0.#"),1)=".",FALSE,TRUE)</formula>
    </cfRule>
    <cfRule type="expression" dxfId="2438" priority="1272">
      <formula>IF(RIGHT(TEXT(AU556,"0.#"),1)=".",TRUE,FALSE)</formula>
    </cfRule>
  </conditionalFormatting>
  <conditionalFormatting sqref="AU557">
    <cfRule type="expression" dxfId="2437" priority="1269">
      <formula>IF(RIGHT(TEXT(AU557,"0.#"),1)=".",FALSE,TRUE)</formula>
    </cfRule>
    <cfRule type="expression" dxfId="2436" priority="1270">
      <formula>IF(RIGHT(TEXT(AU557,"0.#"),1)=".",TRUE,FALSE)</formula>
    </cfRule>
  </conditionalFormatting>
  <conditionalFormatting sqref="AU558">
    <cfRule type="expression" dxfId="2435" priority="1267">
      <formula>IF(RIGHT(TEXT(AU558,"0.#"),1)=".",FALSE,TRUE)</formula>
    </cfRule>
    <cfRule type="expression" dxfId="2434" priority="1268">
      <formula>IF(RIGHT(TEXT(AU558,"0.#"),1)=".",TRUE,FALSE)</formula>
    </cfRule>
  </conditionalFormatting>
  <conditionalFormatting sqref="AQ557">
    <cfRule type="expression" dxfId="2433" priority="1259">
      <formula>IF(RIGHT(TEXT(AQ557,"0.#"),1)=".",FALSE,TRUE)</formula>
    </cfRule>
    <cfRule type="expression" dxfId="2432" priority="1260">
      <formula>IF(RIGHT(TEXT(AQ557,"0.#"),1)=".",TRUE,FALSE)</formula>
    </cfRule>
  </conditionalFormatting>
  <conditionalFormatting sqref="AQ558">
    <cfRule type="expression" dxfId="2431" priority="1257">
      <formula>IF(RIGHT(TEXT(AQ558,"0.#"),1)=".",FALSE,TRUE)</formula>
    </cfRule>
    <cfRule type="expression" dxfId="2430" priority="1258">
      <formula>IF(RIGHT(TEXT(AQ558,"0.#"),1)=".",TRUE,FALSE)</formula>
    </cfRule>
  </conditionalFormatting>
  <conditionalFormatting sqref="AQ556">
    <cfRule type="expression" dxfId="2429" priority="1255">
      <formula>IF(RIGHT(TEXT(AQ556,"0.#"),1)=".",FALSE,TRUE)</formula>
    </cfRule>
    <cfRule type="expression" dxfId="2428" priority="1256">
      <formula>IF(RIGHT(TEXT(AQ556,"0.#"),1)=".",TRUE,FALSE)</formula>
    </cfRule>
  </conditionalFormatting>
  <conditionalFormatting sqref="AE561">
    <cfRule type="expression" dxfId="2427" priority="1253">
      <formula>IF(RIGHT(TEXT(AE561,"0.#"),1)=".",FALSE,TRUE)</formula>
    </cfRule>
    <cfRule type="expression" dxfId="2426" priority="1254">
      <formula>IF(RIGHT(TEXT(AE561,"0.#"),1)=".",TRUE,FALSE)</formula>
    </cfRule>
  </conditionalFormatting>
  <conditionalFormatting sqref="AE562">
    <cfRule type="expression" dxfId="2425" priority="1251">
      <formula>IF(RIGHT(TEXT(AE562,"0.#"),1)=".",FALSE,TRUE)</formula>
    </cfRule>
    <cfRule type="expression" dxfId="2424" priority="1252">
      <formula>IF(RIGHT(TEXT(AE562,"0.#"),1)=".",TRUE,FALSE)</formula>
    </cfRule>
  </conditionalFormatting>
  <conditionalFormatting sqref="AE563">
    <cfRule type="expression" dxfId="2423" priority="1249">
      <formula>IF(RIGHT(TEXT(AE563,"0.#"),1)=".",FALSE,TRUE)</formula>
    </cfRule>
    <cfRule type="expression" dxfId="2422" priority="1250">
      <formula>IF(RIGHT(TEXT(AE563,"0.#"),1)=".",TRUE,FALSE)</formula>
    </cfRule>
  </conditionalFormatting>
  <conditionalFormatting sqref="AL1103:AO1132">
    <cfRule type="expression" dxfId="2421" priority="2905">
      <formula>IF(AND(AL1103&gt;=0, RIGHT(TEXT(AL1103,"0.#"),1)&lt;&gt;"."),TRUE,FALSE)</formula>
    </cfRule>
    <cfRule type="expression" dxfId="2420" priority="2906">
      <formula>IF(AND(AL1103&gt;=0, RIGHT(TEXT(AL1103,"0.#"),1)="."),TRUE,FALSE)</formula>
    </cfRule>
    <cfRule type="expression" dxfId="2419" priority="2907">
      <formula>IF(AND(AL1103&lt;0, RIGHT(TEXT(AL1103,"0.#"),1)&lt;&gt;"."),TRUE,FALSE)</formula>
    </cfRule>
    <cfRule type="expression" dxfId="2418" priority="2908">
      <formula>IF(AND(AL1103&lt;0, RIGHT(TEXT(AL1103,"0.#"),1)="."),TRUE,FALSE)</formula>
    </cfRule>
  </conditionalFormatting>
  <conditionalFormatting sqref="Y1103:Y1132">
    <cfRule type="expression" dxfId="2417" priority="2903">
      <formula>IF(RIGHT(TEXT(Y1103,"0.#"),1)=".",FALSE,TRUE)</formula>
    </cfRule>
    <cfRule type="expression" dxfId="2416" priority="2904">
      <formula>IF(RIGHT(TEXT(Y1103,"0.#"),1)=".",TRUE,FALSE)</formula>
    </cfRule>
  </conditionalFormatting>
  <conditionalFormatting sqref="AQ553">
    <cfRule type="expression" dxfId="2415" priority="1287">
      <formula>IF(RIGHT(TEXT(AQ553,"0.#"),1)=".",FALSE,TRUE)</formula>
    </cfRule>
    <cfRule type="expression" dxfId="2414" priority="1288">
      <formula>IF(RIGHT(TEXT(AQ553,"0.#"),1)=".",TRUE,FALSE)</formula>
    </cfRule>
  </conditionalFormatting>
  <conditionalFormatting sqref="AU552">
    <cfRule type="expression" dxfId="2413" priority="1299">
      <formula>IF(RIGHT(TEXT(AU552,"0.#"),1)=".",FALSE,TRUE)</formula>
    </cfRule>
    <cfRule type="expression" dxfId="2412" priority="1300">
      <formula>IF(RIGHT(TEXT(AU552,"0.#"),1)=".",TRUE,FALSE)</formula>
    </cfRule>
  </conditionalFormatting>
  <conditionalFormatting sqref="AE552">
    <cfRule type="expression" dxfId="2411" priority="1311">
      <formula>IF(RIGHT(TEXT(AE552,"0.#"),1)=".",FALSE,TRUE)</formula>
    </cfRule>
    <cfRule type="expression" dxfId="2410" priority="1312">
      <formula>IF(RIGHT(TEXT(AE552,"0.#"),1)=".",TRUE,FALSE)</formula>
    </cfRule>
  </conditionalFormatting>
  <conditionalFormatting sqref="AQ548">
    <cfRule type="expression" dxfId="2409" priority="1317">
      <formula>IF(RIGHT(TEXT(AQ548,"0.#"),1)=".",FALSE,TRUE)</formula>
    </cfRule>
    <cfRule type="expression" dxfId="2408" priority="1318">
      <formula>IF(RIGHT(TEXT(AQ548,"0.#"),1)=".",TRUE,FALSE)</formula>
    </cfRule>
  </conditionalFormatting>
  <conditionalFormatting sqref="AL838:AO839">
    <cfRule type="expression" dxfId="2407" priority="2857">
      <formula>IF(AND(AL838&gt;=0, RIGHT(TEXT(AL838,"0.#"),1)&lt;&gt;"."),TRUE,FALSE)</formula>
    </cfRule>
    <cfRule type="expression" dxfId="2406" priority="2858">
      <formula>IF(AND(AL838&gt;=0, RIGHT(TEXT(AL838,"0.#"),1)="."),TRUE,FALSE)</formula>
    </cfRule>
    <cfRule type="expression" dxfId="2405" priority="2859">
      <formula>IF(AND(AL838&lt;0, RIGHT(TEXT(AL838,"0.#"),1)&lt;&gt;"."),TRUE,FALSE)</formula>
    </cfRule>
    <cfRule type="expression" dxfId="2404" priority="2860">
      <formula>IF(AND(AL838&lt;0, RIGHT(TEXT(AL838,"0.#"),1)="."),TRUE,FALSE)</formula>
    </cfRule>
  </conditionalFormatting>
  <conditionalFormatting sqref="Y838:Y839">
    <cfRule type="expression" dxfId="2403" priority="2855">
      <formula>IF(RIGHT(TEXT(Y838,"0.#"),1)=".",FALSE,TRUE)</formula>
    </cfRule>
    <cfRule type="expression" dxfId="2402" priority="2856">
      <formula>IF(RIGHT(TEXT(Y838,"0.#"),1)=".",TRUE,FALSE)</formula>
    </cfRule>
  </conditionalFormatting>
  <conditionalFormatting sqref="AE492">
    <cfRule type="expression" dxfId="2401" priority="1643">
      <formula>IF(RIGHT(TEXT(AE492,"0.#"),1)=".",FALSE,TRUE)</formula>
    </cfRule>
    <cfRule type="expression" dxfId="2400" priority="1644">
      <formula>IF(RIGHT(TEXT(AE492,"0.#"),1)=".",TRUE,FALSE)</formula>
    </cfRule>
  </conditionalFormatting>
  <conditionalFormatting sqref="AE493">
    <cfRule type="expression" dxfId="2399" priority="1641">
      <formula>IF(RIGHT(TEXT(AE493,"0.#"),1)=".",FALSE,TRUE)</formula>
    </cfRule>
    <cfRule type="expression" dxfId="2398" priority="1642">
      <formula>IF(RIGHT(TEXT(AE493,"0.#"),1)=".",TRUE,FALSE)</formula>
    </cfRule>
  </conditionalFormatting>
  <conditionalFormatting sqref="AE494">
    <cfRule type="expression" dxfId="2397" priority="1639">
      <formula>IF(RIGHT(TEXT(AE494,"0.#"),1)=".",FALSE,TRUE)</formula>
    </cfRule>
    <cfRule type="expression" dxfId="2396" priority="1640">
      <formula>IF(RIGHT(TEXT(AE494,"0.#"),1)=".",TRUE,FALSE)</formula>
    </cfRule>
  </conditionalFormatting>
  <conditionalFormatting sqref="AQ493">
    <cfRule type="expression" dxfId="2395" priority="1619">
      <formula>IF(RIGHT(TEXT(AQ493,"0.#"),1)=".",FALSE,TRUE)</formula>
    </cfRule>
    <cfRule type="expression" dxfId="2394" priority="1620">
      <formula>IF(RIGHT(TEXT(AQ493,"0.#"),1)=".",TRUE,FALSE)</formula>
    </cfRule>
  </conditionalFormatting>
  <conditionalFormatting sqref="AQ494">
    <cfRule type="expression" dxfId="2393" priority="1617">
      <formula>IF(RIGHT(TEXT(AQ494,"0.#"),1)=".",FALSE,TRUE)</formula>
    </cfRule>
    <cfRule type="expression" dxfId="2392" priority="1618">
      <formula>IF(RIGHT(TEXT(AQ494,"0.#"),1)=".",TRUE,FALSE)</formula>
    </cfRule>
  </conditionalFormatting>
  <conditionalFormatting sqref="AQ492">
    <cfRule type="expression" dxfId="2391" priority="1615">
      <formula>IF(RIGHT(TEXT(AQ492,"0.#"),1)=".",FALSE,TRUE)</formula>
    </cfRule>
    <cfRule type="expression" dxfId="2390" priority="1616">
      <formula>IF(RIGHT(TEXT(AQ492,"0.#"),1)=".",TRUE,FALSE)</formula>
    </cfRule>
  </conditionalFormatting>
  <conditionalFormatting sqref="AU494">
    <cfRule type="expression" dxfId="2389" priority="1627">
      <formula>IF(RIGHT(TEXT(AU494,"0.#"),1)=".",FALSE,TRUE)</formula>
    </cfRule>
    <cfRule type="expression" dxfId="2388" priority="1628">
      <formula>IF(RIGHT(TEXT(AU494,"0.#"),1)=".",TRUE,FALSE)</formula>
    </cfRule>
  </conditionalFormatting>
  <conditionalFormatting sqref="AU492">
    <cfRule type="expression" dxfId="2387" priority="1631">
      <formula>IF(RIGHT(TEXT(AU492,"0.#"),1)=".",FALSE,TRUE)</formula>
    </cfRule>
    <cfRule type="expression" dxfId="2386" priority="1632">
      <formula>IF(RIGHT(TEXT(AU492,"0.#"),1)=".",TRUE,FALSE)</formula>
    </cfRule>
  </conditionalFormatting>
  <conditionalFormatting sqref="AU493">
    <cfRule type="expression" dxfId="2385" priority="1629">
      <formula>IF(RIGHT(TEXT(AU493,"0.#"),1)=".",FALSE,TRUE)</formula>
    </cfRule>
    <cfRule type="expression" dxfId="2384" priority="1630">
      <formula>IF(RIGHT(TEXT(AU493,"0.#"),1)=".",TRUE,FALSE)</formula>
    </cfRule>
  </conditionalFormatting>
  <conditionalFormatting sqref="AU583">
    <cfRule type="expression" dxfId="2383" priority="1147">
      <formula>IF(RIGHT(TEXT(AU583,"0.#"),1)=".",FALSE,TRUE)</formula>
    </cfRule>
    <cfRule type="expression" dxfId="2382" priority="1148">
      <formula>IF(RIGHT(TEXT(AU583,"0.#"),1)=".",TRUE,FALSE)</formula>
    </cfRule>
  </conditionalFormatting>
  <conditionalFormatting sqref="AU582">
    <cfRule type="expression" dxfId="2381" priority="1149">
      <formula>IF(RIGHT(TEXT(AU582,"0.#"),1)=".",FALSE,TRUE)</formula>
    </cfRule>
    <cfRule type="expression" dxfId="2380" priority="1150">
      <formula>IF(RIGHT(TEXT(AU582,"0.#"),1)=".",TRUE,FALSE)</formula>
    </cfRule>
  </conditionalFormatting>
  <conditionalFormatting sqref="AE499">
    <cfRule type="expression" dxfId="2379" priority="1609">
      <formula>IF(RIGHT(TEXT(AE499,"0.#"),1)=".",FALSE,TRUE)</formula>
    </cfRule>
    <cfRule type="expression" dxfId="2378" priority="1610">
      <formula>IF(RIGHT(TEXT(AE499,"0.#"),1)=".",TRUE,FALSE)</formula>
    </cfRule>
  </conditionalFormatting>
  <conditionalFormatting sqref="AE497">
    <cfRule type="expression" dxfId="2377" priority="1613">
      <formula>IF(RIGHT(TEXT(AE497,"0.#"),1)=".",FALSE,TRUE)</formula>
    </cfRule>
    <cfRule type="expression" dxfId="2376" priority="1614">
      <formula>IF(RIGHT(TEXT(AE497,"0.#"),1)=".",TRUE,FALSE)</formula>
    </cfRule>
  </conditionalFormatting>
  <conditionalFormatting sqref="AE498">
    <cfRule type="expression" dxfId="2375" priority="1611">
      <formula>IF(RIGHT(TEXT(AE498,"0.#"),1)=".",FALSE,TRUE)</formula>
    </cfRule>
    <cfRule type="expression" dxfId="2374" priority="1612">
      <formula>IF(RIGHT(TEXT(AE498,"0.#"),1)=".",TRUE,FALSE)</formula>
    </cfRule>
  </conditionalFormatting>
  <conditionalFormatting sqref="AU499">
    <cfRule type="expression" dxfId="2373" priority="1597">
      <formula>IF(RIGHT(TEXT(AU499,"0.#"),1)=".",FALSE,TRUE)</formula>
    </cfRule>
    <cfRule type="expression" dxfId="2372" priority="1598">
      <formula>IF(RIGHT(TEXT(AU499,"0.#"),1)=".",TRUE,FALSE)</formula>
    </cfRule>
  </conditionalFormatting>
  <conditionalFormatting sqref="AU497">
    <cfRule type="expression" dxfId="2371" priority="1601">
      <formula>IF(RIGHT(TEXT(AU497,"0.#"),1)=".",FALSE,TRUE)</formula>
    </cfRule>
    <cfRule type="expression" dxfId="2370" priority="1602">
      <formula>IF(RIGHT(TEXT(AU497,"0.#"),1)=".",TRUE,FALSE)</formula>
    </cfRule>
  </conditionalFormatting>
  <conditionalFormatting sqref="AU498">
    <cfRule type="expression" dxfId="2369" priority="1599">
      <formula>IF(RIGHT(TEXT(AU498,"0.#"),1)=".",FALSE,TRUE)</formula>
    </cfRule>
    <cfRule type="expression" dxfId="2368" priority="1600">
      <formula>IF(RIGHT(TEXT(AU498,"0.#"),1)=".",TRUE,FALSE)</formula>
    </cfRule>
  </conditionalFormatting>
  <conditionalFormatting sqref="AQ497">
    <cfRule type="expression" dxfId="2367" priority="1585">
      <formula>IF(RIGHT(TEXT(AQ497,"0.#"),1)=".",FALSE,TRUE)</formula>
    </cfRule>
    <cfRule type="expression" dxfId="2366" priority="1586">
      <formula>IF(RIGHT(TEXT(AQ497,"0.#"),1)=".",TRUE,FALSE)</formula>
    </cfRule>
  </conditionalFormatting>
  <conditionalFormatting sqref="AQ498">
    <cfRule type="expression" dxfId="2365" priority="1589">
      <formula>IF(RIGHT(TEXT(AQ498,"0.#"),1)=".",FALSE,TRUE)</formula>
    </cfRule>
    <cfRule type="expression" dxfId="2364" priority="1590">
      <formula>IF(RIGHT(TEXT(AQ498,"0.#"),1)=".",TRUE,FALSE)</formula>
    </cfRule>
  </conditionalFormatting>
  <conditionalFormatting sqref="AQ499">
    <cfRule type="expression" dxfId="2363" priority="1587">
      <formula>IF(RIGHT(TEXT(AQ499,"0.#"),1)=".",FALSE,TRUE)</formula>
    </cfRule>
    <cfRule type="expression" dxfId="2362" priority="1588">
      <formula>IF(RIGHT(TEXT(AQ499,"0.#"),1)=".",TRUE,FALSE)</formula>
    </cfRule>
  </conditionalFormatting>
  <conditionalFormatting sqref="AE504">
    <cfRule type="expression" dxfId="2361" priority="1579">
      <formula>IF(RIGHT(TEXT(AE504,"0.#"),1)=".",FALSE,TRUE)</formula>
    </cfRule>
    <cfRule type="expression" dxfId="2360" priority="1580">
      <formula>IF(RIGHT(TEXT(AE504,"0.#"),1)=".",TRUE,FALSE)</formula>
    </cfRule>
  </conditionalFormatting>
  <conditionalFormatting sqref="AE502">
    <cfRule type="expression" dxfId="2359" priority="1583">
      <formula>IF(RIGHT(TEXT(AE502,"0.#"),1)=".",FALSE,TRUE)</formula>
    </cfRule>
    <cfRule type="expression" dxfId="2358" priority="1584">
      <formula>IF(RIGHT(TEXT(AE502,"0.#"),1)=".",TRUE,FALSE)</formula>
    </cfRule>
  </conditionalFormatting>
  <conditionalFormatting sqref="AE503">
    <cfRule type="expression" dxfId="2357" priority="1581">
      <formula>IF(RIGHT(TEXT(AE503,"0.#"),1)=".",FALSE,TRUE)</formula>
    </cfRule>
    <cfRule type="expression" dxfId="2356" priority="1582">
      <formula>IF(RIGHT(TEXT(AE503,"0.#"),1)=".",TRUE,FALSE)</formula>
    </cfRule>
  </conditionalFormatting>
  <conditionalFormatting sqref="AU504">
    <cfRule type="expression" dxfId="2355" priority="1567">
      <formula>IF(RIGHT(TEXT(AU504,"0.#"),1)=".",FALSE,TRUE)</formula>
    </cfRule>
    <cfRule type="expression" dxfId="2354" priority="1568">
      <formula>IF(RIGHT(TEXT(AU504,"0.#"),1)=".",TRUE,FALSE)</formula>
    </cfRule>
  </conditionalFormatting>
  <conditionalFormatting sqref="AU502">
    <cfRule type="expression" dxfId="2353" priority="1571">
      <formula>IF(RIGHT(TEXT(AU502,"0.#"),1)=".",FALSE,TRUE)</formula>
    </cfRule>
    <cfRule type="expression" dxfId="2352" priority="1572">
      <formula>IF(RIGHT(TEXT(AU502,"0.#"),1)=".",TRUE,FALSE)</formula>
    </cfRule>
  </conditionalFormatting>
  <conditionalFormatting sqref="AU503">
    <cfRule type="expression" dxfId="2351" priority="1569">
      <formula>IF(RIGHT(TEXT(AU503,"0.#"),1)=".",FALSE,TRUE)</formula>
    </cfRule>
    <cfRule type="expression" dxfId="2350" priority="1570">
      <formula>IF(RIGHT(TEXT(AU503,"0.#"),1)=".",TRUE,FALSE)</formula>
    </cfRule>
  </conditionalFormatting>
  <conditionalFormatting sqref="AQ502">
    <cfRule type="expression" dxfId="2349" priority="1555">
      <formula>IF(RIGHT(TEXT(AQ502,"0.#"),1)=".",FALSE,TRUE)</formula>
    </cfRule>
    <cfRule type="expression" dxfId="2348" priority="1556">
      <formula>IF(RIGHT(TEXT(AQ502,"0.#"),1)=".",TRUE,FALSE)</formula>
    </cfRule>
  </conditionalFormatting>
  <conditionalFormatting sqref="AQ503">
    <cfRule type="expression" dxfId="2347" priority="1559">
      <formula>IF(RIGHT(TEXT(AQ503,"0.#"),1)=".",FALSE,TRUE)</formula>
    </cfRule>
    <cfRule type="expression" dxfId="2346" priority="1560">
      <formula>IF(RIGHT(TEXT(AQ503,"0.#"),1)=".",TRUE,FALSE)</formula>
    </cfRule>
  </conditionalFormatting>
  <conditionalFormatting sqref="AQ504">
    <cfRule type="expression" dxfId="2345" priority="1557">
      <formula>IF(RIGHT(TEXT(AQ504,"0.#"),1)=".",FALSE,TRUE)</formula>
    </cfRule>
    <cfRule type="expression" dxfId="2344" priority="1558">
      <formula>IF(RIGHT(TEXT(AQ504,"0.#"),1)=".",TRUE,FALSE)</formula>
    </cfRule>
  </conditionalFormatting>
  <conditionalFormatting sqref="AE509">
    <cfRule type="expression" dxfId="2343" priority="1549">
      <formula>IF(RIGHT(TEXT(AE509,"0.#"),1)=".",FALSE,TRUE)</formula>
    </cfRule>
    <cfRule type="expression" dxfId="2342" priority="1550">
      <formula>IF(RIGHT(TEXT(AE509,"0.#"),1)=".",TRUE,FALSE)</formula>
    </cfRule>
  </conditionalFormatting>
  <conditionalFormatting sqref="AE507">
    <cfRule type="expression" dxfId="2341" priority="1553">
      <formula>IF(RIGHT(TEXT(AE507,"0.#"),1)=".",FALSE,TRUE)</formula>
    </cfRule>
    <cfRule type="expression" dxfId="2340" priority="1554">
      <formula>IF(RIGHT(TEXT(AE507,"0.#"),1)=".",TRUE,FALSE)</formula>
    </cfRule>
  </conditionalFormatting>
  <conditionalFormatting sqref="AE508">
    <cfRule type="expression" dxfId="2339" priority="1551">
      <formula>IF(RIGHT(TEXT(AE508,"0.#"),1)=".",FALSE,TRUE)</formula>
    </cfRule>
    <cfRule type="expression" dxfId="2338" priority="1552">
      <formula>IF(RIGHT(TEXT(AE508,"0.#"),1)=".",TRUE,FALSE)</formula>
    </cfRule>
  </conditionalFormatting>
  <conditionalFormatting sqref="AU509">
    <cfRule type="expression" dxfId="2337" priority="1537">
      <formula>IF(RIGHT(TEXT(AU509,"0.#"),1)=".",FALSE,TRUE)</formula>
    </cfRule>
    <cfRule type="expression" dxfId="2336" priority="1538">
      <formula>IF(RIGHT(TEXT(AU509,"0.#"),1)=".",TRUE,FALSE)</formula>
    </cfRule>
  </conditionalFormatting>
  <conditionalFormatting sqref="AU507">
    <cfRule type="expression" dxfId="2335" priority="1541">
      <formula>IF(RIGHT(TEXT(AU507,"0.#"),1)=".",FALSE,TRUE)</formula>
    </cfRule>
    <cfRule type="expression" dxfId="2334" priority="1542">
      <formula>IF(RIGHT(TEXT(AU507,"0.#"),1)=".",TRUE,FALSE)</formula>
    </cfRule>
  </conditionalFormatting>
  <conditionalFormatting sqref="AU508">
    <cfRule type="expression" dxfId="2333" priority="1539">
      <formula>IF(RIGHT(TEXT(AU508,"0.#"),1)=".",FALSE,TRUE)</formula>
    </cfRule>
    <cfRule type="expression" dxfId="2332" priority="1540">
      <formula>IF(RIGHT(TEXT(AU508,"0.#"),1)=".",TRUE,FALSE)</formula>
    </cfRule>
  </conditionalFormatting>
  <conditionalFormatting sqref="AQ507">
    <cfRule type="expression" dxfId="2331" priority="1525">
      <formula>IF(RIGHT(TEXT(AQ507,"0.#"),1)=".",FALSE,TRUE)</formula>
    </cfRule>
    <cfRule type="expression" dxfId="2330" priority="1526">
      <formula>IF(RIGHT(TEXT(AQ507,"0.#"),1)=".",TRUE,FALSE)</formula>
    </cfRule>
  </conditionalFormatting>
  <conditionalFormatting sqref="AQ508">
    <cfRule type="expression" dxfId="2329" priority="1529">
      <formula>IF(RIGHT(TEXT(AQ508,"0.#"),1)=".",FALSE,TRUE)</formula>
    </cfRule>
    <cfRule type="expression" dxfId="2328" priority="1530">
      <formula>IF(RIGHT(TEXT(AQ508,"0.#"),1)=".",TRUE,FALSE)</formula>
    </cfRule>
  </conditionalFormatting>
  <conditionalFormatting sqref="AQ509">
    <cfRule type="expression" dxfId="2327" priority="1527">
      <formula>IF(RIGHT(TEXT(AQ509,"0.#"),1)=".",FALSE,TRUE)</formula>
    </cfRule>
    <cfRule type="expression" dxfId="2326" priority="1528">
      <formula>IF(RIGHT(TEXT(AQ509,"0.#"),1)=".",TRUE,FALSE)</formula>
    </cfRule>
  </conditionalFormatting>
  <conditionalFormatting sqref="AE465">
    <cfRule type="expression" dxfId="2325" priority="1819">
      <formula>IF(RIGHT(TEXT(AE465,"0.#"),1)=".",FALSE,TRUE)</formula>
    </cfRule>
    <cfRule type="expression" dxfId="2324" priority="1820">
      <formula>IF(RIGHT(TEXT(AE465,"0.#"),1)=".",TRUE,FALSE)</formula>
    </cfRule>
  </conditionalFormatting>
  <conditionalFormatting sqref="AE463">
    <cfRule type="expression" dxfId="2323" priority="1823">
      <formula>IF(RIGHT(TEXT(AE463,"0.#"),1)=".",FALSE,TRUE)</formula>
    </cfRule>
    <cfRule type="expression" dxfId="2322" priority="1824">
      <formula>IF(RIGHT(TEXT(AE463,"0.#"),1)=".",TRUE,FALSE)</formula>
    </cfRule>
  </conditionalFormatting>
  <conditionalFormatting sqref="AE464">
    <cfRule type="expression" dxfId="2321" priority="1821">
      <formula>IF(RIGHT(TEXT(AE464,"0.#"),1)=".",FALSE,TRUE)</formula>
    </cfRule>
    <cfRule type="expression" dxfId="2320" priority="1822">
      <formula>IF(RIGHT(TEXT(AE464,"0.#"),1)=".",TRUE,FALSE)</formula>
    </cfRule>
  </conditionalFormatting>
  <conditionalFormatting sqref="AM465">
    <cfRule type="expression" dxfId="2319" priority="1813">
      <formula>IF(RIGHT(TEXT(AM465,"0.#"),1)=".",FALSE,TRUE)</formula>
    </cfRule>
    <cfRule type="expression" dxfId="2318" priority="1814">
      <formula>IF(RIGHT(TEXT(AM465,"0.#"),1)=".",TRUE,FALSE)</formula>
    </cfRule>
  </conditionalFormatting>
  <conditionalFormatting sqref="AM463">
    <cfRule type="expression" dxfId="2317" priority="1817">
      <formula>IF(RIGHT(TEXT(AM463,"0.#"),1)=".",FALSE,TRUE)</formula>
    </cfRule>
    <cfRule type="expression" dxfId="2316" priority="1818">
      <formula>IF(RIGHT(TEXT(AM463,"0.#"),1)=".",TRUE,FALSE)</formula>
    </cfRule>
  </conditionalFormatting>
  <conditionalFormatting sqref="AM464">
    <cfRule type="expression" dxfId="2315" priority="1815">
      <formula>IF(RIGHT(TEXT(AM464,"0.#"),1)=".",FALSE,TRUE)</formula>
    </cfRule>
    <cfRule type="expression" dxfId="2314" priority="1816">
      <formula>IF(RIGHT(TEXT(AM464,"0.#"),1)=".",TRUE,FALSE)</formula>
    </cfRule>
  </conditionalFormatting>
  <conditionalFormatting sqref="AU465">
    <cfRule type="expression" dxfId="2313" priority="1807">
      <formula>IF(RIGHT(TEXT(AU465,"0.#"),1)=".",FALSE,TRUE)</formula>
    </cfRule>
    <cfRule type="expression" dxfId="2312" priority="1808">
      <formula>IF(RIGHT(TEXT(AU465,"0.#"),1)=".",TRUE,FALSE)</formula>
    </cfRule>
  </conditionalFormatting>
  <conditionalFormatting sqref="AU463">
    <cfRule type="expression" dxfId="2311" priority="1811">
      <formula>IF(RIGHT(TEXT(AU463,"0.#"),1)=".",FALSE,TRUE)</formula>
    </cfRule>
    <cfRule type="expression" dxfId="2310" priority="1812">
      <formula>IF(RIGHT(TEXT(AU463,"0.#"),1)=".",TRUE,FALSE)</formula>
    </cfRule>
  </conditionalFormatting>
  <conditionalFormatting sqref="AU464">
    <cfRule type="expression" dxfId="2309" priority="1809">
      <formula>IF(RIGHT(TEXT(AU464,"0.#"),1)=".",FALSE,TRUE)</formula>
    </cfRule>
    <cfRule type="expression" dxfId="2308" priority="1810">
      <formula>IF(RIGHT(TEXT(AU464,"0.#"),1)=".",TRUE,FALSE)</formula>
    </cfRule>
  </conditionalFormatting>
  <conditionalFormatting sqref="AI465">
    <cfRule type="expression" dxfId="2307" priority="1801">
      <formula>IF(RIGHT(TEXT(AI465,"0.#"),1)=".",FALSE,TRUE)</formula>
    </cfRule>
    <cfRule type="expression" dxfId="2306" priority="1802">
      <formula>IF(RIGHT(TEXT(AI465,"0.#"),1)=".",TRUE,FALSE)</formula>
    </cfRule>
  </conditionalFormatting>
  <conditionalFormatting sqref="AI463">
    <cfRule type="expression" dxfId="2305" priority="1805">
      <formula>IF(RIGHT(TEXT(AI463,"0.#"),1)=".",FALSE,TRUE)</formula>
    </cfRule>
    <cfRule type="expression" dxfId="2304" priority="1806">
      <formula>IF(RIGHT(TEXT(AI463,"0.#"),1)=".",TRUE,FALSE)</formula>
    </cfRule>
  </conditionalFormatting>
  <conditionalFormatting sqref="AI464">
    <cfRule type="expression" dxfId="2303" priority="1803">
      <formula>IF(RIGHT(TEXT(AI464,"0.#"),1)=".",FALSE,TRUE)</formula>
    </cfRule>
    <cfRule type="expression" dxfId="2302" priority="1804">
      <formula>IF(RIGHT(TEXT(AI464,"0.#"),1)=".",TRUE,FALSE)</formula>
    </cfRule>
  </conditionalFormatting>
  <conditionalFormatting sqref="AQ463">
    <cfRule type="expression" dxfId="2301" priority="1795">
      <formula>IF(RIGHT(TEXT(AQ463,"0.#"),1)=".",FALSE,TRUE)</formula>
    </cfRule>
    <cfRule type="expression" dxfId="2300" priority="1796">
      <formula>IF(RIGHT(TEXT(AQ463,"0.#"),1)=".",TRUE,FALSE)</formula>
    </cfRule>
  </conditionalFormatting>
  <conditionalFormatting sqref="AQ464">
    <cfRule type="expression" dxfId="2299" priority="1799">
      <formula>IF(RIGHT(TEXT(AQ464,"0.#"),1)=".",FALSE,TRUE)</formula>
    </cfRule>
    <cfRule type="expression" dxfId="2298" priority="1800">
      <formula>IF(RIGHT(TEXT(AQ464,"0.#"),1)=".",TRUE,FALSE)</formula>
    </cfRule>
  </conditionalFormatting>
  <conditionalFormatting sqref="AQ465">
    <cfRule type="expression" dxfId="2297" priority="1797">
      <formula>IF(RIGHT(TEXT(AQ465,"0.#"),1)=".",FALSE,TRUE)</formula>
    </cfRule>
    <cfRule type="expression" dxfId="2296" priority="1798">
      <formula>IF(RIGHT(TEXT(AQ465,"0.#"),1)=".",TRUE,FALSE)</formula>
    </cfRule>
  </conditionalFormatting>
  <conditionalFormatting sqref="AE470">
    <cfRule type="expression" dxfId="2295" priority="1789">
      <formula>IF(RIGHT(TEXT(AE470,"0.#"),1)=".",FALSE,TRUE)</formula>
    </cfRule>
    <cfRule type="expression" dxfId="2294" priority="1790">
      <formula>IF(RIGHT(TEXT(AE470,"0.#"),1)=".",TRUE,FALSE)</formula>
    </cfRule>
  </conditionalFormatting>
  <conditionalFormatting sqref="AE468">
    <cfRule type="expression" dxfId="2293" priority="1793">
      <formula>IF(RIGHT(TEXT(AE468,"0.#"),1)=".",FALSE,TRUE)</formula>
    </cfRule>
    <cfRule type="expression" dxfId="2292" priority="1794">
      <formula>IF(RIGHT(TEXT(AE468,"0.#"),1)=".",TRUE,FALSE)</formula>
    </cfRule>
  </conditionalFormatting>
  <conditionalFormatting sqref="AE469">
    <cfRule type="expression" dxfId="2291" priority="1791">
      <formula>IF(RIGHT(TEXT(AE469,"0.#"),1)=".",FALSE,TRUE)</formula>
    </cfRule>
    <cfRule type="expression" dxfId="2290" priority="1792">
      <formula>IF(RIGHT(TEXT(AE469,"0.#"),1)=".",TRUE,FALSE)</formula>
    </cfRule>
  </conditionalFormatting>
  <conditionalFormatting sqref="AM470">
    <cfRule type="expression" dxfId="2289" priority="1783">
      <formula>IF(RIGHT(TEXT(AM470,"0.#"),1)=".",FALSE,TRUE)</formula>
    </cfRule>
    <cfRule type="expression" dxfId="2288" priority="1784">
      <formula>IF(RIGHT(TEXT(AM470,"0.#"),1)=".",TRUE,FALSE)</formula>
    </cfRule>
  </conditionalFormatting>
  <conditionalFormatting sqref="AM468">
    <cfRule type="expression" dxfId="2287" priority="1787">
      <formula>IF(RIGHT(TEXT(AM468,"0.#"),1)=".",FALSE,TRUE)</formula>
    </cfRule>
    <cfRule type="expression" dxfId="2286" priority="1788">
      <formula>IF(RIGHT(TEXT(AM468,"0.#"),1)=".",TRUE,FALSE)</formula>
    </cfRule>
  </conditionalFormatting>
  <conditionalFormatting sqref="AM469">
    <cfRule type="expression" dxfId="2285" priority="1785">
      <formula>IF(RIGHT(TEXT(AM469,"0.#"),1)=".",FALSE,TRUE)</formula>
    </cfRule>
    <cfRule type="expression" dxfId="2284" priority="1786">
      <formula>IF(RIGHT(TEXT(AM469,"0.#"),1)=".",TRUE,FALSE)</formula>
    </cfRule>
  </conditionalFormatting>
  <conditionalFormatting sqref="AU470">
    <cfRule type="expression" dxfId="2283" priority="1777">
      <formula>IF(RIGHT(TEXT(AU470,"0.#"),1)=".",FALSE,TRUE)</formula>
    </cfRule>
    <cfRule type="expression" dxfId="2282" priority="1778">
      <formula>IF(RIGHT(TEXT(AU470,"0.#"),1)=".",TRUE,FALSE)</formula>
    </cfRule>
  </conditionalFormatting>
  <conditionalFormatting sqref="AU468">
    <cfRule type="expression" dxfId="2281" priority="1781">
      <formula>IF(RIGHT(TEXT(AU468,"0.#"),1)=".",FALSE,TRUE)</formula>
    </cfRule>
    <cfRule type="expression" dxfId="2280" priority="1782">
      <formula>IF(RIGHT(TEXT(AU468,"0.#"),1)=".",TRUE,FALSE)</formula>
    </cfRule>
  </conditionalFormatting>
  <conditionalFormatting sqref="AU469">
    <cfRule type="expression" dxfId="2279" priority="1779">
      <formula>IF(RIGHT(TEXT(AU469,"0.#"),1)=".",FALSE,TRUE)</formula>
    </cfRule>
    <cfRule type="expression" dxfId="2278" priority="1780">
      <formula>IF(RIGHT(TEXT(AU469,"0.#"),1)=".",TRUE,FALSE)</formula>
    </cfRule>
  </conditionalFormatting>
  <conditionalFormatting sqref="AI470">
    <cfRule type="expression" dxfId="2277" priority="1771">
      <formula>IF(RIGHT(TEXT(AI470,"0.#"),1)=".",FALSE,TRUE)</formula>
    </cfRule>
    <cfRule type="expression" dxfId="2276" priority="1772">
      <formula>IF(RIGHT(TEXT(AI470,"0.#"),1)=".",TRUE,FALSE)</formula>
    </cfRule>
  </conditionalFormatting>
  <conditionalFormatting sqref="AI468">
    <cfRule type="expression" dxfId="2275" priority="1775">
      <formula>IF(RIGHT(TEXT(AI468,"0.#"),1)=".",FALSE,TRUE)</formula>
    </cfRule>
    <cfRule type="expression" dxfId="2274" priority="1776">
      <formula>IF(RIGHT(TEXT(AI468,"0.#"),1)=".",TRUE,FALSE)</formula>
    </cfRule>
  </conditionalFormatting>
  <conditionalFormatting sqref="AI469">
    <cfRule type="expression" dxfId="2273" priority="1773">
      <formula>IF(RIGHT(TEXT(AI469,"0.#"),1)=".",FALSE,TRUE)</formula>
    </cfRule>
    <cfRule type="expression" dxfId="2272" priority="1774">
      <formula>IF(RIGHT(TEXT(AI469,"0.#"),1)=".",TRUE,FALSE)</formula>
    </cfRule>
  </conditionalFormatting>
  <conditionalFormatting sqref="AQ468">
    <cfRule type="expression" dxfId="2271" priority="1765">
      <formula>IF(RIGHT(TEXT(AQ468,"0.#"),1)=".",FALSE,TRUE)</formula>
    </cfRule>
    <cfRule type="expression" dxfId="2270" priority="1766">
      <formula>IF(RIGHT(TEXT(AQ468,"0.#"),1)=".",TRUE,FALSE)</formula>
    </cfRule>
  </conditionalFormatting>
  <conditionalFormatting sqref="AQ469">
    <cfRule type="expression" dxfId="2269" priority="1769">
      <formula>IF(RIGHT(TEXT(AQ469,"0.#"),1)=".",FALSE,TRUE)</formula>
    </cfRule>
    <cfRule type="expression" dxfId="2268" priority="1770">
      <formula>IF(RIGHT(TEXT(AQ469,"0.#"),1)=".",TRUE,FALSE)</formula>
    </cfRule>
  </conditionalFormatting>
  <conditionalFormatting sqref="AQ470">
    <cfRule type="expression" dxfId="2267" priority="1767">
      <formula>IF(RIGHT(TEXT(AQ470,"0.#"),1)=".",FALSE,TRUE)</formula>
    </cfRule>
    <cfRule type="expression" dxfId="2266" priority="1768">
      <formula>IF(RIGHT(TEXT(AQ470,"0.#"),1)=".",TRUE,FALSE)</formula>
    </cfRule>
  </conditionalFormatting>
  <conditionalFormatting sqref="AE475">
    <cfRule type="expression" dxfId="2265" priority="1759">
      <formula>IF(RIGHT(TEXT(AE475,"0.#"),1)=".",FALSE,TRUE)</formula>
    </cfRule>
    <cfRule type="expression" dxfId="2264" priority="1760">
      <formula>IF(RIGHT(TEXT(AE475,"0.#"),1)=".",TRUE,FALSE)</formula>
    </cfRule>
  </conditionalFormatting>
  <conditionalFormatting sqref="AE473">
    <cfRule type="expression" dxfId="2263" priority="1763">
      <formula>IF(RIGHT(TEXT(AE473,"0.#"),1)=".",FALSE,TRUE)</formula>
    </cfRule>
    <cfRule type="expression" dxfId="2262" priority="1764">
      <formula>IF(RIGHT(TEXT(AE473,"0.#"),1)=".",TRUE,FALSE)</formula>
    </cfRule>
  </conditionalFormatting>
  <conditionalFormatting sqref="AE474">
    <cfRule type="expression" dxfId="2261" priority="1761">
      <formula>IF(RIGHT(TEXT(AE474,"0.#"),1)=".",FALSE,TRUE)</formula>
    </cfRule>
    <cfRule type="expression" dxfId="2260" priority="1762">
      <formula>IF(RIGHT(TEXT(AE474,"0.#"),1)=".",TRUE,FALSE)</formula>
    </cfRule>
  </conditionalFormatting>
  <conditionalFormatting sqref="AM475">
    <cfRule type="expression" dxfId="2259" priority="1753">
      <formula>IF(RIGHT(TEXT(AM475,"0.#"),1)=".",FALSE,TRUE)</formula>
    </cfRule>
    <cfRule type="expression" dxfId="2258" priority="1754">
      <formula>IF(RIGHT(TEXT(AM475,"0.#"),1)=".",TRUE,FALSE)</formula>
    </cfRule>
  </conditionalFormatting>
  <conditionalFormatting sqref="AM473">
    <cfRule type="expression" dxfId="2257" priority="1757">
      <formula>IF(RIGHT(TEXT(AM473,"0.#"),1)=".",FALSE,TRUE)</formula>
    </cfRule>
    <cfRule type="expression" dxfId="2256" priority="1758">
      <formula>IF(RIGHT(TEXT(AM473,"0.#"),1)=".",TRUE,FALSE)</formula>
    </cfRule>
  </conditionalFormatting>
  <conditionalFormatting sqref="AM474">
    <cfRule type="expression" dxfId="2255" priority="1755">
      <formula>IF(RIGHT(TEXT(AM474,"0.#"),1)=".",FALSE,TRUE)</formula>
    </cfRule>
    <cfRule type="expression" dxfId="2254" priority="1756">
      <formula>IF(RIGHT(TEXT(AM474,"0.#"),1)=".",TRUE,FALSE)</formula>
    </cfRule>
  </conditionalFormatting>
  <conditionalFormatting sqref="AU475">
    <cfRule type="expression" dxfId="2253" priority="1747">
      <formula>IF(RIGHT(TEXT(AU475,"0.#"),1)=".",FALSE,TRUE)</formula>
    </cfRule>
    <cfRule type="expression" dxfId="2252" priority="1748">
      <formula>IF(RIGHT(TEXT(AU475,"0.#"),1)=".",TRUE,FALSE)</formula>
    </cfRule>
  </conditionalFormatting>
  <conditionalFormatting sqref="AU473">
    <cfRule type="expression" dxfId="2251" priority="1751">
      <formula>IF(RIGHT(TEXT(AU473,"0.#"),1)=".",FALSE,TRUE)</formula>
    </cfRule>
    <cfRule type="expression" dxfId="2250" priority="1752">
      <formula>IF(RIGHT(TEXT(AU473,"0.#"),1)=".",TRUE,FALSE)</formula>
    </cfRule>
  </conditionalFormatting>
  <conditionalFormatting sqref="AU474">
    <cfRule type="expression" dxfId="2249" priority="1749">
      <formula>IF(RIGHT(TEXT(AU474,"0.#"),1)=".",FALSE,TRUE)</formula>
    </cfRule>
    <cfRule type="expression" dxfId="2248" priority="1750">
      <formula>IF(RIGHT(TEXT(AU474,"0.#"),1)=".",TRUE,FALSE)</formula>
    </cfRule>
  </conditionalFormatting>
  <conditionalFormatting sqref="AI475">
    <cfRule type="expression" dxfId="2247" priority="1741">
      <formula>IF(RIGHT(TEXT(AI475,"0.#"),1)=".",FALSE,TRUE)</formula>
    </cfRule>
    <cfRule type="expression" dxfId="2246" priority="1742">
      <formula>IF(RIGHT(TEXT(AI475,"0.#"),1)=".",TRUE,FALSE)</formula>
    </cfRule>
  </conditionalFormatting>
  <conditionalFormatting sqref="AI473">
    <cfRule type="expression" dxfId="2245" priority="1745">
      <formula>IF(RIGHT(TEXT(AI473,"0.#"),1)=".",FALSE,TRUE)</formula>
    </cfRule>
    <cfRule type="expression" dxfId="2244" priority="1746">
      <formula>IF(RIGHT(TEXT(AI473,"0.#"),1)=".",TRUE,FALSE)</formula>
    </cfRule>
  </conditionalFormatting>
  <conditionalFormatting sqref="AI474">
    <cfRule type="expression" dxfId="2243" priority="1743">
      <formula>IF(RIGHT(TEXT(AI474,"0.#"),1)=".",FALSE,TRUE)</formula>
    </cfRule>
    <cfRule type="expression" dxfId="2242" priority="1744">
      <formula>IF(RIGHT(TEXT(AI474,"0.#"),1)=".",TRUE,FALSE)</formula>
    </cfRule>
  </conditionalFormatting>
  <conditionalFormatting sqref="AQ473">
    <cfRule type="expression" dxfId="2241" priority="1735">
      <formula>IF(RIGHT(TEXT(AQ473,"0.#"),1)=".",FALSE,TRUE)</formula>
    </cfRule>
    <cfRule type="expression" dxfId="2240" priority="1736">
      <formula>IF(RIGHT(TEXT(AQ473,"0.#"),1)=".",TRUE,FALSE)</formula>
    </cfRule>
  </conditionalFormatting>
  <conditionalFormatting sqref="AQ474">
    <cfRule type="expression" dxfId="2239" priority="1739">
      <formula>IF(RIGHT(TEXT(AQ474,"0.#"),1)=".",FALSE,TRUE)</formula>
    </cfRule>
    <cfRule type="expression" dxfId="2238" priority="1740">
      <formula>IF(RIGHT(TEXT(AQ474,"0.#"),1)=".",TRUE,FALSE)</formula>
    </cfRule>
  </conditionalFormatting>
  <conditionalFormatting sqref="AQ475">
    <cfRule type="expression" dxfId="2237" priority="1737">
      <formula>IF(RIGHT(TEXT(AQ475,"0.#"),1)=".",FALSE,TRUE)</formula>
    </cfRule>
    <cfRule type="expression" dxfId="2236" priority="1738">
      <formula>IF(RIGHT(TEXT(AQ475,"0.#"),1)=".",TRUE,FALSE)</formula>
    </cfRule>
  </conditionalFormatting>
  <conditionalFormatting sqref="AE480">
    <cfRule type="expression" dxfId="2235" priority="1729">
      <formula>IF(RIGHT(TEXT(AE480,"0.#"),1)=".",FALSE,TRUE)</formula>
    </cfRule>
    <cfRule type="expression" dxfId="2234" priority="1730">
      <formula>IF(RIGHT(TEXT(AE480,"0.#"),1)=".",TRUE,FALSE)</formula>
    </cfRule>
  </conditionalFormatting>
  <conditionalFormatting sqref="AE478">
    <cfRule type="expression" dxfId="2233" priority="1733">
      <formula>IF(RIGHT(TEXT(AE478,"0.#"),1)=".",FALSE,TRUE)</formula>
    </cfRule>
    <cfRule type="expression" dxfId="2232" priority="1734">
      <formula>IF(RIGHT(TEXT(AE478,"0.#"),1)=".",TRUE,FALSE)</formula>
    </cfRule>
  </conditionalFormatting>
  <conditionalFormatting sqref="AE479">
    <cfRule type="expression" dxfId="2231" priority="1731">
      <formula>IF(RIGHT(TEXT(AE479,"0.#"),1)=".",FALSE,TRUE)</formula>
    </cfRule>
    <cfRule type="expression" dxfId="2230" priority="1732">
      <formula>IF(RIGHT(TEXT(AE479,"0.#"),1)=".",TRUE,FALSE)</formula>
    </cfRule>
  </conditionalFormatting>
  <conditionalFormatting sqref="AM480">
    <cfRule type="expression" dxfId="2229" priority="1723">
      <formula>IF(RIGHT(TEXT(AM480,"0.#"),1)=".",FALSE,TRUE)</formula>
    </cfRule>
    <cfRule type="expression" dxfId="2228" priority="1724">
      <formula>IF(RIGHT(TEXT(AM480,"0.#"),1)=".",TRUE,FALSE)</formula>
    </cfRule>
  </conditionalFormatting>
  <conditionalFormatting sqref="AM478">
    <cfRule type="expression" dxfId="2227" priority="1727">
      <formula>IF(RIGHT(TEXT(AM478,"0.#"),1)=".",FALSE,TRUE)</formula>
    </cfRule>
    <cfRule type="expression" dxfId="2226" priority="1728">
      <formula>IF(RIGHT(TEXT(AM478,"0.#"),1)=".",TRUE,FALSE)</formula>
    </cfRule>
  </conditionalFormatting>
  <conditionalFormatting sqref="AM479">
    <cfRule type="expression" dxfId="2225" priority="1725">
      <formula>IF(RIGHT(TEXT(AM479,"0.#"),1)=".",FALSE,TRUE)</formula>
    </cfRule>
    <cfRule type="expression" dxfId="2224" priority="1726">
      <formula>IF(RIGHT(TEXT(AM479,"0.#"),1)=".",TRUE,FALSE)</formula>
    </cfRule>
  </conditionalFormatting>
  <conditionalFormatting sqref="AU480">
    <cfRule type="expression" dxfId="2223" priority="1717">
      <formula>IF(RIGHT(TEXT(AU480,"0.#"),1)=".",FALSE,TRUE)</formula>
    </cfRule>
    <cfRule type="expression" dxfId="2222" priority="1718">
      <formula>IF(RIGHT(TEXT(AU480,"0.#"),1)=".",TRUE,FALSE)</formula>
    </cfRule>
  </conditionalFormatting>
  <conditionalFormatting sqref="AU478">
    <cfRule type="expression" dxfId="2221" priority="1721">
      <formula>IF(RIGHT(TEXT(AU478,"0.#"),1)=".",FALSE,TRUE)</formula>
    </cfRule>
    <cfRule type="expression" dxfId="2220" priority="1722">
      <formula>IF(RIGHT(TEXT(AU478,"0.#"),1)=".",TRUE,FALSE)</formula>
    </cfRule>
  </conditionalFormatting>
  <conditionalFormatting sqref="AU479">
    <cfRule type="expression" dxfId="2219" priority="1719">
      <formula>IF(RIGHT(TEXT(AU479,"0.#"),1)=".",FALSE,TRUE)</formula>
    </cfRule>
    <cfRule type="expression" dxfId="2218" priority="1720">
      <formula>IF(RIGHT(TEXT(AU479,"0.#"),1)=".",TRUE,FALSE)</formula>
    </cfRule>
  </conditionalFormatting>
  <conditionalFormatting sqref="AI480">
    <cfRule type="expression" dxfId="2217" priority="1711">
      <formula>IF(RIGHT(TEXT(AI480,"0.#"),1)=".",FALSE,TRUE)</formula>
    </cfRule>
    <cfRule type="expression" dxfId="2216" priority="1712">
      <formula>IF(RIGHT(TEXT(AI480,"0.#"),1)=".",TRUE,FALSE)</formula>
    </cfRule>
  </conditionalFormatting>
  <conditionalFormatting sqref="AI478">
    <cfRule type="expression" dxfId="2215" priority="1715">
      <formula>IF(RIGHT(TEXT(AI478,"0.#"),1)=".",FALSE,TRUE)</formula>
    </cfRule>
    <cfRule type="expression" dxfId="2214" priority="1716">
      <formula>IF(RIGHT(TEXT(AI478,"0.#"),1)=".",TRUE,FALSE)</formula>
    </cfRule>
  </conditionalFormatting>
  <conditionalFormatting sqref="AI479">
    <cfRule type="expression" dxfId="2213" priority="1713">
      <formula>IF(RIGHT(TEXT(AI479,"0.#"),1)=".",FALSE,TRUE)</formula>
    </cfRule>
    <cfRule type="expression" dxfId="2212" priority="1714">
      <formula>IF(RIGHT(TEXT(AI479,"0.#"),1)=".",TRUE,FALSE)</formula>
    </cfRule>
  </conditionalFormatting>
  <conditionalFormatting sqref="AQ478">
    <cfRule type="expression" dxfId="2211" priority="1705">
      <formula>IF(RIGHT(TEXT(AQ478,"0.#"),1)=".",FALSE,TRUE)</formula>
    </cfRule>
    <cfRule type="expression" dxfId="2210" priority="1706">
      <formula>IF(RIGHT(TEXT(AQ478,"0.#"),1)=".",TRUE,FALSE)</formula>
    </cfRule>
  </conditionalFormatting>
  <conditionalFormatting sqref="AQ479">
    <cfRule type="expression" dxfId="2209" priority="1709">
      <formula>IF(RIGHT(TEXT(AQ479,"0.#"),1)=".",FALSE,TRUE)</formula>
    </cfRule>
    <cfRule type="expression" dxfId="2208" priority="1710">
      <formula>IF(RIGHT(TEXT(AQ479,"0.#"),1)=".",TRUE,FALSE)</formula>
    </cfRule>
  </conditionalFormatting>
  <conditionalFormatting sqref="AQ480">
    <cfRule type="expression" dxfId="2207" priority="1707">
      <formula>IF(RIGHT(TEXT(AQ480,"0.#"),1)=".",FALSE,TRUE)</formula>
    </cfRule>
    <cfRule type="expression" dxfId="2206" priority="1708">
      <formula>IF(RIGHT(TEXT(AQ480,"0.#"),1)=".",TRUE,FALSE)</formula>
    </cfRule>
  </conditionalFormatting>
  <conditionalFormatting sqref="AM47">
    <cfRule type="expression" dxfId="2205" priority="1999">
      <formula>IF(RIGHT(TEXT(AM47,"0.#"),1)=".",FALSE,TRUE)</formula>
    </cfRule>
    <cfRule type="expression" dxfId="2204" priority="2000">
      <formula>IF(RIGHT(TEXT(AM47,"0.#"),1)=".",TRUE,FALSE)</formula>
    </cfRule>
  </conditionalFormatting>
  <conditionalFormatting sqref="AI46">
    <cfRule type="expression" dxfId="2203" priority="2003">
      <formula>IF(RIGHT(TEXT(AI46,"0.#"),1)=".",FALSE,TRUE)</formula>
    </cfRule>
    <cfRule type="expression" dxfId="2202" priority="2004">
      <formula>IF(RIGHT(TEXT(AI46,"0.#"),1)=".",TRUE,FALSE)</formula>
    </cfRule>
  </conditionalFormatting>
  <conditionalFormatting sqref="AM46">
    <cfRule type="expression" dxfId="2201" priority="2001">
      <formula>IF(RIGHT(TEXT(AM46,"0.#"),1)=".",FALSE,TRUE)</formula>
    </cfRule>
    <cfRule type="expression" dxfId="2200" priority="2002">
      <formula>IF(RIGHT(TEXT(AM46,"0.#"),1)=".",TRUE,FALSE)</formula>
    </cfRule>
  </conditionalFormatting>
  <conditionalFormatting sqref="AU46:AU48">
    <cfRule type="expression" dxfId="2199" priority="1993">
      <formula>IF(RIGHT(TEXT(AU46,"0.#"),1)=".",FALSE,TRUE)</formula>
    </cfRule>
    <cfRule type="expression" dxfId="2198" priority="1994">
      <formula>IF(RIGHT(TEXT(AU46,"0.#"),1)=".",TRUE,FALSE)</formula>
    </cfRule>
  </conditionalFormatting>
  <conditionalFormatting sqref="AM48">
    <cfRule type="expression" dxfId="2197" priority="1997">
      <formula>IF(RIGHT(TEXT(AM48,"0.#"),1)=".",FALSE,TRUE)</formula>
    </cfRule>
    <cfRule type="expression" dxfId="2196" priority="1998">
      <formula>IF(RIGHT(TEXT(AM48,"0.#"),1)=".",TRUE,FALSE)</formula>
    </cfRule>
  </conditionalFormatting>
  <conditionalFormatting sqref="AQ46:AQ48">
    <cfRule type="expression" dxfId="2195" priority="1995">
      <formula>IF(RIGHT(TEXT(AQ46,"0.#"),1)=".",FALSE,TRUE)</formula>
    </cfRule>
    <cfRule type="expression" dxfId="2194" priority="1996">
      <formula>IF(RIGHT(TEXT(AQ46,"0.#"),1)=".",TRUE,FALSE)</formula>
    </cfRule>
  </conditionalFormatting>
  <conditionalFormatting sqref="AE146:AE147 AI146:AI147 AM146:AM147 AQ146:AQ147 AU146:AU147">
    <cfRule type="expression" dxfId="2193" priority="1987">
      <formula>IF(RIGHT(TEXT(AE146,"0.#"),1)=".",FALSE,TRUE)</formula>
    </cfRule>
    <cfRule type="expression" dxfId="2192" priority="1988">
      <formula>IF(RIGHT(TEXT(AE146,"0.#"),1)=".",TRUE,FALSE)</formula>
    </cfRule>
  </conditionalFormatting>
  <conditionalFormatting sqref="AE142:AE143 AI142:AI143 AM142:AM143 AQ142:AQ143 AU142:AU143">
    <cfRule type="expression" dxfId="2191" priority="1989">
      <formula>IF(RIGHT(TEXT(AE142,"0.#"),1)=".",FALSE,TRUE)</formula>
    </cfRule>
    <cfRule type="expression" dxfId="2190" priority="1990">
      <formula>IF(RIGHT(TEXT(AE142,"0.#"),1)=".",TRUE,FALSE)</formula>
    </cfRule>
  </conditionalFormatting>
  <conditionalFormatting sqref="AE150:AE151 AI150:AI151 AM150:AM151 AQ150:AQ151 AU150:AU151">
    <cfRule type="expression" dxfId="2189" priority="1985">
      <formula>IF(RIGHT(TEXT(AE150,"0.#"),1)=".",FALSE,TRUE)</formula>
    </cfRule>
    <cfRule type="expression" dxfId="2188" priority="1986">
      <formula>IF(RIGHT(TEXT(AE150,"0.#"),1)=".",TRUE,FALSE)</formula>
    </cfRule>
  </conditionalFormatting>
  <conditionalFormatting sqref="AE210:AE211 AI210:AI211 AM210:AM211 AQ210:AQ211 AU210:AU211">
    <cfRule type="expression" dxfId="2187" priority="1975">
      <formula>IF(RIGHT(TEXT(AE210,"0.#"),1)=".",FALSE,TRUE)</formula>
    </cfRule>
    <cfRule type="expression" dxfId="2186" priority="1976">
      <formula>IF(RIGHT(TEXT(AE210,"0.#"),1)=".",TRUE,FALSE)</formula>
    </cfRule>
  </conditionalFormatting>
  <conditionalFormatting sqref="AE202:AE203 AI202:AI203 AM202:AM203 AQ202:AQ203 AU202:AU203">
    <cfRule type="expression" dxfId="2185" priority="1979">
      <formula>IF(RIGHT(TEXT(AE202,"0.#"),1)=".",FALSE,TRUE)</formula>
    </cfRule>
    <cfRule type="expression" dxfId="2184" priority="1980">
      <formula>IF(RIGHT(TEXT(AE202,"0.#"),1)=".",TRUE,FALSE)</formula>
    </cfRule>
  </conditionalFormatting>
  <conditionalFormatting sqref="AE206:AE207 AI206:AI207 AM206:AM207 AQ206:AQ207 AU206:AU207">
    <cfRule type="expression" dxfId="2183" priority="1977">
      <formula>IF(RIGHT(TEXT(AE206,"0.#"),1)=".",FALSE,TRUE)</formula>
    </cfRule>
    <cfRule type="expression" dxfId="2182" priority="1978">
      <formula>IF(RIGHT(TEXT(AE206,"0.#"),1)=".",TRUE,FALSE)</formula>
    </cfRule>
  </conditionalFormatting>
  <conditionalFormatting sqref="AE262:AE263 AI262:AI263 AM262:AM263 AQ262:AQ263 AU262:AU263">
    <cfRule type="expression" dxfId="2181" priority="1969">
      <formula>IF(RIGHT(TEXT(AE262,"0.#"),1)=".",FALSE,TRUE)</formula>
    </cfRule>
    <cfRule type="expression" dxfId="2180" priority="1970">
      <formula>IF(RIGHT(TEXT(AE262,"0.#"),1)=".",TRUE,FALSE)</formula>
    </cfRule>
  </conditionalFormatting>
  <conditionalFormatting sqref="AE254:AE255 AI254:AI255 AM254:AM255 AQ254:AQ255 AU254:AU255">
    <cfRule type="expression" dxfId="2179" priority="1973">
      <formula>IF(RIGHT(TEXT(AE254,"0.#"),1)=".",FALSE,TRUE)</formula>
    </cfRule>
    <cfRule type="expression" dxfId="2178" priority="1974">
      <formula>IF(RIGHT(TEXT(AE254,"0.#"),1)=".",TRUE,FALSE)</formula>
    </cfRule>
  </conditionalFormatting>
  <conditionalFormatting sqref="AE258:AE259 AI258:AI259 AM258:AM259 AQ258:AQ259 AU258:AU259">
    <cfRule type="expression" dxfId="2177" priority="1971">
      <formula>IF(RIGHT(TEXT(AE258,"0.#"),1)=".",FALSE,TRUE)</formula>
    </cfRule>
    <cfRule type="expression" dxfId="2176" priority="1972">
      <formula>IF(RIGHT(TEXT(AE258,"0.#"),1)=".",TRUE,FALSE)</formula>
    </cfRule>
  </conditionalFormatting>
  <conditionalFormatting sqref="AE314:AE315 AI314:AI315 AM314:AM315 AQ314:AQ315 AU314:AU315">
    <cfRule type="expression" dxfId="2175" priority="1963">
      <formula>IF(RIGHT(TEXT(AE314,"0.#"),1)=".",FALSE,TRUE)</formula>
    </cfRule>
    <cfRule type="expression" dxfId="2174" priority="1964">
      <formula>IF(RIGHT(TEXT(AE314,"0.#"),1)=".",TRUE,FALSE)</formula>
    </cfRule>
  </conditionalFormatting>
  <conditionalFormatting sqref="AE266:AE267 AI266:AI267 AM266:AM267 AQ266:AQ267 AU266:AU267">
    <cfRule type="expression" dxfId="2173" priority="1967">
      <formula>IF(RIGHT(TEXT(AE266,"0.#"),1)=".",FALSE,TRUE)</formula>
    </cfRule>
    <cfRule type="expression" dxfId="2172" priority="1968">
      <formula>IF(RIGHT(TEXT(AE266,"0.#"),1)=".",TRUE,FALSE)</formula>
    </cfRule>
  </conditionalFormatting>
  <conditionalFormatting sqref="AE270:AE271 AI270:AI271 AM270:AM271 AQ270:AQ271 AU270:AU271">
    <cfRule type="expression" dxfId="2171" priority="1965">
      <formula>IF(RIGHT(TEXT(AE270,"0.#"),1)=".",FALSE,TRUE)</formula>
    </cfRule>
    <cfRule type="expression" dxfId="2170" priority="1966">
      <formula>IF(RIGHT(TEXT(AE270,"0.#"),1)=".",TRUE,FALSE)</formula>
    </cfRule>
  </conditionalFormatting>
  <conditionalFormatting sqref="AE326:AE327 AI326:AI327 AM326:AM327 AQ326:AQ327 AU326:AU327">
    <cfRule type="expression" dxfId="2169" priority="1957">
      <formula>IF(RIGHT(TEXT(AE326,"0.#"),1)=".",FALSE,TRUE)</formula>
    </cfRule>
    <cfRule type="expression" dxfId="2168" priority="1958">
      <formula>IF(RIGHT(TEXT(AE326,"0.#"),1)=".",TRUE,FALSE)</formula>
    </cfRule>
  </conditionalFormatting>
  <conditionalFormatting sqref="AE318:AE319 AI318:AI319 AM318:AM319 AQ318:AQ319 AU318:AU319">
    <cfRule type="expression" dxfId="2167" priority="1961">
      <formula>IF(RIGHT(TEXT(AE318,"0.#"),1)=".",FALSE,TRUE)</formula>
    </cfRule>
    <cfRule type="expression" dxfId="2166" priority="1962">
      <formula>IF(RIGHT(TEXT(AE318,"0.#"),1)=".",TRUE,FALSE)</formula>
    </cfRule>
  </conditionalFormatting>
  <conditionalFormatting sqref="AE322:AE323 AI322:AI323 AM322:AM323 AQ322:AQ323 AU322:AU323">
    <cfRule type="expression" dxfId="2165" priority="1959">
      <formula>IF(RIGHT(TEXT(AE322,"0.#"),1)=".",FALSE,TRUE)</formula>
    </cfRule>
    <cfRule type="expression" dxfId="2164" priority="1960">
      <formula>IF(RIGHT(TEXT(AE322,"0.#"),1)=".",TRUE,FALSE)</formula>
    </cfRule>
  </conditionalFormatting>
  <conditionalFormatting sqref="AE378:AE379 AI378:AI379 AM378:AM379 AQ378:AQ379 AU378:AU379">
    <cfRule type="expression" dxfId="2163" priority="1951">
      <formula>IF(RIGHT(TEXT(AE378,"0.#"),1)=".",FALSE,TRUE)</formula>
    </cfRule>
    <cfRule type="expression" dxfId="2162" priority="1952">
      <formula>IF(RIGHT(TEXT(AE378,"0.#"),1)=".",TRUE,FALSE)</formula>
    </cfRule>
  </conditionalFormatting>
  <conditionalFormatting sqref="AE330:AE331 AI330:AI331 AM330:AM331 AQ330:AQ331 AU330:AU331">
    <cfRule type="expression" dxfId="2161" priority="1955">
      <formula>IF(RIGHT(TEXT(AE330,"0.#"),1)=".",FALSE,TRUE)</formula>
    </cfRule>
    <cfRule type="expression" dxfId="2160" priority="1956">
      <formula>IF(RIGHT(TEXT(AE330,"0.#"),1)=".",TRUE,FALSE)</formula>
    </cfRule>
  </conditionalFormatting>
  <conditionalFormatting sqref="AE374:AE375 AI374:AI375 AM374:AM375 AQ374:AQ375 AU374:AU375">
    <cfRule type="expression" dxfId="2159" priority="1953">
      <formula>IF(RIGHT(TEXT(AE374,"0.#"),1)=".",FALSE,TRUE)</formula>
    </cfRule>
    <cfRule type="expression" dxfId="2158" priority="1954">
      <formula>IF(RIGHT(TEXT(AE374,"0.#"),1)=".",TRUE,FALSE)</formula>
    </cfRule>
  </conditionalFormatting>
  <conditionalFormatting sqref="AE390:AE391 AI390:AI391 AM390:AM391 AQ390:AQ391 AU390:AU391">
    <cfRule type="expression" dxfId="2157" priority="1945">
      <formula>IF(RIGHT(TEXT(AE390,"0.#"),1)=".",FALSE,TRUE)</formula>
    </cfRule>
    <cfRule type="expression" dxfId="2156" priority="1946">
      <formula>IF(RIGHT(TEXT(AE390,"0.#"),1)=".",TRUE,FALSE)</formula>
    </cfRule>
  </conditionalFormatting>
  <conditionalFormatting sqref="AE382:AE383 AI382:AI383 AM382:AM383 AQ382:AQ383 AU382:AU383">
    <cfRule type="expression" dxfId="2155" priority="1949">
      <formula>IF(RIGHT(TEXT(AE382,"0.#"),1)=".",FALSE,TRUE)</formula>
    </cfRule>
    <cfRule type="expression" dxfId="2154" priority="1950">
      <formula>IF(RIGHT(TEXT(AE382,"0.#"),1)=".",TRUE,FALSE)</formula>
    </cfRule>
  </conditionalFormatting>
  <conditionalFormatting sqref="AE386:AE387 AI386:AI387 AM386:AM387 AQ386:AQ387 AU386:AU387">
    <cfRule type="expression" dxfId="2153" priority="1947">
      <formula>IF(RIGHT(TEXT(AE386,"0.#"),1)=".",FALSE,TRUE)</formula>
    </cfRule>
    <cfRule type="expression" dxfId="2152" priority="1948">
      <formula>IF(RIGHT(TEXT(AE386,"0.#"),1)=".",TRUE,FALSE)</formula>
    </cfRule>
  </conditionalFormatting>
  <conditionalFormatting sqref="AE440">
    <cfRule type="expression" dxfId="2151" priority="1939">
      <formula>IF(RIGHT(TEXT(AE440,"0.#"),1)=".",FALSE,TRUE)</formula>
    </cfRule>
    <cfRule type="expression" dxfId="2150" priority="1940">
      <formula>IF(RIGHT(TEXT(AE440,"0.#"),1)=".",TRUE,FALSE)</formula>
    </cfRule>
  </conditionalFormatting>
  <conditionalFormatting sqref="AE438">
    <cfRule type="expression" dxfId="2149" priority="1943">
      <formula>IF(RIGHT(TEXT(AE438,"0.#"),1)=".",FALSE,TRUE)</formula>
    </cfRule>
    <cfRule type="expression" dxfId="2148" priority="1944">
      <formula>IF(RIGHT(TEXT(AE438,"0.#"),1)=".",TRUE,FALSE)</formula>
    </cfRule>
  </conditionalFormatting>
  <conditionalFormatting sqref="AE439">
    <cfRule type="expression" dxfId="2147" priority="1941">
      <formula>IF(RIGHT(TEXT(AE439,"0.#"),1)=".",FALSE,TRUE)</formula>
    </cfRule>
    <cfRule type="expression" dxfId="2146" priority="1942">
      <formula>IF(RIGHT(TEXT(AE439,"0.#"),1)=".",TRUE,FALSE)</formula>
    </cfRule>
  </conditionalFormatting>
  <conditionalFormatting sqref="AM440">
    <cfRule type="expression" dxfId="2145" priority="1933">
      <formula>IF(RIGHT(TEXT(AM440,"0.#"),1)=".",FALSE,TRUE)</formula>
    </cfRule>
    <cfRule type="expression" dxfId="2144" priority="1934">
      <formula>IF(RIGHT(TEXT(AM440,"0.#"),1)=".",TRUE,FALSE)</formula>
    </cfRule>
  </conditionalFormatting>
  <conditionalFormatting sqref="AM438">
    <cfRule type="expression" dxfId="2143" priority="1937">
      <formula>IF(RIGHT(TEXT(AM438,"0.#"),1)=".",FALSE,TRUE)</formula>
    </cfRule>
    <cfRule type="expression" dxfId="2142" priority="1938">
      <formula>IF(RIGHT(TEXT(AM438,"0.#"),1)=".",TRUE,FALSE)</formula>
    </cfRule>
  </conditionalFormatting>
  <conditionalFormatting sqref="AM439">
    <cfRule type="expression" dxfId="2141" priority="1935">
      <formula>IF(RIGHT(TEXT(AM439,"0.#"),1)=".",FALSE,TRUE)</formula>
    </cfRule>
    <cfRule type="expression" dxfId="2140" priority="1936">
      <formula>IF(RIGHT(TEXT(AM439,"0.#"),1)=".",TRUE,FALSE)</formula>
    </cfRule>
  </conditionalFormatting>
  <conditionalFormatting sqref="AU440">
    <cfRule type="expression" dxfId="2139" priority="1927">
      <formula>IF(RIGHT(TEXT(AU440,"0.#"),1)=".",FALSE,TRUE)</formula>
    </cfRule>
    <cfRule type="expression" dxfId="2138" priority="1928">
      <formula>IF(RIGHT(TEXT(AU440,"0.#"),1)=".",TRUE,FALSE)</formula>
    </cfRule>
  </conditionalFormatting>
  <conditionalFormatting sqref="AU438">
    <cfRule type="expression" dxfId="2137" priority="1931">
      <formula>IF(RIGHT(TEXT(AU438,"0.#"),1)=".",FALSE,TRUE)</formula>
    </cfRule>
    <cfRule type="expression" dxfId="2136" priority="1932">
      <formula>IF(RIGHT(TEXT(AU438,"0.#"),1)=".",TRUE,FALSE)</formula>
    </cfRule>
  </conditionalFormatting>
  <conditionalFormatting sqref="AU439">
    <cfRule type="expression" dxfId="2135" priority="1929">
      <formula>IF(RIGHT(TEXT(AU439,"0.#"),1)=".",FALSE,TRUE)</formula>
    </cfRule>
    <cfRule type="expression" dxfId="2134" priority="1930">
      <formula>IF(RIGHT(TEXT(AU439,"0.#"),1)=".",TRUE,FALSE)</formula>
    </cfRule>
  </conditionalFormatting>
  <conditionalFormatting sqref="AI440">
    <cfRule type="expression" dxfId="2133" priority="1921">
      <formula>IF(RIGHT(TEXT(AI440,"0.#"),1)=".",FALSE,TRUE)</formula>
    </cfRule>
    <cfRule type="expression" dxfId="2132" priority="1922">
      <formula>IF(RIGHT(TEXT(AI440,"0.#"),1)=".",TRUE,FALSE)</formula>
    </cfRule>
  </conditionalFormatting>
  <conditionalFormatting sqref="AI438">
    <cfRule type="expression" dxfId="2131" priority="1925">
      <formula>IF(RIGHT(TEXT(AI438,"0.#"),1)=".",FALSE,TRUE)</formula>
    </cfRule>
    <cfRule type="expression" dxfId="2130" priority="1926">
      <formula>IF(RIGHT(TEXT(AI438,"0.#"),1)=".",TRUE,FALSE)</formula>
    </cfRule>
  </conditionalFormatting>
  <conditionalFormatting sqref="AI439">
    <cfRule type="expression" dxfId="2129" priority="1923">
      <formula>IF(RIGHT(TEXT(AI439,"0.#"),1)=".",FALSE,TRUE)</formula>
    </cfRule>
    <cfRule type="expression" dxfId="2128" priority="1924">
      <formula>IF(RIGHT(TEXT(AI439,"0.#"),1)=".",TRUE,FALSE)</formula>
    </cfRule>
  </conditionalFormatting>
  <conditionalFormatting sqref="AQ438">
    <cfRule type="expression" dxfId="2127" priority="1915">
      <formula>IF(RIGHT(TEXT(AQ438,"0.#"),1)=".",FALSE,TRUE)</formula>
    </cfRule>
    <cfRule type="expression" dxfId="2126" priority="1916">
      <formula>IF(RIGHT(TEXT(AQ438,"0.#"),1)=".",TRUE,FALSE)</formula>
    </cfRule>
  </conditionalFormatting>
  <conditionalFormatting sqref="AQ439">
    <cfRule type="expression" dxfId="2125" priority="1919">
      <formula>IF(RIGHT(TEXT(AQ439,"0.#"),1)=".",FALSE,TRUE)</formula>
    </cfRule>
    <cfRule type="expression" dxfId="2124" priority="1920">
      <formula>IF(RIGHT(TEXT(AQ439,"0.#"),1)=".",TRUE,FALSE)</formula>
    </cfRule>
  </conditionalFormatting>
  <conditionalFormatting sqref="AQ440">
    <cfRule type="expression" dxfId="2123" priority="1917">
      <formula>IF(RIGHT(TEXT(AQ440,"0.#"),1)=".",FALSE,TRUE)</formula>
    </cfRule>
    <cfRule type="expression" dxfId="2122" priority="1918">
      <formula>IF(RIGHT(TEXT(AQ440,"0.#"),1)=".",TRUE,FALSE)</formula>
    </cfRule>
  </conditionalFormatting>
  <conditionalFormatting sqref="AE445">
    <cfRule type="expression" dxfId="2121" priority="1909">
      <formula>IF(RIGHT(TEXT(AE445,"0.#"),1)=".",FALSE,TRUE)</formula>
    </cfRule>
    <cfRule type="expression" dxfId="2120" priority="1910">
      <formula>IF(RIGHT(TEXT(AE445,"0.#"),1)=".",TRUE,FALSE)</formula>
    </cfRule>
  </conditionalFormatting>
  <conditionalFormatting sqref="AE443">
    <cfRule type="expression" dxfId="2119" priority="1913">
      <formula>IF(RIGHT(TEXT(AE443,"0.#"),1)=".",FALSE,TRUE)</formula>
    </cfRule>
    <cfRule type="expression" dxfId="2118" priority="1914">
      <formula>IF(RIGHT(TEXT(AE443,"0.#"),1)=".",TRUE,FALSE)</formula>
    </cfRule>
  </conditionalFormatting>
  <conditionalFormatting sqref="AE444">
    <cfRule type="expression" dxfId="2117" priority="1911">
      <formula>IF(RIGHT(TEXT(AE444,"0.#"),1)=".",FALSE,TRUE)</formula>
    </cfRule>
    <cfRule type="expression" dxfId="2116" priority="1912">
      <formula>IF(RIGHT(TEXT(AE444,"0.#"),1)=".",TRUE,FALSE)</formula>
    </cfRule>
  </conditionalFormatting>
  <conditionalFormatting sqref="AM445">
    <cfRule type="expression" dxfId="2115" priority="1903">
      <formula>IF(RIGHT(TEXT(AM445,"0.#"),1)=".",FALSE,TRUE)</formula>
    </cfRule>
    <cfRule type="expression" dxfId="2114" priority="1904">
      <formula>IF(RIGHT(TEXT(AM445,"0.#"),1)=".",TRUE,FALSE)</formula>
    </cfRule>
  </conditionalFormatting>
  <conditionalFormatting sqref="AM443">
    <cfRule type="expression" dxfId="2113" priority="1907">
      <formula>IF(RIGHT(TEXT(AM443,"0.#"),1)=".",FALSE,TRUE)</formula>
    </cfRule>
    <cfRule type="expression" dxfId="2112" priority="1908">
      <formula>IF(RIGHT(TEXT(AM443,"0.#"),1)=".",TRUE,FALSE)</formula>
    </cfRule>
  </conditionalFormatting>
  <conditionalFormatting sqref="AM444">
    <cfRule type="expression" dxfId="2111" priority="1905">
      <formula>IF(RIGHT(TEXT(AM444,"0.#"),1)=".",FALSE,TRUE)</formula>
    </cfRule>
    <cfRule type="expression" dxfId="2110" priority="1906">
      <formula>IF(RIGHT(TEXT(AM444,"0.#"),1)=".",TRUE,FALSE)</formula>
    </cfRule>
  </conditionalFormatting>
  <conditionalFormatting sqref="AU445">
    <cfRule type="expression" dxfId="2109" priority="1897">
      <formula>IF(RIGHT(TEXT(AU445,"0.#"),1)=".",FALSE,TRUE)</formula>
    </cfRule>
    <cfRule type="expression" dxfId="2108" priority="1898">
      <formula>IF(RIGHT(TEXT(AU445,"0.#"),1)=".",TRUE,FALSE)</formula>
    </cfRule>
  </conditionalFormatting>
  <conditionalFormatting sqref="AU443">
    <cfRule type="expression" dxfId="2107" priority="1901">
      <formula>IF(RIGHT(TEXT(AU443,"0.#"),1)=".",FALSE,TRUE)</formula>
    </cfRule>
    <cfRule type="expression" dxfId="2106" priority="1902">
      <formula>IF(RIGHT(TEXT(AU443,"0.#"),1)=".",TRUE,FALSE)</formula>
    </cfRule>
  </conditionalFormatting>
  <conditionalFormatting sqref="AU444">
    <cfRule type="expression" dxfId="2105" priority="1899">
      <formula>IF(RIGHT(TEXT(AU444,"0.#"),1)=".",FALSE,TRUE)</formula>
    </cfRule>
    <cfRule type="expression" dxfId="2104" priority="1900">
      <formula>IF(RIGHT(TEXT(AU444,"0.#"),1)=".",TRUE,FALSE)</formula>
    </cfRule>
  </conditionalFormatting>
  <conditionalFormatting sqref="AI445">
    <cfRule type="expression" dxfId="2103" priority="1891">
      <formula>IF(RIGHT(TEXT(AI445,"0.#"),1)=".",FALSE,TRUE)</formula>
    </cfRule>
    <cfRule type="expression" dxfId="2102" priority="1892">
      <formula>IF(RIGHT(TEXT(AI445,"0.#"),1)=".",TRUE,FALSE)</formula>
    </cfRule>
  </conditionalFormatting>
  <conditionalFormatting sqref="AI443">
    <cfRule type="expression" dxfId="2101" priority="1895">
      <formula>IF(RIGHT(TEXT(AI443,"0.#"),1)=".",FALSE,TRUE)</formula>
    </cfRule>
    <cfRule type="expression" dxfId="2100" priority="1896">
      <formula>IF(RIGHT(TEXT(AI443,"0.#"),1)=".",TRUE,FALSE)</formula>
    </cfRule>
  </conditionalFormatting>
  <conditionalFormatting sqref="AI444">
    <cfRule type="expression" dxfId="2099" priority="1893">
      <formula>IF(RIGHT(TEXT(AI444,"0.#"),1)=".",FALSE,TRUE)</formula>
    </cfRule>
    <cfRule type="expression" dxfId="2098" priority="1894">
      <formula>IF(RIGHT(TEXT(AI444,"0.#"),1)=".",TRUE,FALSE)</formula>
    </cfRule>
  </conditionalFormatting>
  <conditionalFormatting sqref="AQ443">
    <cfRule type="expression" dxfId="2097" priority="1885">
      <formula>IF(RIGHT(TEXT(AQ443,"0.#"),1)=".",FALSE,TRUE)</formula>
    </cfRule>
    <cfRule type="expression" dxfId="2096" priority="1886">
      <formula>IF(RIGHT(TEXT(AQ443,"0.#"),1)=".",TRUE,FALSE)</formula>
    </cfRule>
  </conditionalFormatting>
  <conditionalFormatting sqref="AQ444">
    <cfRule type="expression" dxfId="2095" priority="1889">
      <formula>IF(RIGHT(TEXT(AQ444,"0.#"),1)=".",FALSE,TRUE)</formula>
    </cfRule>
    <cfRule type="expression" dxfId="2094" priority="1890">
      <formula>IF(RIGHT(TEXT(AQ444,"0.#"),1)=".",TRUE,FALSE)</formula>
    </cfRule>
  </conditionalFormatting>
  <conditionalFormatting sqref="AQ445">
    <cfRule type="expression" dxfId="2093" priority="1887">
      <formula>IF(RIGHT(TEXT(AQ445,"0.#"),1)=".",FALSE,TRUE)</formula>
    </cfRule>
    <cfRule type="expression" dxfId="2092" priority="1888">
      <formula>IF(RIGHT(TEXT(AQ445,"0.#"),1)=".",TRUE,FALSE)</formula>
    </cfRule>
  </conditionalFormatting>
  <conditionalFormatting sqref="Y873:Y900">
    <cfRule type="expression" dxfId="2091" priority="2115">
      <formula>IF(RIGHT(TEXT(Y873,"0.#"),1)=".",FALSE,TRUE)</formula>
    </cfRule>
    <cfRule type="expression" dxfId="2090" priority="2116">
      <formula>IF(RIGHT(TEXT(Y873,"0.#"),1)=".",TRUE,FALSE)</formula>
    </cfRule>
  </conditionalFormatting>
  <conditionalFormatting sqref="Y871:Y872">
    <cfRule type="expression" dxfId="2089" priority="2109">
      <formula>IF(RIGHT(TEXT(Y871,"0.#"),1)=".",FALSE,TRUE)</formula>
    </cfRule>
    <cfRule type="expression" dxfId="2088" priority="2110">
      <formula>IF(RIGHT(TEXT(Y871,"0.#"),1)=".",TRUE,FALSE)</formula>
    </cfRule>
  </conditionalFormatting>
  <conditionalFormatting sqref="Y906:Y933">
    <cfRule type="expression" dxfId="2087" priority="2103">
      <formula>IF(RIGHT(TEXT(Y906,"0.#"),1)=".",FALSE,TRUE)</formula>
    </cfRule>
    <cfRule type="expression" dxfId="2086" priority="2104">
      <formula>IF(RIGHT(TEXT(Y906,"0.#"),1)=".",TRUE,FALSE)</formula>
    </cfRule>
  </conditionalFormatting>
  <conditionalFormatting sqref="Y904:Y905">
    <cfRule type="expression" dxfId="2085" priority="2097">
      <formula>IF(RIGHT(TEXT(Y904,"0.#"),1)=".",FALSE,TRUE)</formula>
    </cfRule>
    <cfRule type="expression" dxfId="2084" priority="2098">
      <formula>IF(RIGHT(TEXT(Y904,"0.#"),1)=".",TRUE,FALSE)</formula>
    </cfRule>
  </conditionalFormatting>
  <conditionalFormatting sqref="Y939:Y966">
    <cfRule type="expression" dxfId="2083" priority="2091">
      <formula>IF(RIGHT(TEXT(Y939,"0.#"),1)=".",FALSE,TRUE)</formula>
    </cfRule>
    <cfRule type="expression" dxfId="2082" priority="2092">
      <formula>IF(RIGHT(TEXT(Y939,"0.#"),1)=".",TRUE,FALSE)</formula>
    </cfRule>
  </conditionalFormatting>
  <conditionalFormatting sqref="Y937:Y938">
    <cfRule type="expression" dxfId="2081" priority="2085">
      <formula>IF(RIGHT(TEXT(Y937,"0.#"),1)=".",FALSE,TRUE)</formula>
    </cfRule>
    <cfRule type="expression" dxfId="2080" priority="2086">
      <formula>IF(RIGHT(TEXT(Y937,"0.#"),1)=".",TRUE,FALSE)</formula>
    </cfRule>
  </conditionalFormatting>
  <conditionalFormatting sqref="Y972:Y999">
    <cfRule type="expression" dxfId="2079" priority="2079">
      <formula>IF(RIGHT(TEXT(Y972,"0.#"),1)=".",FALSE,TRUE)</formula>
    </cfRule>
    <cfRule type="expression" dxfId="2078" priority="2080">
      <formula>IF(RIGHT(TEXT(Y972,"0.#"),1)=".",TRUE,FALSE)</formula>
    </cfRule>
  </conditionalFormatting>
  <conditionalFormatting sqref="Y971">
    <cfRule type="expression" dxfId="2077" priority="2073">
      <formula>IF(RIGHT(TEXT(Y971,"0.#"),1)=".",FALSE,TRUE)</formula>
    </cfRule>
    <cfRule type="expression" dxfId="2076" priority="2074">
      <formula>IF(RIGHT(TEXT(Y971,"0.#"),1)=".",TRUE,FALSE)</formula>
    </cfRule>
  </conditionalFormatting>
  <conditionalFormatting sqref="Y1005:Y1032">
    <cfRule type="expression" dxfId="2075" priority="2067">
      <formula>IF(RIGHT(TEXT(Y1005,"0.#"),1)=".",FALSE,TRUE)</formula>
    </cfRule>
    <cfRule type="expression" dxfId="2074" priority="2068">
      <formula>IF(RIGHT(TEXT(Y1005,"0.#"),1)=".",TRUE,FALSE)</formula>
    </cfRule>
  </conditionalFormatting>
  <conditionalFormatting sqref="W23">
    <cfRule type="expression" dxfId="2073" priority="2351">
      <formula>IF(RIGHT(TEXT(W23,"0.#"),1)=".",FALSE,TRUE)</formula>
    </cfRule>
    <cfRule type="expression" dxfId="2072" priority="2352">
      <formula>IF(RIGHT(TEXT(W23,"0.#"),1)=".",TRUE,FALSE)</formula>
    </cfRule>
  </conditionalFormatting>
  <conditionalFormatting sqref="W24:W27">
    <cfRule type="expression" dxfId="2071" priority="2349">
      <formula>IF(RIGHT(TEXT(W24,"0.#"),1)=".",FALSE,TRUE)</formula>
    </cfRule>
    <cfRule type="expression" dxfId="2070" priority="2350">
      <formula>IF(RIGHT(TEXT(W24,"0.#"),1)=".",TRUE,FALSE)</formula>
    </cfRule>
  </conditionalFormatting>
  <conditionalFormatting sqref="W28">
    <cfRule type="expression" dxfId="2069" priority="2341">
      <formula>IF(RIGHT(TEXT(W28,"0.#"),1)=".",FALSE,TRUE)</formula>
    </cfRule>
    <cfRule type="expression" dxfId="2068" priority="2342">
      <formula>IF(RIGHT(TEXT(W28,"0.#"),1)=".",TRUE,FALSE)</formula>
    </cfRule>
  </conditionalFormatting>
  <conditionalFormatting sqref="P23">
    <cfRule type="expression" dxfId="2067" priority="2339">
      <formula>IF(RIGHT(TEXT(P23,"0.#"),1)=".",FALSE,TRUE)</formula>
    </cfRule>
    <cfRule type="expression" dxfId="2066" priority="2340">
      <formula>IF(RIGHT(TEXT(P23,"0.#"),1)=".",TRUE,FALSE)</formula>
    </cfRule>
  </conditionalFormatting>
  <conditionalFormatting sqref="P24 P26:P27">
    <cfRule type="expression" dxfId="2065" priority="2337">
      <formula>IF(RIGHT(TEXT(P24,"0.#"),1)=".",FALSE,TRUE)</formula>
    </cfRule>
    <cfRule type="expression" dxfId="2064" priority="2338">
      <formula>IF(RIGHT(TEXT(P24,"0.#"),1)=".",TRUE,FALSE)</formula>
    </cfRule>
  </conditionalFormatting>
  <conditionalFormatting sqref="P28">
    <cfRule type="expression" dxfId="2063" priority="2335">
      <formula>IF(RIGHT(TEXT(P28,"0.#"),1)=".",FALSE,TRUE)</formula>
    </cfRule>
    <cfRule type="expression" dxfId="2062" priority="2336">
      <formula>IF(RIGHT(TEXT(P28,"0.#"),1)=".",TRUE,FALSE)</formula>
    </cfRule>
  </conditionalFormatting>
  <conditionalFormatting sqref="AQ104">
    <cfRule type="expression" dxfId="2061" priority="2333">
      <formula>IF(RIGHT(TEXT(AQ104,"0.#"),1)=".",FALSE,TRUE)</formula>
    </cfRule>
    <cfRule type="expression" dxfId="2060" priority="2334">
      <formula>IF(RIGHT(TEXT(AQ104,"0.#"),1)=".",TRUE,FALSE)</formula>
    </cfRule>
  </conditionalFormatting>
  <conditionalFormatting sqref="AQ105">
    <cfRule type="expression" dxfId="2059" priority="2331">
      <formula>IF(RIGHT(TEXT(AQ105,"0.#"),1)=".",FALSE,TRUE)</formula>
    </cfRule>
    <cfRule type="expression" dxfId="2058" priority="2332">
      <formula>IF(RIGHT(TEXT(AQ105,"0.#"),1)=".",TRUE,FALSE)</formula>
    </cfRule>
  </conditionalFormatting>
  <conditionalFormatting sqref="AQ107">
    <cfRule type="expression" dxfId="2057" priority="2329">
      <formula>IF(RIGHT(TEXT(AQ107,"0.#"),1)=".",FALSE,TRUE)</formula>
    </cfRule>
    <cfRule type="expression" dxfId="2056" priority="2330">
      <formula>IF(RIGHT(TEXT(AQ107,"0.#"),1)=".",TRUE,FALSE)</formula>
    </cfRule>
  </conditionalFormatting>
  <conditionalFormatting sqref="AQ108">
    <cfRule type="expression" dxfId="2055" priority="2327">
      <formula>IF(RIGHT(TEXT(AQ108,"0.#"),1)=".",FALSE,TRUE)</formula>
    </cfRule>
    <cfRule type="expression" dxfId="2054" priority="2328">
      <formula>IF(RIGHT(TEXT(AQ108,"0.#"),1)=".",TRUE,FALSE)</formula>
    </cfRule>
  </conditionalFormatting>
  <conditionalFormatting sqref="AQ110">
    <cfRule type="expression" dxfId="2053" priority="2325">
      <formula>IF(RIGHT(TEXT(AQ110,"0.#"),1)=".",FALSE,TRUE)</formula>
    </cfRule>
    <cfRule type="expression" dxfId="2052" priority="2326">
      <formula>IF(RIGHT(TEXT(AQ110,"0.#"),1)=".",TRUE,FALSE)</formula>
    </cfRule>
  </conditionalFormatting>
  <conditionalFormatting sqref="AQ111">
    <cfRule type="expression" dxfId="2051" priority="2323">
      <formula>IF(RIGHT(TEXT(AQ111,"0.#"),1)=".",FALSE,TRUE)</formula>
    </cfRule>
    <cfRule type="expression" dxfId="2050" priority="2324">
      <formula>IF(RIGHT(TEXT(AQ111,"0.#"),1)=".",TRUE,FALSE)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3:AO900">
    <cfRule type="expression" dxfId="1997" priority="2117">
      <formula>IF(AND(AL873&gt;=0, RIGHT(TEXT(AL873,"0.#"),1)&lt;&gt;"."),TRUE,FALSE)</formula>
    </cfRule>
    <cfRule type="expression" dxfId="1996" priority="2118">
      <formula>IF(AND(AL873&gt;=0, RIGHT(TEXT(AL873,"0.#"),1)="."),TRUE,FALSE)</formula>
    </cfRule>
    <cfRule type="expression" dxfId="1995" priority="2119">
      <formula>IF(AND(AL873&lt;0, RIGHT(TEXT(AL873,"0.#"),1)&lt;&gt;"."),TRUE,FALSE)</formula>
    </cfRule>
    <cfRule type="expression" dxfId="1994" priority="2120">
      <formula>IF(AND(AL873&lt;0, RIGHT(TEXT(AL873,"0.#"),1)="."),TRUE,FALSE)</formula>
    </cfRule>
  </conditionalFormatting>
  <conditionalFormatting sqref="AL871:AO872">
    <cfRule type="expression" dxfId="1993" priority="2111">
      <formula>IF(AND(AL871&gt;=0, RIGHT(TEXT(AL871,"0.#"),1)&lt;&gt;"."),TRUE,FALSE)</formula>
    </cfRule>
    <cfRule type="expression" dxfId="1992" priority="2112">
      <formula>IF(AND(AL871&gt;=0, RIGHT(TEXT(AL871,"0.#"),1)="."),TRUE,FALSE)</formula>
    </cfRule>
    <cfRule type="expression" dxfId="1991" priority="2113">
      <formula>IF(AND(AL871&lt;0, RIGHT(TEXT(AL871,"0.#"),1)&lt;&gt;"."),TRUE,FALSE)</formula>
    </cfRule>
    <cfRule type="expression" dxfId="1990" priority="2114">
      <formula>IF(AND(AL871&lt;0, RIGHT(TEXT(AL871,"0.#"),1)="."),TRUE,FALSE)</formula>
    </cfRule>
  </conditionalFormatting>
  <conditionalFormatting sqref="AL906:AO933">
    <cfRule type="expression" dxfId="1989" priority="2105">
      <formula>IF(AND(AL906&gt;=0, RIGHT(TEXT(AL906,"0.#"),1)&lt;&gt;"."),TRUE,FALSE)</formula>
    </cfRule>
    <cfRule type="expression" dxfId="1988" priority="2106">
      <formula>IF(AND(AL906&gt;=0, RIGHT(TEXT(AL906,"0.#"),1)="."),TRUE,FALSE)</formula>
    </cfRule>
    <cfRule type="expression" dxfId="1987" priority="2107">
      <formula>IF(AND(AL906&lt;0, RIGHT(TEXT(AL906,"0.#"),1)&lt;&gt;"."),TRUE,FALSE)</formula>
    </cfRule>
    <cfRule type="expression" dxfId="1986" priority="2108">
      <formula>IF(AND(AL906&lt;0, RIGHT(TEXT(AL906,"0.#"),1)="."),TRUE,FALSE)</formula>
    </cfRule>
  </conditionalFormatting>
  <conditionalFormatting sqref="AL904:AO905">
    <cfRule type="expression" dxfId="1985" priority="2099">
      <formula>IF(AND(AL904&gt;=0, RIGHT(TEXT(AL904,"0.#"),1)&lt;&gt;"."),TRUE,FALSE)</formula>
    </cfRule>
    <cfRule type="expression" dxfId="1984" priority="2100">
      <formula>IF(AND(AL904&gt;=0, RIGHT(TEXT(AL904,"0.#"),1)="."),TRUE,FALSE)</formula>
    </cfRule>
    <cfRule type="expression" dxfId="1983" priority="2101">
      <formula>IF(AND(AL904&lt;0, RIGHT(TEXT(AL904,"0.#"),1)&lt;&gt;"."),TRUE,FALSE)</formula>
    </cfRule>
    <cfRule type="expression" dxfId="1982" priority="2102">
      <formula>IF(AND(AL904&lt;0, RIGHT(TEXT(AL904,"0.#"),1)="."),TRUE,FALSE)</formula>
    </cfRule>
  </conditionalFormatting>
  <conditionalFormatting sqref="AL939:AO966">
    <cfRule type="expression" dxfId="1981" priority="2093">
      <formula>IF(AND(AL939&gt;=0, RIGHT(TEXT(AL939,"0.#"),1)&lt;&gt;"."),TRUE,FALSE)</formula>
    </cfRule>
    <cfRule type="expression" dxfId="1980" priority="2094">
      <formula>IF(AND(AL939&gt;=0, RIGHT(TEXT(AL939,"0.#"),1)="."),TRUE,FALSE)</formula>
    </cfRule>
    <cfRule type="expression" dxfId="1979" priority="2095">
      <formula>IF(AND(AL939&lt;0, RIGHT(TEXT(AL939,"0.#"),1)&lt;&gt;"."),TRUE,FALSE)</formula>
    </cfRule>
    <cfRule type="expression" dxfId="1978" priority="2096">
      <formula>IF(AND(AL939&lt;0, RIGHT(TEXT(AL939,"0.#"),1)="."),TRUE,FALSE)</formula>
    </cfRule>
  </conditionalFormatting>
  <conditionalFormatting sqref="AL937:AO938">
    <cfRule type="expression" dxfId="1977" priority="2087">
      <formula>IF(AND(AL937&gt;=0, RIGHT(TEXT(AL937,"0.#"),1)&lt;&gt;"."),TRUE,FALSE)</formula>
    </cfRule>
    <cfRule type="expression" dxfId="1976" priority="2088">
      <formula>IF(AND(AL937&gt;=0, RIGHT(TEXT(AL937,"0.#"),1)="."),TRUE,FALSE)</formula>
    </cfRule>
    <cfRule type="expression" dxfId="1975" priority="2089">
      <formula>IF(AND(AL937&lt;0, RIGHT(TEXT(AL937,"0.#"),1)&lt;&gt;"."),TRUE,FALSE)</formula>
    </cfRule>
    <cfRule type="expression" dxfId="1974" priority="2090">
      <formula>IF(AND(AL937&lt;0, RIGHT(TEXT(AL937,"0.#"),1)="."),TRUE,FALSE)</formula>
    </cfRule>
  </conditionalFormatting>
  <conditionalFormatting sqref="AL972:AO999">
    <cfRule type="expression" dxfId="1973" priority="2081">
      <formula>IF(AND(AL972&gt;=0, RIGHT(TEXT(AL972,"0.#"),1)&lt;&gt;"."),TRUE,FALSE)</formula>
    </cfRule>
    <cfRule type="expression" dxfId="1972" priority="2082">
      <formula>IF(AND(AL972&gt;=0, RIGHT(TEXT(AL972,"0.#"),1)="."),TRUE,FALSE)</formula>
    </cfRule>
    <cfRule type="expression" dxfId="1971" priority="2083">
      <formula>IF(AND(AL972&lt;0, RIGHT(TEXT(AL972,"0.#"),1)&lt;&gt;"."),TRUE,FALSE)</formula>
    </cfRule>
    <cfRule type="expression" dxfId="1970" priority="2084">
      <formula>IF(AND(AL972&lt;0, RIGHT(TEXT(AL972,"0.#"),1)="."),TRUE,FALSE)</formula>
    </cfRule>
  </conditionalFormatting>
  <conditionalFormatting sqref="AL971:AO971">
    <cfRule type="expression" dxfId="1969" priority="2075">
      <formula>IF(AND(AL971&gt;=0, RIGHT(TEXT(AL971,"0.#"),1)&lt;&gt;"."),TRUE,FALSE)</formula>
    </cfRule>
    <cfRule type="expression" dxfId="1968" priority="2076">
      <formula>IF(AND(AL971&gt;=0, RIGHT(TEXT(AL971,"0.#"),1)="."),TRUE,FALSE)</formula>
    </cfRule>
    <cfRule type="expression" dxfId="1967" priority="2077">
      <formula>IF(AND(AL971&lt;0, RIGHT(TEXT(AL971,"0.#"),1)&lt;&gt;"."),TRUE,FALSE)</formula>
    </cfRule>
    <cfRule type="expression" dxfId="1966" priority="2078">
      <formula>IF(AND(AL971&lt;0, RIGHT(TEXT(AL971,"0.#"),1)="."),TRUE,FALSE)</formula>
    </cfRule>
  </conditionalFormatting>
  <conditionalFormatting sqref="AL1005:AO1032">
    <cfRule type="expression" dxfId="1965" priority="2069">
      <formula>IF(AND(AL1005&gt;=0, RIGHT(TEXT(AL1005,"0.#"),1)&lt;&gt;"."),TRUE,FALSE)</formula>
    </cfRule>
    <cfRule type="expression" dxfId="1964" priority="2070">
      <formula>IF(AND(AL1005&gt;=0, RIGHT(TEXT(AL1005,"0.#"),1)="."),TRUE,FALSE)</formula>
    </cfRule>
    <cfRule type="expression" dxfId="1963" priority="2071">
      <formula>IF(AND(AL1005&lt;0, RIGHT(TEXT(AL1005,"0.#"),1)&lt;&gt;"."),TRUE,FALSE)</formula>
    </cfRule>
    <cfRule type="expression" dxfId="1962" priority="2072">
      <formula>IF(AND(AL1005&lt;0, RIGHT(TEXT(AL1005,"0.#"),1)="."),TRUE,FALSE)</formula>
    </cfRule>
  </conditionalFormatting>
  <conditionalFormatting sqref="AL1003:AO1004">
    <cfRule type="expression" dxfId="1961" priority="2063">
      <formula>IF(AND(AL1003&gt;=0, RIGHT(TEXT(AL1003,"0.#"),1)&lt;&gt;"."),TRUE,FALSE)</formula>
    </cfRule>
    <cfRule type="expression" dxfId="1960" priority="2064">
      <formula>IF(AND(AL1003&gt;=0, RIGHT(TEXT(AL1003,"0.#"),1)="."),TRUE,FALSE)</formula>
    </cfRule>
    <cfRule type="expression" dxfId="1959" priority="2065">
      <formula>IF(AND(AL1003&lt;0, RIGHT(TEXT(AL1003,"0.#"),1)&lt;&gt;"."),TRUE,FALSE)</formula>
    </cfRule>
    <cfRule type="expression" dxfId="1958" priority="2066">
      <formula>IF(AND(AL1003&lt;0, RIGHT(TEXT(AL1003,"0.#"),1)="."),TRUE,FALSE)</formula>
    </cfRule>
  </conditionalFormatting>
  <conditionalFormatting sqref="Y1003:Y1004">
    <cfRule type="expression" dxfId="1957" priority="2061">
      <formula>IF(RIGHT(TEXT(Y1003,"0.#"),1)=".",FALSE,TRUE)</formula>
    </cfRule>
    <cfRule type="expression" dxfId="1956" priority="2062">
      <formula>IF(RIGHT(TEXT(Y1003,"0.#"),1)=".",TRUE,FALSE)</formula>
    </cfRule>
  </conditionalFormatting>
  <conditionalFormatting sqref="AL1038:AO1065">
    <cfRule type="expression" dxfId="1955" priority="2057">
      <formula>IF(AND(AL1038&gt;=0, RIGHT(TEXT(AL1038,"0.#"),1)&lt;&gt;"."),TRUE,FALSE)</formula>
    </cfRule>
    <cfRule type="expression" dxfId="1954" priority="2058">
      <formula>IF(AND(AL1038&gt;=0, RIGHT(TEXT(AL1038,"0.#"),1)="."),TRUE,FALSE)</formula>
    </cfRule>
    <cfRule type="expression" dxfId="1953" priority="2059">
      <formula>IF(AND(AL1038&lt;0, RIGHT(TEXT(AL1038,"0.#"),1)&lt;&gt;"."),TRUE,FALSE)</formula>
    </cfRule>
    <cfRule type="expression" dxfId="1952" priority="2060">
      <formula>IF(AND(AL1038&lt;0, RIGHT(TEXT(AL1038,"0.#"),1)="."),TRUE,FALSE)</formula>
    </cfRule>
  </conditionalFormatting>
  <conditionalFormatting sqref="Y1038:Y1065">
    <cfRule type="expression" dxfId="1951" priority="2055">
      <formula>IF(RIGHT(TEXT(Y1038,"0.#"),1)=".",FALSE,TRUE)</formula>
    </cfRule>
    <cfRule type="expression" dxfId="1950" priority="2056">
      <formula>IF(RIGHT(TEXT(Y1038,"0.#"),1)=".",TRUE,FALSE)</formula>
    </cfRule>
  </conditionalFormatting>
  <conditionalFormatting sqref="AL1037:AO1037">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6:Y1037">
    <cfRule type="expression" dxfId="1945" priority="2049">
      <formula>IF(RIGHT(TEXT(Y1036,"0.#"),1)=".",FALSE,TRUE)</formula>
    </cfRule>
    <cfRule type="expression" dxfId="1944" priority="2050">
      <formula>IF(RIGHT(TEXT(Y1036,"0.#"),1)=".",TRUE,FALSE)</formula>
    </cfRule>
  </conditionalFormatting>
  <conditionalFormatting sqref="AL1071:AO1098">
    <cfRule type="expression" dxfId="1943" priority="2045">
      <formula>IF(AND(AL1071&gt;=0, RIGHT(TEXT(AL1071,"0.#"),1)&lt;&gt;"."),TRUE,FALSE)</formula>
    </cfRule>
    <cfRule type="expression" dxfId="1942" priority="2046">
      <formula>IF(AND(AL1071&gt;=0, RIGHT(TEXT(AL1071,"0.#"),1)="."),TRUE,FALSE)</formula>
    </cfRule>
    <cfRule type="expression" dxfId="1941" priority="2047">
      <formula>IF(AND(AL1071&lt;0, RIGHT(TEXT(AL1071,"0.#"),1)&lt;&gt;"."),TRUE,FALSE)</formula>
    </cfRule>
    <cfRule type="expression" dxfId="1940" priority="2048">
      <formula>IF(AND(AL1071&lt;0, RIGHT(TEXT(AL1071,"0.#"),1)="."),TRUE,FALSE)</formula>
    </cfRule>
  </conditionalFormatting>
  <conditionalFormatting sqref="Y1071:Y1098">
    <cfRule type="expression" dxfId="1939" priority="2043">
      <formula>IF(RIGHT(TEXT(Y1071,"0.#"),1)=".",FALSE,TRUE)</formula>
    </cfRule>
    <cfRule type="expression" dxfId="1938" priority="2044">
      <formula>IF(RIGHT(TEXT(Y1071,"0.#"),1)=".",TRUE,FALSE)</formula>
    </cfRule>
  </conditionalFormatting>
  <conditionalFormatting sqref="AL1069:AO1070">
    <cfRule type="expression" dxfId="1937" priority="2039">
      <formula>IF(AND(AL1069&gt;=0, RIGHT(TEXT(AL1069,"0.#"),1)&lt;&gt;"."),TRUE,FALSE)</formula>
    </cfRule>
    <cfRule type="expression" dxfId="1936" priority="2040">
      <formula>IF(AND(AL1069&gt;=0, RIGHT(TEXT(AL1069,"0.#"),1)="."),TRUE,FALSE)</formula>
    </cfRule>
    <cfRule type="expression" dxfId="1935" priority="2041">
      <formula>IF(AND(AL1069&lt;0, RIGHT(TEXT(AL1069,"0.#"),1)&lt;&gt;"."),TRUE,FALSE)</formula>
    </cfRule>
    <cfRule type="expression" dxfId="1934" priority="2042">
      <formula>IF(AND(AL1069&lt;0, RIGHT(TEXT(AL1069,"0.#"),1)="."),TRUE,FALSE)</formula>
    </cfRule>
  </conditionalFormatting>
  <conditionalFormatting sqref="Y1069:Y1070">
    <cfRule type="expression" dxfId="1933" priority="2037">
      <formula>IF(RIGHT(TEXT(Y1069,"0.#"),1)=".",FALSE,TRUE)</formula>
    </cfRule>
    <cfRule type="expression" dxfId="1932" priority="2038">
      <formula>IF(RIGHT(TEXT(Y1069,"0.#"),1)=".",TRUE,FALSE)</formula>
    </cfRule>
  </conditionalFormatting>
  <conditionalFormatting sqref="AE39">
    <cfRule type="expression" dxfId="1931" priority="2035">
      <formula>IF(RIGHT(TEXT(AE39,"0.#"),1)=".",FALSE,TRUE)</formula>
    </cfRule>
    <cfRule type="expression" dxfId="1930" priority="2036">
      <formula>IF(RIGHT(TEXT(AE39,"0.#"),1)=".",TRUE,FALSE)</formula>
    </cfRule>
  </conditionalFormatting>
  <conditionalFormatting sqref="AM41">
    <cfRule type="expression" dxfId="1929" priority="2019">
      <formula>IF(RIGHT(TEXT(AM41,"0.#"),1)=".",FALSE,TRUE)</formula>
    </cfRule>
    <cfRule type="expression" dxfId="1928" priority="2020">
      <formula>IF(RIGHT(TEXT(AM41,"0.#"),1)=".",TRUE,FALSE)</formula>
    </cfRule>
  </conditionalFormatting>
  <conditionalFormatting sqref="AE40">
    <cfRule type="expression" dxfId="1927" priority="2033">
      <formula>IF(RIGHT(TEXT(AE40,"0.#"),1)=".",FALSE,TRUE)</formula>
    </cfRule>
    <cfRule type="expression" dxfId="1926" priority="2034">
      <formula>IF(RIGHT(TEXT(AE40,"0.#"),1)=".",TRUE,FALSE)</formula>
    </cfRule>
  </conditionalFormatting>
  <conditionalFormatting sqref="AE41">
    <cfRule type="expression" dxfId="1925" priority="2031">
      <formula>IF(RIGHT(TEXT(AE41,"0.#"),1)=".",FALSE,TRUE)</formula>
    </cfRule>
    <cfRule type="expression" dxfId="1924" priority="2032">
      <formula>IF(RIGHT(TEXT(AE41,"0.#"),1)=".",TRUE,FALSE)</formula>
    </cfRule>
  </conditionalFormatting>
  <conditionalFormatting sqref="AI41">
    <cfRule type="expression" dxfId="1923" priority="2029">
      <formula>IF(RIGHT(TEXT(AI41,"0.#"),1)=".",FALSE,TRUE)</formula>
    </cfRule>
    <cfRule type="expression" dxfId="1922" priority="2030">
      <formula>IF(RIGHT(TEXT(AI41,"0.#"),1)=".",TRUE,FALSE)</formula>
    </cfRule>
  </conditionalFormatting>
  <conditionalFormatting sqref="AI40">
    <cfRule type="expression" dxfId="1921" priority="2027">
      <formula>IF(RIGHT(TEXT(AI40,"0.#"),1)=".",FALSE,TRUE)</formula>
    </cfRule>
    <cfRule type="expression" dxfId="1920" priority="2028">
      <formula>IF(RIGHT(TEXT(AI40,"0.#"),1)=".",TRUE,FALSE)</formula>
    </cfRule>
  </conditionalFormatting>
  <conditionalFormatting sqref="AI39">
    <cfRule type="expression" dxfId="1919" priority="2025">
      <formula>IF(RIGHT(TEXT(AI39,"0.#"),1)=".",FALSE,TRUE)</formula>
    </cfRule>
    <cfRule type="expression" dxfId="1918" priority="2026">
      <formula>IF(RIGHT(TEXT(AI39,"0.#"),1)=".",TRUE,FALSE)</formula>
    </cfRule>
  </conditionalFormatting>
  <conditionalFormatting sqref="AM39">
    <cfRule type="expression" dxfId="1917" priority="2023">
      <formula>IF(RIGHT(TEXT(AM39,"0.#"),1)=".",FALSE,TRUE)</formula>
    </cfRule>
    <cfRule type="expression" dxfId="1916" priority="2024">
      <formula>IF(RIGHT(TEXT(AM39,"0.#"),1)=".",TRUE,FALSE)</formula>
    </cfRule>
  </conditionalFormatting>
  <conditionalFormatting sqref="AM40">
    <cfRule type="expression" dxfId="1915" priority="2021">
      <formula>IF(RIGHT(TEXT(AM40,"0.#"),1)=".",FALSE,TRUE)</formula>
    </cfRule>
    <cfRule type="expression" dxfId="1914" priority="2022">
      <formula>IF(RIGHT(TEXT(AM40,"0.#"),1)=".",TRUE,FALSE)</formula>
    </cfRule>
  </conditionalFormatting>
  <conditionalFormatting sqref="AQ39:AQ41">
    <cfRule type="expression" dxfId="1913" priority="2017">
      <formula>IF(RIGHT(TEXT(AQ39,"0.#"),1)=".",FALSE,TRUE)</formula>
    </cfRule>
    <cfRule type="expression" dxfId="1912" priority="2018">
      <formula>IF(RIGHT(TEXT(AQ39,"0.#"),1)=".",TRUE,FALSE)</formula>
    </cfRule>
  </conditionalFormatting>
  <conditionalFormatting sqref="AU39:AU41">
    <cfRule type="expression" dxfId="1911" priority="2015">
      <formula>IF(RIGHT(TEXT(AU39,"0.#"),1)=".",FALSE,TRUE)</formula>
    </cfRule>
    <cfRule type="expression" dxfId="1910" priority="2016">
      <formula>IF(RIGHT(TEXT(AU39,"0.#"),1)=".",TRUE,FALSE)</formula>
    </cfRule>
  </conditionalFormatting>
  <conditionalFormatting sqref="AE46">
    <cfRule type="expression" dxfId="1909" priority="2013">
      <formula>IF(RIGHT(TEXT(AE46,"0.#"),1)=".",FALSE,TRUE)</formula>
    </cfRule>
    <cfRule type="expression" dxfId="1908" priority="2014">
      <formula>IF(RIGHT(TEXT(AE46,"0.#"),1)=".",TRUE,FALSE)</formula>
    </cfRule>
  </conditionalFormatting>
  <conditionalFormatting sqref="AE47">
    <cfRule type="expression" dxfId="1907" priority="2011">
      <formula>IF(RIGHT(TEXT(AE47,"0.#"),1)=".",FALSE,TRUE)</formula>
    </cfRule>
    <cfRule type="expression" dxfId="1906" priority="2012">
      <formula>IF(RIGHT(TEXT(AE47,"0.#"),1)=".",TRUE,FALSE)</formula>
    </cfRule>
  </conditionalFormatting>
  <conditionalFormatting sqref="AE48">
    <cfRule type="expression" dxfId="1905" priority="2009">
      <formula>IF(RIGHT(TEXT(AE48,"0.#"),1)=".",FALSE,TRUE)</formula>
    </cfRule>
    <cfRule type="expression" dxfId="1904" priority="2010">
      <formula>IF(RIGHT(TEXT(AE48,"0.#"),1)=".",TRUE,FALSE)</formula>
    </cfRule>
  </conditionalFormatting>
  <conditionalFormatting sqref="AI48">
    <cfRule type="expression" dxfId="1903" priority="2007">
      <formula>IF(RIGHT(TEXT(AI48,"0.#"),1)=".",FALSE,TRUE)</formula>
    </cfRule>
    <cfRule type="expression" dxfId="1902" priority="2008">
      <formula>IF(RIGHT(TEXT(AI48,"0.#"),1)=".",TRUE,FALSE)</formula>
    </cfRule>
  </conditionalFormatting>
  <conditionalFormatting sqref="AI47">
    <cfRule type="expression" dxfId="1901" priority="2005">
      <formula>IF(RIGHT(TEXT(AI47,"0.#"),1)=".",FALSE,TRUE)</formula>
    </cfRule>
    <cfRule type="expression" dxfId="1900" priority="2006">
      <formula>IF(RIGHT(TEXT(AI47,"0.#"),1)=".",TRUE,FALSE)</formula>
    </cfRule>
  </conditionalFormatting>
  <conditionalFormatting sqref="AE448">
    <cfRule type="expression" dxfId="1899" priority="1883">
      <formula>IF(RIGHT(TEXT(AE448,"0.#"),1)=".",FALSE,TRUE)</formula>
    </cfRule>
    <cfRule type="expression" dxfId="1898" priority="1884">
      <formula>IF(RIGHT(TEXT(AE448,"0.#"),1)=".",TRUE,FALSE)</formula>
    </cfRule>
  </conditionalFormatting>
  <conditionalFormatting sqref="AM450">
    <cfRule type="expression" dxfId="1897" priority="1873">
      <formula>IF(RIGHT(TEXT(AM450,"0.#"),1)=".",FALSE,TRUE)</formula>
    </cfRule>
    <cfRule type="expression" dxfId="1896" priority="1874">
      <formula>IF(RIGHT(TEXT(AM450,"0.#"),1)=".",TRUE,FALSE)</formula>
    </cfRule>
  </conditionalFormatting>
  <conditionalFormatting sqref="AE449">
    <cfRule type="expression" dxfId="1895" priority="1881">
      <formula>IF(RIGHT(TEXT(AE449,"0.#"),1)=".",FALSE,TRUE)</formula>
    </cfRule>
    <cfRule type="expression" dxfId="1894" priority="1882">
      <formula>IF(RIGHT(TEXT(AE449,"0.#"),1)=".",TRUE,FALSE)</formula>
    </cfRule>
  </conditionalFormatting>
  <conditionalFormatting sqref="AE450">
    <cfRule type="expression" dxfId="1893" priority="1879">
      <formula>IF(RIGHT(TEXT(AE450,"0.#"),1)=".",FALSE,TRUE)</formula>
    </cfRule>
    <cfRule type="expression" dxfId="1892" priority="1880">
      <formula>IF(RIGHT(TEXT(AE450,"0.#"),1)=".",TRUE,FALSE)</formula>
    </cfRule>
  </conditionalFormatting>
  <conditionalFormatting sqref="AM448">
    <cfRule type="expression" dxfId="1891" priority="1877">
      <formula>IF(RIGHT(TEXT(AM448,"0.#"),1)=".",FALSE,TRUE)</formula>
    </cfRule>
    <cfRule type="expression" dxfId="1890" priority="1878">
      <formula>IF(RIGHT(TEXT(AM448,"0.#"),1)=".",TRUE,FALSE)</formula>
    </cfRule>
  </conditionalFormatting>
  <conditionalFormatting sqref="AM449">
    <cfRule type="expression" dxfId="1889" priority="1875">
      <formula>IF(RIGHT(TEXT(AM449,"0.#"),1)=".",FALSE,TRUE)</formula>
    </cfRule>
    <cfRule type="expression" dxfId="1888" priority="1876">
      <formula>IF(RIGHT(TEXT(AM449,"0.#"),1)=".",TRUE,FALSE)</formula>
    </cfRule>
  </conditionalFormatting>
  <conditionalFormatting sqref="AU448">
    <cfRule type="expression" dxfId="1887" priority="1871">
      <formula>IF(RIGHT(TEXT(AU448,"0.#"),1)=".",FALSE,TRUE)</formula>
    </cfRule>
    <cfRule type="expression" dxfId="1886" priority="1872">
      <formula>IF(RIGHT(TEXT(AU448,"0.#"),1)=".",TRUE,FALSE)</formula>
    </cfRule>
  </conditionalFormatting>
  <conditionalFormatting sqref="AU449">
    <cfRule type="expression" dxfId="1885" priority="1869">
      <formula>IF(RIGHT(TEXT(AU449,"0.#"),1)=".",FALSE,TRUE)</formula>
    </cfRule>
    <cfRule type="expression" dxfId="1884" priority="1870">
      <formula>IF(RIGHT(TEXT(AU449,"0.#"),1)=".",TRUE,FALSE)</formula>
    </cfRule>
  </conditionalFormatting>
  <conditionalFormatting sqref="AU450">
    <cfRule type="expression" dxfId="1883" priority="1867">
      <formula>IF(RIGHT(TEXT(AU450,"0.#"),1)=".",FALSE,TRUE)</formula>
    </cfRule>
    <cfRule type="expression" dxfId="1882" priority="1868">
      <formula>IF(RIGHT(TEXT(AU450,"0.#"),1)=".",TRUE,FALSE)</formula>
    </cfRule>
  </conditionalFormatting>
  <conditionalFormatting sqref="AI450">
    <cfRule type="expression" dxfId="1881" priority="1861">
      <formula>IF(RIGHT(TEXT(AI450,"0.#"),1)=".",FALSE,TRUE)</formula>
    </cfRule>
    <cfRule type="expression" dxfId="1880" priority="1862">
      <formula>IF(RIGHT(TEXT(AI450,"0.#"),1)=".",TRUE,FALSE)</formula>
    </cfRule>
  </conditionalFormatting>
  <conditionalFormatting sqref="AI448">
    <cfRule type="expression" dxfId="1879" priority="1865">
      <formula>IF(RIGHT(TEXT(AI448,"0.#"),1)=".",FALSE,TRUE)</formula>
    </cfRule>
    <cfRule type="expression" dxfId="1878" priority="1866">
      <formula>IF(RIGHT(TEXT(AI448,"0.#"),1)=".",TRUE,FALSE)</formula>
    </cfRule>
  </conditionalFormatting>
  <conditionalFormatting sqref="AI449">
    <cfRule type="expression" dxfId="1877" priority="1863">
      <formula>IF(RIGHT(TEXT(AI449,"0.#"),1)=".",FALSE,TRUE)</formula>
    </cfRule>
    <cfRule type="expression" dxfId="1876" priority="1864">
      <formula>IF(RIGHT(TEXT(AI449,"0.#"),1)=".",TRUE,FALSE)</formula>
    </cfRule>
  </conditionalFormatting>
  <conditionalFormatting sqref="AQ449">
    <cfRule type="expression" dxfId="1875" priority="1859">
      <formula>IF(RIGHT(TEXT(AQ449,"0.#"),1)=".",FALSE,TRUE)</formula>
    </cfRule>
    <cfRule type="expression" dxfId="1874" priority="1860">
      <formula>IF(RIGHT(TEXT(AQ449,"0.#"),1)=".",TRUE,FALSE)</formula>
    </cfRule>
  </conditionalFormatting>
  <conditionalFormatting sqref="AQ450">
    <cfRule type="expression" dxfId="1873" priority="1857">
      <formula>IF(RIGHT(TEXT(AQ450,"0.#"),1)=".",FALSE,TRUE)</formula>
    </cfRule>
    <cfRule type="expression" dxfId="1872" priority="1858">
      <formula>IF(RIGHT(TEXT(AQ450,"0.#"),1)=".",TRUE,FALSE)</formula>
    </cfRule>
  </conditionalFormatting>
  <conditionalFormatting sqref="AQ448">
    <cfRule type="expression" dxfId="1871" priority="1855">
      <formula>IF(RIGHT(TEXT(AQ448,"0.#"),1)=".",FALSE,TRUE)</formula>
    </cfRule>
    <cfRule type="expression" dxfId="1870" priority="1856">
      <formula>IF(RIGHT(TEXT(AQ448,"0.#"),1)=".",TRUE,FALSE)</formula>
    </cfRule>
  </conditionalFormatting>
  <conditionalFormatting sqref="AE453">
    <cfRule type="expression" dxfId="1869" priority="1853">
      <formula>IF(RIGHT(TEXT(AE453,"0.#"),1)=".",FALSE,TRUE)</formula>
    </cfRule>
    <cfRule type="expression" dxfId="1868" priority="1854">
      <formula>IF(RIGHT(TEXT(AE453,"0.#"),1)=".",TRUE,FALSE)</formula>
    </cfRule>
  </conditionalFormatting>
  <conditionalFormatting sqref="AM455">
    <cfRule type="expression" dxfId="1867" priority="1843">
      <formula>IF(RIGHT(TEXT(AM455,"0.#"),1)=".",FALSE,TRUE)</formula>
    </cfRule>
    <cfRule type="expression" dxfId="1866" priority="1844">
      <formula>IF(RIGHT(TEXT(AM455,"0.#"),1)=".",TRUE,FALSE)</formula>
    </cfRule>
  </conditionalFormatting>
  <conditionalFormatting sqref="AE454">
    <cfRule type="expression" dxfId="1865" priority="1851">
      <formula>IF(RIGHT(TEXT(AE454,"0.#"),1)=".",FALSE,TRUE)</formula>
    </cfRule>
    <cfRule type="expression" dxfId="1864" priority="1852">
      <formula>IF(RIGHT(TEXT(AE454,"0.#"),1)=".",TRUE,FALSE)</formula>
    </cfRule>
  </conditionalFormatting>
  <conditionalFormatting sqref="AE455">
    <cfRule type="expression" dxfId="1863" priority="1849">
      <formula>IF(RIGHT(TEXT(AE455,"0.#"),1)=".",FALSE,TRUE)</formula>
    </cfRule>
    <cfRule type="expression" dxfId="1862" priority="1850">
      <formula>IF(RIGHT(TEXT(AE455,"0.#"),1)=".",TRUE,FALSE)</formula>
    </cfRule>
  </conditionalFormatting>
  <conditionalFormatting sqref="AM453">
    <cfRule type="expression" dxfId="1861" priority="1847">
      <formula>IF(RIGHT(TEXT(AM453,"0.#"),1)=".",FALSE,TRUE)</formula>
    </cfRule>
    <cfRule type="expression" dxfId="1860" priority="1848">
      <formula>IF(RIGHT(TEXT(AM453,"0.#"),1)=".",TRUE,FALSE)</formula>
    </cfRule>
  </conditionalFormatting>
  <conditionalFormatting sqref="AM454">
    <cfRule type="expression" dxfId="1859" priority="1845">
      <formula>IF(RIGHT(TEXT(AM454,"0.#"),1)=".",FALSE,TRUE)</formula>
    </cfRule>
    <cfRule type="expression" dxfId="1858" priority="1846">
      <formula>IF(RIGHT(TEXT(AM454,"0.#"),1)=".",TRUE,FALSE)</formula>
    </cfRule>
  </conditionalFormatting>
  <conditionalFormatting sqref="AU453">
    <cfRule type="expression" dxfId="1857" priority="1841">
      <formula>IF(RIGHT(TEXT(AU453,"0.#"),1)=".",FALSE,TRUE)</formula>
    </cfRule>
    <cfRule type="expression" dxfId="1856" priority="1842">
      <formula>IF(RIGHT(TEXT(AU453,"0.#"),1)=".",TRUE,FALSE)</formula>
    </cfRule>
  </conditionalFormatting>
  <conditionalFormatting sqref="AU454">
    <cfRule type="expression" dxfId="1855" priority="1839">
      <formula>IF(RIGHT(TEXT(AU454,"0.#"),1)=".",FALSE,TRUE)</formula>
    </cfRule>
    <cfRule type="expression" dxfId="1854" priority="1840">
      <formula>IF(RIGHT(TEXT(AU454,"0.#"),1)=".",TRUE,FALSE)</formula>
    </cfRule>
  </conditionalFormatting>
  <conditionalFormatting sqref="AU455">
    <cfRule type="expression" dxfId="1853" priority="1837">
      <formula>IF(RIGHT(TEXT(AU455,"0.#"),1)=".",FALSE,TRUE)</formula>
    </cfRule>
    <cfRule type="expression" dxfId="1852" priority="1838">
      <formula>IF(RIGHT(TEXT(AU455,"0.#"),1)=".",TRUE,FALSE)</formula>
    </cfRule>
  </conditionalFormatting>
  <conditionalFormatting sqref="AI455">
    <cfRule type="expression" dxfId="1851" priority="1831">
      <formula>IF(RIGHT(TEXT(AI455,"0.#"),1)=".",FALSE,TRUE)</formula>
    </cfRule>
    <cfRule type="expression" dxfId="1850" priority="1832">
      <formula>IF(RIGHT(TEXT(AI455,"0.#"),1)=".",TRUE,FALSE)</formula>
    </cfRule>
  </conditionalFormatting>
  <conditionalFormatting sqref="AI453">
    <cfRule type="expression" dxfId="1849" priority="1835">
      <formula>IF(RIGHT(TEXT(AI453,"0.#"),1)=".",FALSE,TRUE)</formula>
    </cfRule>
    <cfRule type="expression" dxfId="1848" priority="1836">
      <formula>IF(RIGHT(TEXT(AI453,"0.#"),1)=".",TRUE,FALSE)</formula>
    </cfRule>
  </conditionalFormatting>
  <conditionalFormatting sqref="AI454">
    <cfRule type="expression" dxfId="1847" priority="1833">
      <formula>IF(RIGHT(TEXT(AI454,"0.#"),1)=".",FALSE,TRUE)</formula>
    </cfRule>
    <cfRule type="expression" dxfId="1846" priority="1834">
      <formula>IF(RIGHT(TEXT(AI454,"0.#"),1)=".",TRUE,FALSE)</formula>
    </cfRule>
  </conditionalFormatting>
  <conditionalFormatting sqref="AQ454">
    <cfRule type="expression" dxfId="1845" priority="1829">
      <formula>IF(RIGHT(TEXT(AQ454,"0.#"),1)=".",FALSE,TRUE)</formula>
    </cfRule>
    <cfRule type="expression" dxfId="1844" priority="1830">
      <formula>IF(RIGHT(TEXT(AQ454,"0.#"),1)=".",TRUE,FALSE)</formula>
    </cfRule>
  </conditionalFormatting>
  <conditionalFormatting sqref="AQ455">
    <cfRule type="expression" dxfId="1843" priority="1827">
      <formula>IF(RIGHT(TEXT(AQ455,"0.#"),1)=".",FALSE,TRUE)</formula>
    </cfRule>
    <cfRule type="expression" dxfId="1842" priority="1828">
      <formula>IF(RIGHT(TEXT(AQ455,"0.#"),1)=".",TRUE,FALSE)</formula>
    </cfRule>
  </conditionalFormatting>
  <conditionalFormatting sqref="AQ453">
    <cfRule type="expression" dxfId="1841" priority="1825">
      <formula>IF(RIGHT(TEXT(AQ453,"0.#"),1)=".",FALSE,TRUE)</formula>
    </cfRule>
    <cfRule type="expression" dxfId="1840" priority="1826">
      <formula>IF(RIGHT(TEXT(AQ453,"0.#"),1)=".",TRUE,FALSE)</formula>
    </cfRule>
  </conditionalFormatting>
  <conditionalFormatting sqref="AE487">
    <cfRule type="expression" dxfId="1839" priority="1703">
      <formula>IF(RIGHT(TEXT(AE487,"0.#"),1)=".",FALSE,TRUE)</formula>
    </cfRule>
    <cfRule type="expression" dxfId="1838" priority="1704">
      <formula>IF(RIGHT(TEXT(AE487,"0.#"),1)=".",TRUE,FALSE)</formula>
    </cfRule>
  </conditionalFormatting>
  <conditionalFormatting sqref="AE488">
    <cfRule type="expression" dxfId="1837" priority="1701">
      <formula>IF(RIGHT(TEXT(AE488,"0.#"),1)=".",FALSE,TRUE)</formula>
    </cfRule>
    <cfRule type="expression" dxfId="1836" priority="1702">
      <formula>IF(RIGHT(TEXT(AE488,"0.#"),1)=".",TRUE,FALSE)</formula>
    </cfRule>
  </conditionalFormatting>
  <conditionalFormatting sqref="AE489">
    <cfRule type="expression" dxfId="1835" priority="1699">
      <formula>IF(RIGHT(TEXT(AE489,"0.#"),1)=".",FALSE,TRUE)</formula>
    </cfRule>
    <cfRule type="expression" dxfId="1834" priority="1700">
      <formula>IF(RIGHT(TEXT(AE489,"0.#"),1)=".",TRUE,FALSE)</formula>
    </cfRule>
  </conditionalFormatting>
  <conditionalFormatting sqref="AU487">
    <cfRule type="expression" dxfId="1833" priority="1691">
      <formula>IF(RIGHT(TEXT(AU487,"0.#"),1)=".",FALSE,TRUE)</formula>
    </cfRule>
    <cfRule type="expression" dxfId="1832" priority="1692">
      <formula>IF(RIGHT(TEXT(AU487,"0.#"),1)=".",TRUE,FALSE)</formula>
    </cfRule>
  </conditionalFormatting>
  <conditionalFormatting sqref="AU488">
    <cfRule type="expression" dxfId="1831" priority="1689">
      <formula>IF(RIGHT(TEXT(AU488,"0.#"),1)=".",FALSE,TRUE)</formula>
    </cfRule>
    <cfRule type="expression" dxfId="1830" priority="1690">
      <formula>IF(RIGHT(TEXT(AU488,"0.#"),1)=".",TRUE,FALSE)</formula>
    </cfRule>
  </conditionalFormatting>
  <conditionalFormatting sqref="AU489">
    <cfRule type="expression" dxfId="1829" priority="1687">
      <formula>IF(RIGHT(TEXT(AU489,"0.#"),1)=".",FALSE,TRUE)</formula>
    </cfRule>
    <cfRule type="expression" dxfId="1828" priority="1688">
      <formula>IF(RIGHT(TEXT(AU489,"0.#"),1)=".",TRUE,FALSE)</formula>
    </cfRule>
  </conditionalFormatting>
  <conditionalFormatting sqref="AQ488">
    <cfRule type="expression" dxfId="1827" priority="1679">
      <formula>IF(RIGHT(TEXT(AQ488,"0.#"),1)=".",FALSE,TRUE)</formula>
    </cfRule>
    <cfRule type="expression" dxfId="1826" priority="1680">
      <formula>IF(RIGHT(TEXT(AQ488,"0.#"),1)=".",TRUE,FALSE)</formula>
    </cfRule>
  </conditionalFormatting>
  <conditionalFormatting sqref="AQ489">
    <cfRule type="expression" dxfId="1825" priority="1677">
      <formula>IF(RIGHT(TEXT(AQ489,"0.#"),1)=".",FALSE,TRUE)</formula>
    </cfRule>
    <cfRule type="expression" dxfId="1824" priority="1678">
      <formula>IF(RIGHT(TEXT(AQ489,"0.#"),1)=".",TRUE,FALSE)</formula>
    </cfRule>
  </conditionalFormatting>
  <conditionalFormatting sqref="AQ487">
    <cfRule type="expression" dxfId="1823" priority="1675">
      <formula>IF(RIGHT(TEXT(AQ487,"0.#"),1)=".",FALSE,TRUE)</formula>
    </cfRule>
    <cfRule type="expression" dxfId="1822" priority="1676">
      <formula>IF(RIGHT(TEXT(AQ487,"0.#"),1)=".",TRUE,FALSE)</formula>
    </cfRule>
  </conditionalFormatting>
  <conditionalFormatting sqref="AE512">
    <cfRule type="expression" dxfId="1821" priority="1673">
      <formula>IF(RIGHT(TEXT(AE512,"0.#"),1)=".",FALSE,TRUE)</formula>
    </cfRule>
    <cfRule type="expression" dxfId="1820" priority="1674">
      <formula>IF(RIGHT(TEXT(AE512,"0.#"),1)=".",TRUE,FALSE)</formula>
    </cfRule>
  </conditionalFormatting>
  <conditionalFormatting sqref="AE513">
    <cfRule type="expression" dxfId="1819" priority="1671">
      <formula>IF(RIGHT(TEXT(AE513,"0.#"),1)=".",FALSE,TRUE)</formula>
    </cfRule>
    <cfRule type="expression" dxfId="1818" priority="1672">
      <formula>IF(RIGHT(TEXT(AE513,"0.#"),1)=".",TRUE,FALSE)</formula>
    </cfRule>
  </conditionalFormatting>
  <conditionalFormatting sqref="AE514">
    <cfRule type="expression" dxfId="1817" priority="1669">
      <formula>IF(RIGHT(TEXT(AE514,"0.#"),1)=".",FALSE,TRUE)</formula>
    </cfRule>
    <cfRule type="expression" dxfId="1816" priority="1670">
      <formula>IF(RIGHT(TEXT(AE514,"0.#"),1)=".",TRUE,FALSE)</formula>
    </cfRule>
  </conditionalFormatting>
  <conditionalFormatting sqref="AU512">
    <cfRule type="expression" dxfId="1815" priority="1661">
      <formula>IF(RIGHT(TEXT(AU512,"0.#"),1)=".",FALSE,TRUE)</formula>
    </cfRule>
    <cfRule type="expression" dxfId="1814" priority="1662">
      <formula>IF(RIGHT(TEXT(AU512,"0.#"),1)=".",TRUE,FALSE)</formula>
    </cfRule>
  </conditionalFormatting>
  <conditionalFormatting sqref="AU513">
    <cfRule type="expression" dxfId="1813" priority="1659">
      <formula>IF(RIGHT(TEXT(AU513,"0.#"),1)=".",FALSE,TRUE)</formula>
    </cfRule>
    <cfRule type="expression" dxfId="1812" priority="1660">
      <formula>IF(RIGHT(TEXT(AU513,"0.#"),1)=".",TRUE,FALSE)</formula>
    </cfRule>
  </conditionalFormatting>
  <conditionalFormatting sqref="AU514">
    <cfRule type="expression" dxfId="1811" priority="1657">
      <formula>IF(RIGHT(TEXT(AU514,"0.#"),1)=".",FALSE,TRUE)</formula>
    </cfRule>
    <cfRule type="expression" dxfId="1810" priority="1658">
      <formula>IF(RIGHT(TEXT(AU514,"0.#"),1)=".",TRUE,FALSE)</formula>
    </cfRule>
  </conditionalFormatting>
  <conditionalFormatting sqref="AQ513">
    <cfRule type="expression" dxfId="1809" priority="1649">
      <formula>IF(RIGHT(TEXT(AQ513,"0.#"),1)=".",FALSE,TRUE)</formula>
    </cfRule>
    <cfRule type="expression" dxfId="1808" priority="1650">
      <formula>IF(RIGHT(TEXT(AQ513,"0.#"),1)=".",TRUE,FALSE)</formula>
    </cfRule>
  </conditionalFormatting>
  <conditionalFormatting sqref="AQ514">
    <cfRule type="expression" dxfId="1807" priority="1647">
      <formula>IF(RIGHT(TEXT(AQ514,"0.#"),1)=".",FALSE,TRUE)</formula>
    </cfRule>
    <cfRule type="expression" dxfId="1806" priority="1648">
      <formula>IF(RIGHT(TEXT(AQ514,"0.#"),1)=".",TRUE,FALSE)</formula>
    </cfRule>
  </conditionalFormatting>
  <conditionalFormatting sqref="AQ512">
    <cfRule type="expression" dxfId="1805" priority="1645">
      <formula>IF(RIGHT(TEXT(AQ512,"0.#"),1)=".",FALSE,TRUE)</formula>
    </cfRule>
    <cfRule type="expression" dxfId="1804" priority="1646">
      <formula>IF(RIGHT(TEXT(AQ512,"0.#"),1)=".",TRUE,FALSE)</formula>
    </cfRule>
  </conditionalFormatting>
  <conditionalFormatting sqref="AE517">
    <cfRule type="expression" dxfId="1803" priority="1523">
      <formula>IF(RIGHT(TEXT(AE517,"0.#"),1)=".",FALSE,TRUE)</formula>
    </cfRule>
    <cfRule type="expression" dxfId="1802" priority="1524">
      <formula>IF(RIGHT(TEXT(AE517,"0.#"),1)=".",TRUE,FALSE)</formula>
    </cfRule>
  </conditionalFormatting>
  <conditionalFormatting sqref="AE518">
    <cfRule type="expression" dxfId="1801" priority="1521">
      <formula>IF(RIGHT(TEXT(AE518,"0.#"),1)=".",FALSE,TRUE)</formula>
    </cfRule>
    <cfRule type="expression" dxfId="1800" priority="1522">
      <formula>IF(RIGHT(TEXT(AE518,"0.#"),1)=".",TRUE,FALSE)</formula>
    </cfRule>
  </conditionalFormatting>
  <conditionalFormatting sqref="AE519">
    <cfRule type="expression" dxfId="1799" priority="1519">
      <formula>IF(RIGHT(TEXT(AE519,"0.#"),1)=".",FALSE,TRUE)</formula>
    </cfRule>
    <cfRule type="expression" dxfId="1798" priority="1520">
      <formula>IF(RIGHT(TEXT(AE519,"0.#"),1)=".",TRUE,FALSE)</formula>
    </cfRule>
  </conditionalFormatting>
  <conditionalFormatting sqref="AU517">
    <cfRule type="expression" dxfId="1797" priority="1511">
      <formula>IF(RIGHT(TEXT(AU517,"0.#"),1)=".",FALSE,TRUE)</formula>
    </cfRule>
    <cfRule type="expression" dxfId="1796" priority="1512">
      <formula>IF(RIGHT(TEXT(AU517,"0.#"),1)=".",TRUE,FALSE)</formula>
    </cfRule>
  </conditionalFormatting>
  <conditionalFormatting sqref="AU519">
    <cfRule type="expression" dxfId="1795" priority="1507">
      <formula>IF(RIGHT(TEXT(AU519,"0.#"),1)=".",FALSE,TRUE)</formula>
    </cfRule>
    <cfRule type="expression" dxfId="1794" priority="1508">
      <formula>IF(RIGHT(TEXT(AU519,"0.#"),1)=".",TRUE,FALSE)</formula>
    </cfRule>
  </conditionalFormatting>
  <conditionalFormatting sqref="AQ518">
    <cfRule type="expression" dxfId="1793" priority="1499">
      <formula>IF(RIGHT(TEXT(AQ518,"0.#"),1)=".",FALSE,TRUE)</formula>
    </cfRule>
    <cfRule type="expression" dxfId="1792" priority="1500">
      <formula>IF(RIGHT(TEXT(AQ518,"0.#"),1)=".",TRUE,FALSE)</formula>
    </cfRule>
  </conditionalFormatting>
  <conditionalFormatting sqref="AQ519">
    <cfRule type="expression" dxfId="1791" priority="1497">
      <formula>IF(RIGHT(TEXT(AQ519,"0.#"),1)=".",FALSE,TRUE)</formula>
    </cfRule>
    <cfRule type="expression" dxfId="1790" priority="1498">
      <formula>IF(RIGHT(TEXT(AQ519,"0.#"),1)=".",TRUE,FALSE)</formula>
    </cfRule>
  </conditionalFormatting>
  <conditionalFormatting sqref="AQ517">
    <cfRule type="expression" dxfId="1789" priority="1495">
      <formula>IF(RIGHT(TEXT(AQ517,"0.#"),1)=".",FALSE,TRUE)</formula>
    </cfRule>
    <cfRule type="expression" dxfId="1788" priority="1496">
      <formula>IF(RIGHT(TEXT(AQ517,"0.#"),1)=".",TRUE,FALSE)</formula>
    </cfRule>
  </conditionalFormatting>
  <conditionalFormatting sqref="AE522">
    <cfRule type="expression" dxfId="1787" priority="1493">
      <formula>IF(RIGHT(TEXT(AE522,"0.#"),1)=".",FALSE,TRUE)</formula>
    </cfRule>
    <cfRule type="expression" dxfId="1786" priority="1494">
      <formula>IF(RIGHT(TEXT(AE522,"0.#"),1)=".",TRUE,FALSE)</formula>
    </cfRule>
  </conditionalFormatting>
  <conditionalFormatting sqref="AE523">
    <cfRule type="expression" dxfId="1785" priority="1491">
      <formula>IF(RIGHT(TEXT(AE523,"0.#"),1)=".",FALSE,TRUE)</formula>
    </cfRule>
    <cfRule type="expression" dxfId="1784" priority="1492">
      <formula>IF(RIGHT(TEXT(AE523,"0.#"),1)=".",TRUE,FALSE)</formula>
    </cfRule>
  </conditionalFormatting>
  <conditionalFormatting sqref="AE524">
    <cfRule type="expression" dxfId="1783" priority="1489">
      <formula>IF(RIGHT(TEXT(AE524,"0.#"),1)=".",FALSE,TRUE)</formula>
    </cfRule>
    <cfRule type="expression" dxfId="1782" priority="1490">
      <formula>IF(RIGHT(TEXT(AE524,"0.#"),1)=".",TRUE,FALSE)</formula>
    </cfRule>
  </conditionalFormatting>
  <conditionalFormatting sqref="AU522">
    <cfRule type="expression" dxfId="1781" priority="1481">
      <formula>IF(RIGHT(TEXT(AU522,"0.#"),1)=".",FALSE,TRUE)</formula>
    </cfRule>
    <cfRule type="expression" dxfId="1780" priority="1482">
      <formula>IF(RIGHT(TEXT(AU522,"0.#"),1)=".",TRUE,FALSE)</formula>
    </cfRule>
  </conditionalFormatting>
  <conditionalFormatting sqref="AU523">
    <cfRule type="expression" dxfId="1779" priority="1479">
      <formula>IF(RIGHT(TEXT(AU523,"0.#"),1)=".",FALSE,TRUE)</formula>
    </cfRule>
    <cfRule type="expression" dxfId="1778" priority="1480">
      <formula>IF(RIGHT(TEXT(AU523,"0.#"),1)=".",TRUE,FALSE)</formula>
    </cfRule>
  </conditionalFormatting>
  <conditionalFormatting sqref="AU524">
    <cfRule type="expression" dxfId="1777" priority="1477">
      <formula>IF(RIGHT(TEXT(AU524,"0.#"),1)=".",FALSE,TRUE)</formula>
    </cfRule>
    <cfRule type="expression" dxfId="1776" priority="1478">
      <formula>IF(RIGHT(TEXT(AU524,"0.#"),1)=".",TRUE,FALSE)</formula>
    </cfRule>
  </conditionalFormatting>
  <conditionalFormatting sqref="AQ523">
    <cfRule type="expression" dxfId="1775" priority="1469">
      <formula>IF(RIGHT(TEXT(AQ523,"0.#"),1)=".",FALSE,TRUE)</formula>
    </cfRule>
    <cfRule type="expression" dxfId="1774" priority="1470">
      <formula>IF(RIGHT(TEXT(AQ523,"0.#"),1)=".",TRUE,FALSE)</formula>
    </cfRule>
  </conditionalFormatting>
  <conditionalFormatting sqref="AQ524">
    <cfRule type="expression" dxfId="1773" priority="1467">
      <formula>IF(RIGHT(TEXT(AQ524,"0.#"),1)=".",FALSE,TRUE)</formula>
    </cfRule>
    <cfRule type="expression" dxfId="1772" priority="1468">
      <formula>IF(RIGHT(TEXT(AQ524,"0.#"),1)=".",TRUE,FALSE)</formula>
    </cfRule>
  </conditionalFormatting>
  <conditionalFormatting sqref="AQ522">
    <cfRule type="expression" dxfId="1771" priority="1465">
      <formula>IF(RIGHT(TEXT(AQ522,"0.#"),1)=".",FALSE,TRUE)</formula>
    </cfRule>
    <cfRule type="expression" dxfId="1770" priority="1466">
      <formula>IF(RIGHT(TEXT(AQ522,"0.#"),1)=".",TRUE,FALSE)</formula>
    </cfRule>
  </conditionalFormatting>
  <conditionalFormatting sqref="AE527">
    <cfRule type="expression" dxfId="1769" priority="1463">
      <formula>IF(RIGHT(TEXT(AE527,"0.#"),1)=".",FALSE,TRUE)</formula>
    </cfRule>
    <cfRule type="expression" dxfId="1768" priority="1464">
      <formula>IF(RIGHT(TEXT(AE527,"0.#"),1)=".",TRUE,FALSE)</formula>
    </cfRule>
  </conditionalFormatting>
  <conditionalFormatting sqref="AE528">
    <cfRule type="expression" dxfId="1767" priority="1461">
      <formula>IF(RIGHT(TEXT(AE528,"0.#"),1)=".",FALSE,TRUE)</formula>
    </cfRule>
    <cfRule type="expression" dxfId="1766" priority="1462">
      <formula>IF(RIGHT(TEXT(AE528,"0.#"),1)=".",TRUE,FALSE)</formula>
    </cfRule>
  </conditionalFormatting>
  <conditionalFormatting sqref="AE529">
    <cfRule type="expression" dxfId="1765" priority="1459">
      <formula>IF(RIGHT(TEXT(AE529,"0.#"),1)=".",FALSE,TRUE)</formula>
    </cfRule>
    <cfRule type="expression" dxfId="1764" priority="1460">
      <formula>IF(RIGHT(TEXT(AE529,"0.#"),1)=".",TRUE,FALSE)</formula>
    </cfRule>
  </conditionalFormatting>
  <conditionalFormatting sqref="AU527">
    <cfRule type="expression" dxfId="1763" priority="1451">
      <formula>IF(RIGHT(TEXT(AU527,"0.#"),1)=".",FALSE,TRUE)</formula>
    </cfRule>
    <cfRule type="expression" dxfId="1762" priority="1452">
      <formula>IF(RIGHT(TEXT(AU527,"0.#"),1)=".",TRUE,FALSE)</formula>
    </cfRule>
  </conditionalFormatting>
  <conditionalFormatting sqref="AU528">
    <cfRule type="expression" dxfId="1761" priority="1449">
      <formula>IF(RIGHT(TEXT(AU528,"0.#"),1)=".",FALSE,TRUE)</formula>
    </cfRule>
    <cfRule type="expression" dxfId="1760" priority="1450">
      <formula>IF(RIGHT(TEXT(AU528,"0.#"),1)=".",TRUE,FALSE)</formula>
    </cfRule>
  </conditionalFormatting>
  <conditionalFormatting sqref="AU529">
    <cfRule type="expression" dxfId="1759" priority="1447">
      <formula>IF(RIGHT(TEXT(AU529,"0.#"),1)=".",FALSE,TRUE)</formula>
    </cfRule>
    <cfRule type="expression" dxfId="1758" priority="1448">
      <formula>IF(RIGHT(TEXT(AU529,"0.#"),1)=".",TRUE,FALSE)</formula>
    </cfRule>
  </conditionalFormatting>
  <conditionalFormatting sqref="AQ528">
    <cfRule type="expression" dxfId="1757" priority="1439">
      <formula>IF(RIGHT(TEXT(AQ528,"0.#"),1)=".",FALSE,TRUE)</formula>
    </cfRule>
    <cfRule type="expression" dxfId="1756" priority="1440">
      <formula>IF(RIGHT(TEXT(AQ528,"0.#"),1)=".",TRUE,FALSE)</formula>
    </cfRule>
  </conditionalFormatting>
  <conditionalFormatting sqref="AQ529">
    <cfRule type="expression" dxfId="1755" priority="1437">
      <formula>IF(RIGHT(TEXT(AQ529,"0.#"),1)=".",FALSE,TRUE)</formula>
    </cfRule>
    <cfRule type="expression" dxfId="1754" priority="1438">
      <formula>IF(RIGHT(TEXT(AQ529,"0.#"),1)=".",TRUE,FALSE)</formula>
    </cfRule>
  </conditionalFormatting>
  <conditionalFormatting sqref="AQ527">
    <cfRule type="expression" dxfId="1753" priority="1435">
      <formula>IF(RIGHT(TEXT(AQ527,"0.#"),1)=".",FALSE,TRUE)</formula>
    </cfRule>
    <cfRule type="expression" dxfId="1752" priority="1436">
      <formula>IF(RIGHT(TEXT(AQ527,"0.#"),1)=".",TRUE,FALSE)</formula>
    </cfRule>
  </conditionalFormatting>
  <conditionalFormatting sqref="AE532">
    <cfRule type="expression" dxfId="1751" priority="1433">
      <formula>IF(RIGHT(TEXT(AE532,"0.#"),1)=".",FALSE,TRUE)</formula>
    </cfRule>
    <cfRule type="expression" dxfId="1750" priority="1434">
      <formula>IF(RIGHT(TEXT(AE532,"0.#"),1)=".",TRUE,FALSE)</formula>
    </cfRule>
  </conditionalFormatting>
  <conditionalFormatting sqref="AM534">
    <cfRule type="expression" dxfId="1749" priority="1423">
      <formula>IF(RIGHT(TEXT(AM534,"0.#"),1)=".",FALSE,TRUE)</formula>
    </cfRule>
    <cfRule type="expression" dxfId="1748" priority="1424">
      <formula>IF(RIGHT(TEXT(AM534,"0.#"),1)=".",TRUE,FALSE)</formula>
    </cfRule>
  </conditionalFormatting>
  <conditionalFormatting sqref="AE533">
    <cfRule type="expression" dxfId="1747" priority="1431">
      <formula>IF(RIGHT(TEXT(AE533,"0.#"),1)=".",FALSE,TRUE)</formula>
    </cfRule>
    <cfRule type="expression" dxfId="1746" priority="1432">
      <formula>IF(RIGHT(TEXT(AE533,"0.#"),1)=".",TRUE,FALSE)</formula>
    </cfRule>
  </conditionalFormatting>
  <conditionalFormatting sqref="AE534">
    <cfRule type="expression" dxfId="1745" priority="1429">
      <formula>IF(RIGHT(TEXT(AE534,"0.#"),1)=".",FALSE,TRUE)</formula>
    </cfRule>
    <cfRule type="expression" dxfId="1744" priority="1430">
      <formula>IF(RIGHT(TEXT(AE534,"0.#"),1)=".",TRUE,FALSE)</formula>
    </cfRule>
  </conditionalFormatting>
  <conditionalFormatting sqref="AM532">
    <cfRule type="expression" dxfId="1743" priority="1427">
      <formula>IF(RIGHT(TEXT(AM532,"0.#"),1)=".",FALSE,TRUE)</formula>
    </cfRule>
    <cfRule type="expression" dxfId="1742" priority="1428">
      <formula>IF(RIGHT(TEXT(AM532,"0.#"),1)=".",TRUE,FALSE)</formula>
    </cfRule>
  </conditionalFormatting>
  <conditionalFormatting sqref="AM533">
    <cfRule type="expression" dxfId="1741" priority="1425">
      <formula>IF(RIGHT(TEXT(AM533,"0.#"),1)=".",FALSE,TRUE)</formula>
    </cfRule>
    <cfRule type="expression" dxfId="1740" priority="1426">
      <formula>IF(RIGHT(TEXT(AM533,"0.#"),1)=".",TRUE,FALSE)</formula>
    </cfRule>
  </conditionalFormatting>
  <conditionalFormatting sqref="AU532">
    <cfRule type="expression" dxfId="1739" priority="1421">
      <formula>IF(RIGHT(TEXT(AU532,"0.#"),1)=".",FALSE,TRUE)</formula>
    </cfRule>
    <cfRule type="expression" dxfId="1738" priority="1422">
      <formula>IF(RIGHT(TEXT(AU532,"0.#"),1)=".",TRUE,FALSE)</formula>
    </cfRule>
  </conditionalFormatting>
  <conditionalFormatting sqref="AU533">
    <cfRule type="expression" dxfId="1737" priority="1419">
      <formula>IF(RIGHT(TEXT(AU533,"0.#"),1)=".",FALSE,TRUE)</formula>
    </cfRule>
    <cfRule type="expression" dxfId="1736" priority="1420">
      <formula>IF(RIGHT(TEXT(AU533,"0.#"),1)=".",TRUE,FALSE)</formula>
    </cfRule>
  </conditionalFormatting>
  <conditionalFormatting sqref="AU534">
    <cfRule type="expression" dxfId="1735" priority="1417">
      <formula>IF(RIGHT(TEXT(AU534,"0.#"),1)=".",FALSE,TRUE)</formula>
    </cfRule>
    <cfRule type="expression" dxfId="1734" priority="1418">
      <formula>IF(RIGHT(TEXT(AU534,"0.#"),1)=".",TRUE,FALSE)</formula>
    </cfRule>
  </conditionalFormatting>
  <conditionalFormatting sqref="AI534">
    <cfRule type="expression" dxfId="1733" priority="1411">
      <formula>IF(RIGHT(TEXT(AI534,"0.#"),1)=".",FALSE,TRUE)</formula>
    </cfRule>
    <cfRule type="expression" dxfId="1732" priority="1412">
      <formula>IF(RIGHT(TEXT(AI534,"0.#"),1)=".",TRUE,FALSE)</formula>
    </cfRule>
  </conditionalFormatting>
  <conditionalFormatting sqref="AI532">
    <cfRule type="expression" dxfId="1731" priority="1415">
      <formula>IF(RIGHT(TEXT(AI532,"0.#"),1)=".",FALSE,TRUE)</formula>
    </cfRule>
    <cfRule type="expression" dxfId="1730" priority="1416">
      <formula>IF(RIGHT(TEXT(AI532,"0.#"),1)=".",TRUE,FALSE)</formula>
    </cfRule>
  </conditionalFormatting>
  <conditionalFormatting sqref="AI533">
    <cfRule type="expression" dxfId="1729" priority="1413">
      <formula>IF(RIGHT(TEXT(AI533,"0.#"),1)=".",FALSE,TRUE)</formula>
    </cfRule>
    <cfRule type="expression" dxfId="1728" priority="1414">
      <formula>IF(RIGHT(TEXT(AI533,"0.#"),1)=".",TRUE,FALSE)</formula>
    </cfRule>
  </conditionalFormatting>
  <conditionalFormatting sqref="AQ533">
    <cfRule type="expression" dxfId="1727" priority="1409">
      <formula>IF(RIGHT(TEXT(AQ533,"0.#"),1)=".",FALSE,TRUE)</formula>
    </cfRule>
    <cfRule type="expression" dxfId="1726" priority="1410">
      <formula>IF(RIGHT(TEXT(AQ533,"0.#"),1)=".",TRUE,FALSE)</formula>
    </cfRule>
  </conditionalFormatting>
  <conditionalFormatting sqref="AQ534">
    <cfRule type="expression" dxfId="1725" priority="1407">
      <formula>IF(RIGHT(TEXT(AQ534,"0.#"),1)=".",FALSE,TRUE)</formula>
    </cfRule>
    <cfRule type="expression" dxfId="1724" priority="1408">
      <formula>IF(RIGHT(TEXT(AQ534,"0.#"),1)=".",TRUE,FALSE)</formula>
    </cfRule>
  </conditionalFormatting>
  <conditionalFormatting sqref="AQ532">
    <cfRule type="expression" dxfId="1723" priority="1405">
      <formula>IF(RIGHT(TEXT(AQ532,"0.#"),1)=".",FALSE,TRUE)</formula>
    </cfRule>
    <cfRule type="expression" dxfId="1722" priority="1406">
      <formula>IF(RIGHT(TEXT(AQ532,"0.#"),1)=".",TRUE,FALSE)</formula>
    </cfRule>
  </conditionalFormatting>
  <conditionalFormatting sqref="AE541">
    <cfRule type="expression" dxfId="1721" priority="1403">
      <formula>IF(RIGHT(TEXT(AE541,"0.#"),1)=".",FALSE,TRUE)</formula>
    </cfRule>
    <cfRule type="expression" dxfId="1720" priority="1404">
      <formula>IF(RIGHT(TEXT(AE541,"0.#"),1)=".",TRUE,FALSE)</formula>
    </cfRule>
  </conditionalFormatting>
  <conditionalFormatting sqref="AE542">
    <cfRule type="expression" dxfId="1719" priority="1401">
      <formula>IF(RIGHT(TEXT(AE542,"0.#"),1)=".",FALSE,TRUE)</formula>
    </cfRule>
    <cfRule type="expression" dxfId="1718" priority="1402">
      <formula>IF(RIGHT(TEXT(AE542,"0.#"),1)=".",TRUE,FALSE)</formula>
    </cfRule>
  </conditionalFormatting>
  <conditionalFormatting sqref="AE543">
    <cfRule type="expression" dxfId="1717" priority="1399">
      <formula>IF(RIGHT(TEXT(AE543,"0.#"),1)=".",FALSE,TRUE)</formula>
    </cfRule>
    <cfRule type="expression" dxfId="1716" priority="1400">
      <formula>IF(RIGHT(TEXT(AE543,"0.#"),1)=".",TRUE,FALSE)</formula>
    </cfRule>
  </conditionalFormatting>
  <conditionalFormatting sqref="AU541">
    <cfRule type="expression" dxfId="1715" priority="1391">
      <formula>IF(RIGHT(TEXT(AU541,"0.#"),1)=".",FALSE,TRUE)</formula>
    </cfRule>
    <cfRule type="expression" dxfId="1714" priority="1392">
      <formula>IF(RIGHT(TEXT(AU541,"0.#"),1)=".",TRUE,FALSE)</formula>
    </cfRule>
  </conditionalFormatting>
  <conditionalFormatting sqref="AU542">
    <cfRule type="expression" dxfId="1713" priority="1389">
      <formula>IF(RIGHT(TEXT(AU542,"0.#"),1)=".",FALSE,TRUE)</formula>
    </cfRule>
    <cfRule type="expression" dxfId="1712" priority="1390">
      <formula>IF(RIGHT(TEXT(AU542,"0.#"),1)=".",TRUE,FALSE)</formula>
    </cfRule>
  </conditionalFormatting>
  <conditionalFormatting sqref="AU543">
    <cfRule type="expression" dxfId="1711" priority="1387">
      <formula>IF(RIGHT(TEXT(AU543,"0.#"),1)=".",FALSE,TRUE)</formula>
    </cfRule>
    <cfRule type="expression" dxfId="1710" priority="1388">
      <formula>IF(RIGHT(TEXT(AU543,"0.#"),1)=".",TRUE,FALSE)</formula>
    </cfRule>
  </conditionalFormatting>
  <conditionalFormatting sqref="AQ542">
    <cfRule type="expression" dxfId="1709" priority="1379">
      <formula>IF(RIGHT(TEXT(AQ542,"0.#"),1)=".",FALSE,TRUE)</formula>
    </cfRule>
    <cfRule type="expression" dxfId="1708" priority="1380">
      <formula>IF(RIGHT(TEXT(AQ542,"0.#"),1)=".",TRUE,FALSE)</formula>
    </cfRule>
  </conditionalFormatting>
  <conditionalFormatting sqref="AQ543">
    <cfRule type="expression" dxfId="1707" priority="1377">
      <formula>IF(RIGHT(TEXT(AQ543,"0.#"),1)=".",FALSE,TRUE)</formula>
    </cfRule>
    <cfRule type="expression" dxfId="1706" priority="1378">
      <formula>IF(RIGHT(TEXT(AQ543,"0.#"),1)=".",TRUE,FALSE)</formula>
    </cfRule>
  </conditionalFormatting>
  <conditionalFormatting sqref="AQ541">
    <cfRule type="expression" dxfId="1705" priority="1375">
      <formula>IF(RIGHT(TEXT(AQ541,"0.#"),1)=".",FALSE,TRUE)</formula>
    </cfRule>
    <cfRule type="expression" dxfId="1704" priority="1376">
      <formula>IF(RIGHT(TEXT(AQ541,"0.#"),1)=".",TRUE,FALSE)</formula>
    </cfRule>
  </conditionalFormatting>
  <conditionalFormatting sqref="AE566">
    <cfRule type="expression" dxfId="1703" priority="1373">
      <formula>IF(RIGHT(TEXT(AE566,"0.#"),1)=".",FALSE,TRUE)</formula>
    </cfRule>
    <cfRule type="expression" dxfId="1702" priority="1374">
      <formula>IF(RIGHT(TEXT(AE566,"0.#"),1)=".",TRUE,FALSE)</formula>
    </cfRule>
  </conditionalFormatting>
  <conditionalFormatting sqref="AE567">
    <cfRule type="expression" dxfId="1701" priority="1371">
      <formula>IF(RIGHT(TEXT(AE567,"0.#"),1)=".",FALSE,TRUE)</formula>
    </cfRule>
    <cfRule type="expression" dxfId="1700" priority="1372">
      <formula>IF(RIGHT(TEXT(AE567,"0.#"),1)=".",TRUE,FALSE)</formula>
    </cfRule>
  </conditionalFormatting>
  <conditionalFormatting sqref="AE568">
    <cfRule type="expression" dxfId="1699" priority="1369">
      <formula>IF(RIGHT(TEXT(AE568,"0.#"),1)=".",FALSE,TRUE)</formula>
    </cfRule>
    <cfRule type="expression" dxfId="1698" priority="1370">
      <formula>IF(RIGHT(TEXT(AE568,"0.#"),1)=".",TRUE,FALSE)</formula>
    </cfRule>
  </conditionalFormatting>
  <conditionalFormatting sqref="AU566">
    <cfRule type="expression" dxfId="1697" priority="1361">
      <formula>IF(RIGHT(TEXT(AU566,"0.#"),1)=".",FALSE,TRUE)</formula>
    </cfRule>
    <cfRule type="expression" dxfId="1696" priority="1362">
      <formula>IF(RIGHT(TEXT(AU566,"0.#"),1)=".",TRUE,FALSE)</formula>
    </cfRule>
  </conditionalFormatting>
  <conditionalFormatting sqref="AU567">
    <cfRule type="expression" dxfId="1695" priority="1359">
      <formula>IF(RIGHT(TEXT(AU567,"0.#"),1)=".",FALSE,TRUE)</formula>
    </cfRule>
    <cfRule type="expression" dxfId="1694" priority="1360">
      <formula>IF(RIGHT(TEXT(AU567,"0.#"),1)=".",TRUE,FALSE)</formula>
    </cfRule>
  </conditionalFormatting>
  <conditionalFormatting sqref="AU568">
    <cfRule type="expression" dxfId="1693" priority="1357">
      <formula>IF(RIGHT(TEXT(AU568,"0.#"),1)=".",FALSE,TRUE)</formula>
    </cfRule>
    <cfRule type="expression" dxfId="1692" priority="1358">
      <formula>IF(RIGHT(TEXT(AU568,"0.#"),1)=".",TRUE,FALSE)</formula>
    </cfRule>
  </conditionalFormatting>
  <conditionalFormatting sqref="AQ567">
    <cfRule type="expression" dxfId="1691" priority="1349">
      <formula>IF(RIGHT(TEXT(AQ567,"0.#"),1)=".",FALSE,TRUE)</formula>
    </cfRule>
    <cfRule type="expression" dxfId="1690" priority="1350">
      <formula>IF(RIGHT(TEXT(AQ567,"0.#"),1)=".",TRUE,FALSE)</formula>
    </cfRule>
  </conditionalFormatting>
  <conditionalFormatting sqref="AQ568">
    <cfRule type="expression" dxfId="1689" priority="1347">
      <formula>IF(RIGHT(TEXT(AQ568,"0.#"),1)=".",FALSE,TRUE)</formula>
    </cfRule>
    <cfRule type="expression" dxfId="1688" priority="1348">
      <formula>IF(RIGHT(TEXT(AQ568,"0.#"),1)=".",TRUE,FALSE)</formula>
    </cfRule>
  </conditionalFormatting>
  <conditionalFormatting sqref="AQ566">
    <cfRule type="expression" dxfId="1687" priority="1345">
      <formula>IF(RIGHT(TEXT(AQ566,"0.#"),1)=".",FALSE,TRUE)</formula>
    </cfRule>
    <cfRule type="expression" dxfId="1686" priority="1346">
      <formula>IF(RIGHT(TEXT(AQ566,"0.#"),1)=".",TRUE,FALSE)</formula>
    </cfRule>
  </conditionalFormatting>
  <conditionalFormatting sqref="AE546">
    <cfRule type="expression" dxfId="1685" priority="1343">
      <formula>IF(RIGHT(TEXT(AE546,"0.#"),1)=".",FALSE,TRUE)</formula>
    </cfRule>
    <cfRule type="expression" dxfId="1684" priority="1344">
      <formula>IF(RIGHT(TEXT(AE546,"0.#"),1)=".",TRUE,FALSE)</formula>
    </cfRule>
  </conditionalFormatting>
  <conditionalFormatting sqref="AE547">
    <cfRule type="expression" dxfId="1683" priority="1341">
      <formula>IF(RIGHT(TEXT(AE547,"0.#"),1)=".",FALSE,TRUE)</formula>
    </cfRule>
    <cfRule type="expression" dxfId="1682" priority="1342">
      <formula>IF(RIGHT(TEXT(AE547,"0.#"),1)=".",TRUE,FALSE)</formula>
    </cfRule>
  </conditionalFormatting>
  <conditionalFormatting sqref="AE548">
    <cfRule type="expression" dxfId="1681" priority="1339">
      <formula>IF(RIGHT(TEXT(AE548,"0.#"),1)=".",FALSE,TRUE)</formula>
    </cfRule>
    <cfRule type="expression" dxfId="1680" priority="1340">
      <formula>IF(RIGHT(TEXT(AE548,"0.#"),1)=".",TRUE,FALSE)</formula>
    </cfRule>
  </conditionalFormatting>
  <conditionalFormatting sqref="AU546">
    <cfRule type="expression" dxfId="1679" priority="1331">
      <formula>IF(RIGHT(TEXT(AU546,"0.#"),1)=".",FALSE,TRUE)</formula>
    </cfRule>
    <cfRule type="expression" dxfId="1678" priority="1332">
      <formula>IF(RIGHT(TEXT(AU546,"0.#"),1)=".",TRUE,FALSE)</formula>
    </cfRule>
  </conditionalFormatting>
  <conditionalFormatting sqref="AU547">
    <cfRule type="expression" dxfId="1677" priority="1329">
      <formula>IF(RIGHT(TEXT(AU547,"0.#"),1)=".",FALSE,TRUE)</formula>
    </cfRule>
    <cfRule type="expression" dxfId="1676" priority="1330">
      <formula>IF(RIGHT(TEXT(AU547,"0.#"),1)=".",TRUE,FALSE)</formula>
    </cfRule>
  </conditionalFormatting>
  <conditionalFormatting sqref="AU548">
    <cfRule type="expression" dxfId="1675" priority="1327">
      <formula>IF(RIGHT(TEXT(AU548,"0.#"),1)=".",FALSE,TRUE)</formula>
    </cfRule>
    <cfRule type="expression" dxfId="1674" priority="1328">
      <formula>IF(RIGHT(TEXT(AU548,"0.#"),1)=".",TRUE,FALSE)</formula>
    </cfRule>
  </conditionalFormatting>
  <conditionalFormatting sqref="AQ547">
    <cfRule type="expression" dxfId="1673" priority="1319">
      <formula>IF(RIGHT(TEXT(AQ547,"0.#"),1)=".",FALSE,TRUE)</formula>
    </cfRule>
    <cfRule type="expression" dxfId="1672" priority="1320">
      <formula>IF(RIGHT(TEXT(AQ547,"0.#"),1)=".",TRUE,FALSE)</formula>
    </cfRule>
  </conditionalFormatting>
  <conditionalFormatting sqref="AQ546">
    <cfRule type="expression" dxfId="1671" priority="1315">
      <formula>IF(RIGHT(TEXT(AQ546,"0.#"),1)=".",FALSE,TRUE)</formula>
    </cfRule>
    <cfRule type="expression" dxfId="1670" priority="1316">
      <formula>IF(RIGHT(TEXT(AQ546,"0.#"),1)=".",TRUE,FALSE)</formula>
    </cfRule>
  </conditionalFormatting>
  <conditionalFormatting sqref="AE551">
    <cfRule type="expression" dxfId="1669" priority="1313">
      <formula>IF(RIGHT(TEXT(AE551,"0.#"),1)=".",FALSE,TRUE)</formula>
    </cfRule>
    <cfRule type="expression" dxfId="1668" priority="1314">
      <formula>IF(RIGHT(TEXT(AE551,"0.#"),1)=".",TRUE,FALSE)</formula>
    </cfRule>
  </conditionalFormatting>
  <conditionalFormatting sqref="AE553">
    <cfRule type="expression" dxfId="1667" priority="1309">
      <formula>IF(RIGHT(TEXT(AE553,"0.#"),1)=".",FALSE,TRUE)</formula>
    </cfRule>
    <cfRule type="expression" dxfId="1666" priority="1310">
      <formula>IF(RIGHT(TEXT(AE553,"0.#"),1)=".",TRUE,FALSE)</formula>
    </cfRule>
  </conditionalFormatting>
  <conditionalFormatting sqref="AU551">
    <cfRule type="expression" dxfId="1665" priority="1301">
      <formula>IF(RIGHT(TEXT(AU551,"0.#"),1)=".",FALSE,TRUE)</formula>
    </cfRule>
    <cfRule type="expression" dxfId="1664" priority="1302">
      <formula>IF(RIGHT(TEXT(AU551,"0.#"),1)=".",TRUE,FALSE)</formula>
    </cfRule>
  </conditionalFormatting>
  <conditionalFormatting sqref="AU553">
    <cfRule type="expression" dxfId="1663" priority="1297">
      <formula>IF(RIGHT(TEXT(AU553,"0.#"),1)=".",FALSE,TRUE)</formula>
    </cfRule>
    <cfRule type="expression" dxfId="1662" priority="1298">
      <formula>IF(RIGHT(TEXT(AU553,"0.#"),1)=".",TRUE,FALSE)</formula>
    </cfRule>
  </conditionalFormatting>
  <conditionalFormatting sqref="AQ552">
    <cfRule type="expression" dxfId="1661" priority="1289">
      <formula>IF(RIGHT(TEXT(AQ552,"0.#"),1)=".",FALSE,TRUE)</formula>
    </cfRule>
    <cfRule type="expression" dxfId="1660" priority="1290">
      <formula>IF(RIGHT(TEXT(AQ552,"0.#"),1)=".",TRUE,FALSE)</formula>
    </cfRule>
  </conditionalFormatting>
  <conditionalFormatting sqref="AU561">
    <cfRule type="expression" dxfId="1659" priority="1241">
      <formula>IF(RIGHT(TEXT(AU561,"0.#"),1)=".",FALSE,TRUE)</formula>
    </cfRule>
    <cfRule type="expression" dxfId="1658" priority="1242">
      <formula>IF(RIGHT(TEXT(AU561,"0.#"),1)=".",TRUE,FALSE)</formula>
    </cfRule>
  </conditionalFormatting>
  <conditionalFormatting sqref="AU562">
    <cfRule type="expression" dxfId="1657" priority="1239">
      <formula>IF(RIGHT(TEXT(AU562,"0.#"),1)=".",FALSE,TRUE)</formula>
    </cfRule>
    <cfRule type="expression" dxfId="1656" priority="1240">
      <formula>IF(RIGHT(TEXT(AU562,"0.#"),1)=".",TRUE,FALSE)</formula>
    </cfRule>
  </conditionalFormatting>
  <conditionalFormatting sqref="AU563">
    <cfRule type="expression" dxfId="1655" priority="1237">
      <formula>IF(RIGHT(TEXT(AU563,"0.#"),1)=".",FALSE,TRUE)</formula>
    </cfRule>
    <cfRule type="expression" dxfId="1654" priority="1238">
      <formula>IF(RIGHT(TEXT(AU563,"0.#"),1)=".",TRUE,FALSE)</formula>
    </cfRule>
  </conditionalFormatting>
  <conditionalFormatting sqref="AQ562">
    <cfRule type="expression" dxfId="1653" priority="1229">
      <formula>IF(RIGHT(TEXT(AQ562,"0.#"),1)=".",FALSE,TRUE)</formula>
    </cfRule>
    <cfRule type="expression" dxfId="1652" priority="1230">
      <formula>IF(RIGHT(TEXT(AQ562,"0.#"),1)=".",TRUE,FALSE)</formula>
    </cfRule>
  </conditionalFormatting>
  <conditionalFormatting sqref="AQ563">
    <cfRule type="expression" dxfId="1651" priority="1227">
      <formula>IF(RIGHT(TEXT(AQ563,"0.#"),1)=".",FALSE,TRUE)</formula>
    </cfRule>
    <cfRule type="expression" dxfId="1650" priority="1228">
      <formula>IF(RIGHT(TEXT(AQ563,"0.#"),1)=".",TRUE,FALSE)</formula>
    </cfRule>
  </conditionalFormatting>
  <conditionalFormatting sqref="AQ561">
    <cfRule type="expression" dxfId="1649" priority="1225">
      <formula>IF(RIGHT(TEXT(AQ561,"0.#"),1)=".",FALSE,TRUE)</formula>
    </cfRule>
    <cfRule type="expression" dxfId="1648" priority="1226">
      <formula>IF(RIGHT(TEXT(AQ561,"0.#"),1)=".",TRUE,FALSE)</formula>
    </cfRule>
  </conditionalFormatting>
  <conditionalFormatting sqref="AE571">
    <cfRule type="expression" dxfId="1647" priority="1223">
      <formula>IF(RIGHT(TEXT(AE571,"0.#"),1)=".",FALSE,TRUE)</formula>
    </cfRule>
    <cfRule type="expression" dxfId="1646" priority="1224">
      <formula>IF(RIGHT(TEXT(AE571,"0.#"),1)=".",TRUE,FALSE)</formula>
    </cfRule>
  </conditionalFormatting>
  <conditionalFormatting sqref="AE572">
    <cfRule type="expression" dxfId="1645" priority="1221">
      <formula>IF(RIGHT(TEXT(AE572,"0.#"),1)=".",FALSE,TRUE)</formula>
    </cfRule>
    <cfRule type="expression" dxfId="1644" priority="1222">
      <formula>IF(RIGHT(TEXT(AE572,"0.#"),1)=".",TRUE,FALSE)</formula>
    </cfRule>
  </conditionalFormatting>
  <conditionalFormatting sqref="AE573">
    <cfRule type="expression" dxfId="1643" priority="1219">
      <formula>IF(RIGHT(TEXT(AE573,"0.#"),1)=".",FALSE,TRUE)</formula>
    </cfRule>
    <cfRule type="expression" dxfId="1642" priority="1220">
      <formula>IF(RIGHT(TEXT(AE573,"0.#"),1)=".",TRUE,FALSE)</formula>
    </cfRule>
  </conditionalFormatting>
  <conditionalFormatting sqref="AU571">
    <cfRule type="expression" dxfId="1641" priority="1211">
      <formula>IF(RIGHT(TEXT(AU571,"0.#"),1)=".",FALSE,TRUE)</formula>
    </cfRule>
    <cfRule type="expression" dxfId="1640" priority="1212">
      <formula>IF(RIGHT(TEXT(AU571,"0.#"),1)=".",TRUE,FALSE)</formula>
    </cfRule>
  </conditionalFormatting>
  <conditionalFormatting sqref="AU572">
    <cfRule type="expression" dxfId="1639" priority="1209">
      <formula>IF(RIGHT(TEXT(AU572,"0.#"),1)=".",FALSE,TRUE)</formula>
    </cfRule>
    <cfRule type="expression" dxfId="1638" priority="1210">
      <formula>IF(RIGHT(TEXT(AU572,"0.#"),1)=".",TRUE,FALSE)</formula>
    </cfRule>
  </conditionalFormatting>
  <conditionalFormatting sqref="AU573">
    <cfRule type="expression" dxfId="1637" priority="1207">
      <formula>IF(RIGHT(TEXT(AU573,"0.#"),1)=".",FALSE,TRUE)</formula>
    </cfRule>
    <cfRule type="expression" dxfId="1636" priority="1208">
      <formula>IF(RIGHT(TEXT(AU573,"0.#"),1)=".",TRUE,FALSE)</formula>
    </cfRule>
  </conditionalFormatting>
  <conditionalFormatting sqref="AQ572">
    <cfRule type="expression" dxfId="1635" priority="1199">
      <formula>IF(RIGHT(TEXT(AQ572,"0.#"),1)=".",FALSE,TRUE)</formula>
    </cfRule>
    <cfRule type="expression" dxfId="1634" priority="1200">
      <formula>IF(RIGHT(TEXT(AQ572,"0.#"),1)=".",TRUE,FALSE)</formula>
    </cfRule>
  </conditionalFormatting>
  <conditionalFormatting sqref="AQ573">
    <cfRule type="expression" dxfId="1633" priority="1197">
      <formula>IF(RIGHT(TEXT(AQ573,"0.#"),1)=".",FALSE,TRUE)</formula>
    </cfRule>
    <cfRule type="expression" dxfId="1632" priority="1198">
      <formula>IF(RIGHT(TEXT(AQ573,"0.#"),1)=".",TRUE,FALSE)</formula>
    </cfRule>
  </conditionalFormatting>
  <conditionalFormatting sqref="AQ571">
    <cfRule type="expression" dxfId="1631" priority="1195">
      <formula>IF(RIGHT(TEXT(AQ571,"0.#"),1)=".",FALSE,TRUE)</formula>
    </cfRule>
    <cfRule type="expression" dxfId="1630" priority="1196">
      <formula>IF(RIGHT(TEXT(AQ571,"0.#"),1)=".",TRUE,FALSE)</formula>
    </cfRule>
  </conditionalFormatting>
  <conditionalFormatting sqref="AE576">
    <cfRule type="expression" dxfId="1629" priority="1193">
      <formula>IF(RIGHT(TEXT(AE576,"0.#"),1)=".",FALSE,TRUE)</formula>
    </cfRule>
    <cfRule type="expression" dxfId="1628" priority="1194">
      <formula>IF(RIGHT(TEXT(AE576,"0.#"),1)=".",TRUE,FALSE)</formula>
    </cfRule>
  </conditionalFormatting>
  <conditionalFormatting sqref="AE577">
    <cfRule type="expression" dxfId="1627" priority="1191">
      <formula>IF(RIGHT(TEXT(AE577,"0.#"),1)=".",FALSE,TRUE)</formula>
    </cfRule>
    <cfRule type="expression" dxfId="1626" priority="1192">
      <formula>IF(RIGHT(TEXT(AE577,"0.#"),1)=".",TRUE,FALSE)</formula>
    </cfRule>
  </conditionalFormatting>
  <conditionalFormatting sqref="AE578">
    <cfRule type="expression" dxfId="1625" priority="1189">
      <formula>IF(RIGHT(TEXT(AE578,"0.#"),1)=".",FALSE,TRUE)</formula>
    </cfRule>
    <cfRule type="expression" dxfId="1624" priority="1190">
      <formula>IF(RIGHT(TEXT(AE578,"0.#"),1)=".",TRUE,FALSE)</formula>
    </cfRule>
  </conditionalFormatting>
  <conditionalFormatting sqref="AU576">
    <cfRule type="expression" dxfId="1623" priority="1181">
      <formula>IF(RIGHT(TEXT(AU576,"0.#"),1)=".",FALSE,TRUE)</formula>
    </cfRule>
    <cfRule type="expression" dxfId="1622" priority="1182">
      <formula>IF(RIGHT(TEXT(AU576,"0.#"),1)=".",TRUE,FALSE)</formula>
    </cfRule>
  </conditionalFormatting>
  <conditionalFormatting sqref="AU577">
    <cfRule type="expression" dxfId="1621" priority="1179">
      <formula>IF(RIGHT(TEXT(AU577,"0.#"),1)=".",FALSE,TRUE)</formula>
    </cfRule>
    <cfRule type="expression" dxfId="1620" priority="1180">
      <formula>IF(RIGHT(TEXT(AU577,"0.#"),1)=".",TRUE,FALSE)</formula>
    </cfRule>
  </conditionalFormatting>
  <conditionalFormatting sqref="AU578">
    <cfRule type="expression" dxfId="1619" priority="1177">
      <formula>IF(RIGHT(TEXT(AU578,"0.#"),1)=".",FALSE,TRUE)</formula>
    </cfRule>
    <cfRule type="expression" dxfId="1618" priority="1178">
      <formula>IF(RIGHT(TEXT(AU578,"0.#"),1)=".",TRUE,FALSE)</formula>
    </cfRule>
  </conditionalFormatting>
  <conditionalFormatting sqref="AQ577">
    <cfRule type="expression" dxfId="1617" priority="1169">
      <formula>IF(RIGHT(TEXT(AQ577,"0.#"),1)=".",FALSE,TRUE)</formula>
    </cfRule>
    <cfRule type="expression" dxfId="1616" priority="1170">
      <formula>IF(RIGHT(TEXT(AQ577,"0.#"),1)=".",TRUE,FALSE)</formula>
    </cfRule>
  </conditionalFormatting>
  <conditionalFormatting sqref="AQ578">
    <cfRule type="expression" dxfId="1615" priority="1167">
      <formula>IF(RIGHT(TEXT(AQ578,"0.#"),1)=".",FALSE,TRUE)</formula>
    </cfRule>
    <cfRule type="expression" dxfId="1614" priority="1168">
      <formula>IF(RIGHT(TEXT(AQ578,"0.#"),1)=".",TRUE,FALSE)</formula>
    </cfRule>
  </conditionalFormatting>
  <conditionalFormatting sqref="AQ576">
    <cfRule type="expression" dxfId="1613" priority="1165">
      <formula>IF(RIGHT(TEXT(AQ576,"0.#"),1)=".",FALSE,TRUE)</formula>
    </cfRule>
    <cfRule type="expression" dxfId="1612" priority="1166">
      <formula>IF(RIGHT(TEXT(AQ576,"0.#"),1)=".",TRUE,FALSE)</formula>
    </cfRule>
  </conditionalFormatting>
  <conditionalFormatting sqref="AE581">
    <cfRule type="expression" dxfId="1611" priority="1163">
      <formula>IF(RIGHT(TEXT(AE581,"0.#"),1)=".",FALSE,TRUE)</formula>
    </cfRule>
    <cfRule type="expression" dxfId="1610" priority="1164">
      <formula>IF(RIGHT(TEXT(AE581,"0.#"),1)=".",TRUE,FALSE)</formula>
    </cfRule>
  </conditionalFormatting>
  <conditionalFormatting sqref="AE582">
    <cfRule type="expression" dxfId="1609" priority="1161">
      <formula>IF(RIGHT(TEXT(AE582,"0.#"),1)=".",FALSE,TRUE)</formula>
    </cfRule>
    <cfRule type="expression" dxfId="1608" priority="1162">
      <formula>IF(RIGHT(TEXT(AE582,"0.#"),1)=".",TRUE,FALSE)</formula>
    </cfRule>
  </conditionalFormatting>
  <conditionalFormatting sqref="AE583">
    <cfRule type="expression" dxfId="1607" priority="1159">
      <formula>IF(RIGHT(TEXT(AE583,"0.#"),1)=".",FALSE,TRUE)</formula>
    </cfRule>
    <cfRule type="expression" dxfId="1606" priority="1160">
      <formula>IF(RIGHT(TEXT(AE583,"0.#"),1)=".",TRUE,FALSE)</formula>
    </cfRule>
  </conditionalFormatting>
  <conditionalFormatting sqref="AU581">
    <cfRule type="expression" dxfId="1605" priority="1151">
      <formula>IF(RIGHT(TEXT(AU581,"0.#"),1)=".",FALSE,TRUE)</formula>
    </cfRule>
    <cfRule type="expression" dxfId="1604" priority="1152">
      <formula>IF(RIGHT(TEXT(AU581,"0.#"),1)=".",TRUE,FALSE)</formula>
    </cfRule>
  </conditionalFormatting>
  <conditionalFormatting sqref="AQ582">
    <cfRule type="expression" dxfId="1603" priority="1139">
      <formula>IF(RIGHT(TEXT(AQ582,"0.#"),1)=".",FALSE,TRUE)</formula>
    </cfRule>
    <cfRule type="expression" dxfId="1602" priority="1140">
      <formula>IF(RIGHT(TEXT(AQ582,"0.#"),1)=".",TRUE,FALSE)</formula>
    </cfRule>
  </conditionalFormatting>
  <conditionalFormatting sqref="AQ583">
    <cfRule type="expression" dxfId="1601" priority="1137">
      <formula>IF(RIGHT(TEXT(AQ583,"0.#"),1)=".",FALSE,TRUE)</formula>
    </cfRule>
    <cfRule type="expression" dxfId="1600" priority="1138">
      <formula>IF(RIGHT(TEXT(AQ583,"0.#"),1)=".",TRUE,FALSE)</formula>
    </cfRule>
  </conditionalFormatting>
  <conditionalFormatting sqref="AQ581">
    <cfRule type="expression" dxfId="1599" priority="1135">
      <formula>IF(RIGHT(TEXT(AQ581,"0.#"),1)=".",FALSE,TRUE)</formula>
    </cfRule>
    <cfRule type="expression" dxfId="1598" priority="1136">
      <formula>IF(RIGHT(TEXT(AQ581,"0.#"),1)=".",TRUE,FALSE)</formula>
    </cfRule>
  </conditionalFormatting>
  <conditionalFormatting sqref="AE586">
    <cfRule type="expression" dxfId="1597" priority="1133">
      <formula>IF(RIGHT(TEXT(AE586,"0.#"),1)=".",FALSE,TRUE)</formula>
    </cfRule>
    <cfRule type="expression" dxfId="1596" priority="1134">
      <formula>IF(RIGHT(TEXT(AE586,"0.#"),1)=".",TRUE,FALSE)</formula>
    </cfRule>
  </conditionalFormatting>
  <conditionalFormatting sqref="AM588">
    <cfRule type="expression" dxfId="1595" priority="1123">
      <formula>IF(RIGHT(TEXT(AM588,"0.#"),1)=".",FALSE,TRUE)</formula>
    </cfRule>
    <cfRule type="expression" dxfId="1594" priority="1124">
      <formula>IF(RIGHT(TEXT(AM588,"0.#"),1)=".",TRUE,FALSE)</formula>
    </cfRule>
  </conditionalFormatting>
  <conditionalFormatting sqref="AE587">
    <cfRule type="expression" dxfId="1593" priority="1131">
      <formula>IF(RIGHT(TEXT(AE587,"0.#"),1)=".",FALSE,TRUE)</formula>
    </cfRule>
    <cfRule type="expression" dxfId="1592" priority="1132">
      <formula>IF(RIGHT(TEXT(AE587,"0.#"),1)=".",TRUE,FALSE)</formula>
    </cfRule>
  </conditionalFormatting>
  <conditionalFormatting sqref="AE588">
    <cfRule type="expression" dxfId="1591" priority="1129">
      <formula>IF(RIGHT(TEXT(AE588,"0.#"),1)=".",FALSE,TRUE)</formula>
    </cfRule>
    <cfRule type="expression" dxfId="1590" priority="1130">
      <formula>IF(RIGHT(TEXT(AE588,"0.#"),1)=".",TRUE,FALSE)</formula>
    </cfRule>
  </conditionalFormatting>
  <conditionalFormatting sqref="AM586">
    <cfRule type="expression" dxfId="1589" priority="1127">
      <formula>IF(RIGHT(TEXT(AM586,"0.#"),1)=".",FALSE,TRUE)</formula>
    </cfRule>
    <cfRule type="expression" dxfId="1588" priority="1128">
      <formula>IF(RIGHT(TEXT(AM586,"0.#"),1)=".",TRUE,FALSE)</formula>
    </cfRule>
  </conditionalFormatting>
  <conditionalFormatting sqref="AM587">
    <cfRule type="expression" dxfId="1587" priority="1125">
      <formula>IF(RIGHT(TEXT(AM587,"0.#"),1)=".",FALSE,TRUE)</formula>
    </cfRule>
    <cfRule type="expression" dxfId="1586" priority="1126">
      <formula>IF(RIGHT(TEXT(AM587,"0.#"),1)=".",TRUE,FALSE)</formula>
    </cfRule>
  </conditionalFormatting>
  <conditionalFormatting sqref="AU586">
    <cfRule type="expression" dxfId="1585" priority="1121">
      <formula>IF(RIGHT(TEXT(AU586,"0.#"),1)=".",FALSE,TRUE)</formula>
    </cfRule>
    <cfRule type="expression" dxfId="1584" priority="1122">
      <formula>IF(RIGHT(TEXT(AU586,"0.#"),1)=".",TRUE,FALSE)</formula>
    </cfRule>
  </conditionalFormatting>
  <conditionalFormatting sqref="AU587">
    <cfRule type="expression" dxfId="1583" priority="1119">
      <formula>IF(RIGHT(TEXT(AU587,"0.#"),1)=".",FALSE,TRUE)</formula>
    </cfRule>
    <cfRule type="expression" dxfId="1582" priority="1120">
      <formula>IF(RIGHT(TEXT(AU587,"0.#"),1)=".",TRUE,FALSE)</formula>
    </cfRule>
  </conditionalFormatting>
  <conditionalFormatting sqref="AU588">
    <cfRule type="expression" dxfId="1581" priority="1117">
      <formula>IF(RIGHT(TEXT(AU588,"0.#"),1)=".",FALSE,TRUE)</formula>
    </cfRule>
    <cfRule type="expression" dxfId="1580" priority="1118">
      <formula>IF(RIGHT(TEXT(AU588,"0.#"),1)=".",TRUE,FALSE)</formula>
    </cfRule>
  </conditionalFormatting>
  <conditionalFormatting sqref="AI588">
    <cfRule type="expression" dxfId="1579" priority="1111">
      <formula>IF(RIGHT(TEXT(AI588,"0.#"),1)=".",FALSE,TRUE)</formula>
    </cfRule>
    <cfRule type="expression" dxfId="1578" priority="1112">
      <formula>IF(RIGHT(TEXT(AI588,"0.#"),1)=".",TRUE,FALSE)</formula>
    </cfRule>
  </conditionalFormatting>
  <conditionalFormatting sqref="AI586">
    <cfRule type="expression" dxfId="1577" priority="1115">
      <formula>IF(RIGHT(TEXT(AI586,"0.#"),1)=".",FALSE,TRUE)</formula>
    </cfRule>
    <cfRule type="expression" dxfId="1576" priority="1116">
      <formula>IF(RIGHT(TEXT(AI586,"0.#"),1)=".",TRUE,FALSE)</formula>
    </cfRule>
  </conditionalFormatting>
  <conditionalFormatting sqref="AI587">
    <cfRule type="expression" dxfId="1575" priority="1113">
      <formula>IF(RIGHT(TEXT(AI587,"0.#"),1)=".",FALSE,TRUE)</formula>
    </cfRule>
    <cfRule type="expression" dxfId="1574" priority="1114">
      <formula>IF(RIGHT(TEXT(AI587,"0.#"),1)=".",TRUE,FALSE)</formula>
    </cfRule>
  </conditionalFormatting>
  <conditionalFormatting sqref="AQ587">
    <cfRule type="expression" dxfId="1573" priority="1109">
      <formula>IF(RIGHT(TEXT(AQ587,"0.#"),1)=".",FALSE,TRUE)</formula>
    </cfRule>
    <cfRule type="expression" dxfId="1572" priority="1110">
      <formula>IF(RIGHT(TEXT(AQ587,"0.#"),1)=".",TRUE,FALSE)</formula>
    </cfRule>
  </conditionalFormatting>
  <conditionalFormatting sqref="AQ588">
    <cfRule type="expression" dxfId="1571" priority="1107">
      <formula>IF(RIGHT(TEXT(AQ588,"0.#"),1)=".",FALSE,TRUE)</formula>
    </cfRule>
    <cfRule type="expression" dxfId="1570" priority="1108">
      <formula>IF(RIGHT(TEXT(AQ588,"0.#"),1)=".",TRUE,FALSE)</formula>
    </cfRule>
  </conditionalFormatting>
  <conditionalFormatting sqref="AQ586">
    <cfRule type="expression" dxfId="1569" priority="1105">
      <formula>IF(RIGHT(TEXT(AQ586,"0.#"),1)=".",FALSE,TRUE)</formula>
    </cfRule>
    <cfRule type="expression" dxfId="1568" priority="1106">
      <formula>IF(RIGHT(TEXT(AQ586,"0.#"),1)=".",TRUE,FALSE)</formula>
    </cfRule>
  </conditionalFormatting>
  <conditionalFormatting sqref="AE595">
    <cfRule type="expression" dxfId="1567" priority="1103">
      <formula>IF(RIGHT(TEXT(AE595,"0.#"),1)=".",FALSE,TRUE)</formula>
    </cfRule>
    <cfRule type="expression" dxfId="1566" priority="1104">
      <formula>IF(RIGHT(TEXT(AE595,"0.#"),1)=".",TRUE,FALSE)</formula>
    </cfRule>
  </conditionalFormatting>
  <conditionalFormatting sqref="AE596">
    <cfRule type="expression" dxfId="1565" priority="1101">
      <formula>IF(RIGHT(TEXT(AE596,"0.#"),1)=".",FALSE,TRUE)</formula>
    </cfRule>
    <cfRule type="expression" dxfId="1564" priority="1102">
      <formula>IF(RIGHT(TEXT(AE596,"0.#"),1)=".",TRUE,FALSE)</formula>
    </cfRule>
  </conditionalFormatting>
  <conditionalFormatting sqref="AE597">
    <cfRule type="expression" dxfId="1563" priority="1099">
      <formula>IF(RIGHT(TEXT(AE597,"0.#"),1)=".",FALSE,TRUE)</formula>
    </cfRule>
    <cfRule type="expression" dxfId="1562" priority="1100">
      <formula>IF(RIGHT(TEXT(AE597,"0.#"),1)=".",TRUE,FALSE)</formula>
    </cfRule>
  </conditionalFormatting>
  <conditionalFormatting sqref="AU595">
    <cfRule type="expression" dxfId="1561" priority="1091">
      <formula>IF(RIGHT(TEXT(AU595,"0.#"),1)=".",FALSE,TRUE)</formula>
    </cfRule>
    <cfRule type="expression" dxfId="1560" priority="1092">
      <formula>IF(RIGHT(TEXT(AU595,"0.#"),1)=".",TRUE,FALSE)</formula>
    </cfRule>
  </conditionalFormatting>
  <conditionalFormatting sqref="AU596">
    <cfRule type="expression" dxfId="1559" priority="1089">
      <formula>IF(RIGHT(TEXT(AU596,"0.#"),1)=".",FALSE,TRUE)</formula>
    </cfRule>
    <cfRule type="expression" dxfId="1558" priority="1090">
      <formula>IF(RIGHT(TEXT(AU596,"0.#"),1)=".",TRUE,FALSE)</formula>
    </cfRule>
  </conditionalFormatting>
  <conditionalFormatting sqref="AU597">
    <cfRule type="expression" dxfId="1557" priority="1087">
      <formula>IF(RIGHT(TEXT(AU597,"0.#"),1)=".",FALSE,TRUE)</formula>
    </cfRule>
    <cfRule type="expression" dxfId="1556" priority="1088">
      <formula>IF(RIGHT(TEXT(AU597,"0.#"),1)=".",TRUE,FALSE)</formula>
    </cfRule>
  </conditionalFormatting>
  <conditionalFormatting sqref="AQ596">
    <cfRule type="expression" dxfId="1555" priority="1079">
      <formula>IF(RIGHT(TEXT(AQ596,"0.#"),1)=".",FALSE,TRUE)</formula>
    </cfRule>
    <cfRule type="expression" dxfId="1554" priority="1080">
      <formula>IF(RIGHT(TEXT(AQ596,"0.#"),1)=".",TRUE,FALSE)</formula>
    </cfRule>
  </conditionalFormatting>
  <conditionalFormatting sqref="AQ597">
    <cfRule type="expression" dxfId="1553" priority="1077">
      <formula>IF(RIGHT(TEXT(AQ597,"0.#"),1)=".",FALSE,TRUE)</formula>
    </cfRule>
    <cfRule type="expression" dxfId="1552" priority="1078">
      <formula>IF(RIGHT(TEXT(AQ597,"0.#"),1)=".",TRUE,FALSE)</formula>
    </cfRule>
  </conditionalFormatting>
  <conditionalFormatting sqref="AQ595">
    <cfRule type="expression" dxfId="1551" priority="1075">
      <formula>IF(RIGHT(TEXT(AQ595,"0.#"),1)=".",FALSE,TRUE)</formula>
    </cfRule>
    <cfRule type="expression" dxfId="1550" priority="1076">
      <formula>IF(RIGHT(TEXT(AQ595,"0.#"),1)=".",TRUE,FALSE)</formula>
    </cfRule>
  </conditionalFormatting>
  <conditionalFormatting sqref="AE620">
    <cfRule type="expression" dxfId="1549" priority="1073">
      <formula>IF(RIGHT(TEXT(AE620,"0.#"),1)=".",FALSE,TRUE)</formula>
    </cfRule>
    <cfRule type="expression" dxfId="1548" priority="1074">
      <formula>IF(RIGHT(TEXT(AE620,"0.#"),1)=".",TRUE,FALSE)</formula>
    </cfRule>
  </conditionalFormatting>
  <conditionalFormatting sqref="AE621">
    <cfRule type="expression" dxfId="1547" priority="1071">
      <formula>IF(RIGHT(TEXT(AE621,"0.#"),1)=".",FALSE,TRUE)</formula>
    </cfRule>
    <cfRule type="expression" dxfId="1546" priority="1072">
      <formula>IF(RIGHT(TEXT(AE621,"0.#"),1)=".",TRUE,FALSE)</formula>
    </cfRule>
  </conditionalFormatting>
  <conditionalFormatting sqref="AE622">
    <cfRule type="expression" dxfId="1545" priority="1069">
      <formula>IF(RIGHT(TEXT(AE622,"0.#"),1)=".",FALSE,TRUE)</formula>
    </cfRule>
    <cfRule type="expression" dxfId="1544" priority="1070">
      <formula>IF(RIGHT(TEXT(AE622,"0.#"),1)=".",TRUE,FALSE)</formula>
    </cfRule>
  </conditionalFormatting>
  <conditionalFormatting sqref="AU620">
    <cfRule type="expression" dxfId="1543" priority="1061">
      <formula>IF(RIGHT(TEXT(AU620,"0.#"),1)=".",FALSE,TRUE)</formula>
    </cfRule>
    <cfRule type="expression" dxfId="1542" priority="1062">
      <formula>IF(RIGHT(TEXT(AU620,"0.#"),1)=".",TRUE,FALSE)</formula>
    </cfRule>
  </conditionalFormatting>
  <conditionalFormatting sqref="AU621">
    <cfRule type="expression" dxfId="1541" priority="1059">
      <formula>IF(RIGHT(TEXT(AU621,"0.#"),1)=".",FALSE,TRUE)</formula>
    </cfRule>
    <cfRule type="expression" dxfId="1540" priority="1060">
      <formula>IF(RIGHT(TEXT(AU621,"0.#"),1)=".",TRUE,FALSE)</formula>
    </cfRule>
  </conditionalFormatting>
  <conditionalFormatting sqref="AU622">
    <cfRule type="expression" dxfId="1539" priority="1057">
      <formula>IF(RIGHT(TEXT(AU622,"0.#"),1)=".",FALSE,TRUE)</formula>
    </cfRule>
    <cfRule type="expression" dxfId="1538" priority="1058">
      <formula>IF(RIGHT(TEXT(AU622,"0.#"),1)=".",TRUE,FALSE)</formula>
    </cfRule>
  </conditionalFormatting>
  <conditionalFormatting sqref="AQ621">
    <cfRule type="expression" dxfId="1537" priority="1049">
      <formula>IF(RIGHT(TEXT(AQ621,"0.#"),1)=".",FALSE,TRUE)</formula>
    </cfRule>
    <cfRule type="expression" dxfId="1536" priority="1050">
      <formula>IF(RIGHT(TEXT(AQ621,"0.#"),1)=".",TRUE,FALSE)</formula>
    </cfRule>
  </conditionalFormatting>
  <conditionalFormatting sqref="AQ622">
    <cfRule type="expression" dxfId="1535" priority="1047">
      <formula>IF(RIGHT(TEXT(AQ622,"0.#"),1)=".",FALSE,TRUE)</formula>
    </cfRule>
    <cfRule type="expression" dxfId="1534" priority="1048">
      <formula>IF(RIGHT(TEXT(AQ622,"0.#"),1)=".",TRUE,FALSE)</formula>
    </cfRule>
  </conditionalFormatting>
  <conditionalFormatting sqref="AQ620">
    <cfRule type="expression" dxfId="1533" priority="1045">
      <formula>IF(RIGHT(TEXT(AQ620,"0.#"),1)=".",FALSE,TRUE)</formula>
    </cfRule>
    <cfRule type="expression" dxfId="1532" priority="1046">
      <formula>IF(RIGHT(TEXT(AQ620,"0.#"),1)=".",TRUE,FALSE)</formula>
    </cfRule>
  </conditionalFormatting>
  <conditionalFormatting sqref="AE600">
    <cfRule type="expression" dxfId="1531" priority="1043">
      <formula>IF(RIGHT(TEXT(AE600,"0.#"),1)=".",FALSE,TRUE)</formula>
    </cfRule>
    <cfRule type="expression" dxfId="1530" priority="1044">
      <formula>IF(RIGHT(TEXT(AE600,"0.#"),1)=".",TRUE,FALSE)</formula>
    </cfRule>
  </conditionalFormatting>
  <conditionalFormatting sqref="AE601">
    <cfRule type="expression" dxfId="1529" priority="1041">
      <formula>IF(RIGHT(TEXT(AE601,"0.#"),1)=".",FALSE,TRUE)</formula>
    </cfRule>
    <cfRule type="expression" dxfId="1528" priority="1042">
      <formula>IF(RIGHT(TEXT(AE601,"0.#"),1)=".",TRUE,FALSE)</formula>
    </cfRule>
  </conditionalFormatting>
  <conditionalFormatting sqref="AE602">
    <cfRule type="expression" dxfId="1527" priority="1039">
      <formula>IF(RIGHT(TEXT(AE602,"0.#"),1)=".",FALSE,TRUE)</formula>
    </cfRule>
    <cfRule type="expression" dxfId="1526" priority="1040">
      <formula>IF(RIGHT(TEXT(AE602,"0.#"),1)=".",TRUE,FALSE)</formula>
    </cfRule>
  </conditionalFormatting>
  <conditionalFormatting sqref="AU600">
    <cfRule type="expression" dxfId="1525" priority="1031">
      <formula>IF(RIGHT(TEXT(AU600,"0.#"),1)=".",FALSE,TRUE)</formula>
    </cfRule>
    <cfRule type="expression" dxfId="1524" priority="1032">
      <formula>IF(RIGHT(TEXT(AU600,"0.#"),1)=".",TRUE,FALSE)</formula>
    </cfRule>
  </conditionalFormatting>
  <conditionalFormatting sqref="AU601">
    <cfRule type="expression" dxfId="1523" priority="1029">
      <formula>IF(RIGHT(TEXT(AU601,"0.#"),1)=".",FALSE,TRUE)</formula>
    </cfRule>
    <cfRule type="expression" dxfId="1522" priority="1030">
      <formula>IF(RIGHT(TEXT(AU601,"0.#"),1)=".",TRUE,FALSE)</formula>
    </cfRule>
  </conditionalFormatting>
  <conditionalFormatting sqref="AU602">
    <cfRule type="expression" dxfId="1521" priority="1027">
      <formula>IF(RIGHT(TEXT(AU602,"0.#"),1)=".",FALSE,TRUE)</formula>
    </cfRule>
    <cfRule type="expression" dxfId="1520" priority="1028">
      <formula>IF(RIGHT(TEXT(AU602,"0.#"),1)=".",TRUE,FALSE)</formula>
    </cfRule>
  </conditionalFormatting>
  <conditionalFormatting sqref="AQ601">
    <cfRule type="expression" dxfId="1519" priority="1019">
      <formula>IF(RIGHT(TEXT(AQ601,"0.#"),1)=".",FALSE,TRUE)</formula>
    </cfRule>
    <cfRule type="expression" dxfId="1518" priority="1020">
      <formula>IF(RIGHT(TEXT(AQ601,"0.#"),1)=".",TRUE,FALSE)</formula>
    </cfRule>
  </conditionalFormatting>
  <conditionalFormatting sqref="AQ602">
    <cfRule type="expression" dxfId="1517" priority="1017">
      <formula>IF(RIGHT(TEXT(AQ602,"0.#"),1)=".",FALSE,TRUE)</formula>
    </cfRule>
    <cfRule type="expression" dxfId="1516" priority="1018">
      <formula>IF(RIGHT(TEXT(AQ602,"0.#"),1)=".",TRUE,FALSE)</formula>
    </cfRule>
  </conditionalFormatting>
  <conditionalFormatting sqref="AQ600">
    <cfRule type="expression" dxfId="1515" priority="1015">
      <formula>IF(RIGHT(TEXT(AQ600,"0.#"),1)=".",FALSE,TRUE)</formula>
    </cfRule>
    <cfRule type="expression" dxfId="1514" priority="1016">
      <formula>IF(RIGHT(TEXT(AQ600,"0.#"),1)=".",TRUE,FALSE)</formula>
    </cfRule>
  </conditionalFormatting>
  <conditionalFormatting sqref="AE605">
    <cfRule type="expression" dxfId="1513" priority="1013">
      <formula>IF(RIGHT(TEXT(AE605,"0.#"),1)=".",FALSE,TRUE)</formula>
    </cfRule>
    <cfRule type="expression" dxfId="1512" priority="1014">
      <formula>IF(RIGHT(TEXT(AE605,"0.#"),1)=".",TRUE,FALSE)</formula>
    </cfRule>
  </conditionalFormatting>
  <conditionalFormatting sqref="AE606">
    <cfRule type="expression" dxfId="1511" priority="1011">
      <formula>IF(RIGHT(TEXT(AE606,"0.#"),1)=".",FALSE,TRUE)</formula>
    </cfRule>
    <cfRule type="expression" dxfId="1510" priority="1012">
      <formula>IF(RIGHT(TEXT(AE606,"0.#"),1)=".",TRUE,FALSE)</formula>
    </cfRule>
  </conditionalFormatting>
  <conditionalFormatting sqref="AE607">
    <cfRule type="expression" dxfId="1509" priority="1009">
      <formula>IF(RIGHT(TEXT(AE607,"0.#"),1)=".",FALSE,TRUE)</formula>
    </cfRule>
    <cfRule type="expression" dxfId="1508" priority="1010">
      <formula>IF(RIGHT(TEXT(AE607,"0.#"),1)=".",TRUE,FALSE)</formula>
    </cfRule>
  </conditionalFormatting>
  <conditionalFormatting sqref="AU605">
    <cfRule type="expression" dxfId="1507" priority="1001">
      <formula>IF(RIGHT(TEXT(AU605,"0.#"),1)=".",FALSE,TRUE)</formula>
    </cfRule>
    <cfRule type="expression" dxfId="1506" priority="1002">
      <formula>IF(RIGHT(TEXT(AU605,"0.#"),1)=".",TRUE,FALSE)</formula>
    </cfRule>
  </conditionalFormatting>
  <conditionalFormatting sqref="AU606">
    <cfRule type="expression" dxfId="1505" priority="999">
      <formula>IF(RIGHT(TEXT(AU606,"0.#"),1)=".",FALSE,TRUE)</formula>
    </cfRule>
    <cfRule type="expression" dxfId="1504" priority="1000">
      <formula>IF(RIGHT(TEXT(AU606,"0.#"),1)=".",TRUE,FALSE)</formula>
    </cfRule>
  </conditionalFormatting>
  <conditionalFormatting sqref="AU607">
    <cfRule type="expression" dxfId="1503" priority="997">
      <formula>IF(RIGHT(TEXT(AU607,"0.#"),1)=".",FALSE,TRUE)</formula>
    </cfRule>
    <cfRule type="expression" dxfId="1502" priority="998">
      <formula>IF(RIGHT(TEXT(AU607,"0.#"),1)=".",TRUE,FALSE)</formula>
    </cfRule>
  </conditionalFormatting>
  <conditionalFormatting sqref="AQ606">
    <cfRule type="expression" dxfId="1501" priority="989">
      <formula>IF(RIGHT(TEXT(AQ606,"0.#"),1)=".",FALSE,TRUE)</formula>
    </cfRule>
    <cfRule type="expression" dxfId="1500" priority="990">
      <formula>IF(RIGHT(TEXT(AQ606,"0.#"),1)=".",TRUE,FALSE)</formula>
    </cfRule>
  </conditionalFormatting>
  <conditionalFormatting sqref="AQ607">
    <cfRule type="expression" dxfId="1499" priority="987">
      <formula>IF(RIGHT(TEXT(AQ607,"0.#"),1)=".",FALSE,TRUE)</formula>
    </cfRule>
    <cfRule type="expression" dxfId="1498" priority="988">
      <formula>IF(RIGHT(TEXT(AQ607,"0.#"),1)=".",TRUE,FALSE)</formula>
    </cfRule>
  </conditionalFormatting>
  <conditionalFormatting sqref="AQ605">
    <cfRule type="expression" dxfId="1497" priority="985">
      <formula>IF(RIGHT(TEXT(AQ605,"0.#"),1)=".",FALSE,TRUE)</formula>
    </cfRule>
    <cfRule type="expression" dxfId="1496" priority="986">
      <formula>IF(RIGHT(TEXT(AQ605,"0.#"),1)=".",TRUE,FALSE)</formula>
    </cfRule>
  </conditionalFormatting>
  <conditionalFormatting sqref="AE610">
    <cfRule type="expression" dxfId="1495" priority="983">
      <formula>IF(RIGHT(TEXT(AE610,"0.#"),1)=".",FALSE,TRUE)</formula>
    </cfRule>
    <cfRule type="expression" dxfId="1494" priority="984">
      <formula>IF(RIGHT(TEXT(AE610,"0.#"),1)=".",TRUE,FALSE)</formula>
    </cfRule>
  </conditionalFormatting>
  <conditionalFormatting sqref="AE611">
    <cfRule type="expression" dxfId="1493" priority="981">
      <formula>IF(RIGHT(TEXT(AE611,"0.#"),1)=".",FALSE,TRUE)</formula>
    </cfRule>
    <cfRule type="expression" dxfId="1492" priority="982">
      <formula>IF(RIGHT(TEXT(AE611,"0.#"),1)=".",TRUE,FALSE)</formula>
    </cfRule>
  </conditionalFormatting>
  <conditionalFormatting sqref="AE612">
    <cfRule type="expression" dxfId="1491" priority="979">
      <formula>IF(RIGHT(TEXT(AE612,"0.#"),1)=".",FALSE,TRUE)</formula>
    </cfRule>
    <cfRule type="expression" dxfId="1490" priority="980">
      <formula>IF(RIGHT(TEXT(AE612,"0.#"),1)=".",TRUE,FALSE)</formula>
    </cfRule>
  </conditionalFormatting>
  <conditionalFormatting sqref="AU610">
    <cfRule type="expression" dxfId="1489" priority="971">
      <formula>IF(RIGHT(TEXT(AU610,"0.#"),1)=".",FALSE,TRUE)</formula>
    </cfRule>
    <cfRule type="expression" dxfId="1488" priority="972">
      <formula>IF(RIGHT(TEXT(AU610,"0.#"),1)=".",TRUE,FALSE)</formula>
    </cfRule>
  </conditionalFormatting>
  <conditionalFormatting sqref="AU611">
    <cfRule type="expression" dxfId="1487" priority="969">
      <formula>IF(RIGHT(TEXT(AU611,"0.#"),1)=".",FALSE,TRUE)</formula>
    </cfRule>
    <cfRule type="expression" dxfId="1486" priority="970">
      <formula>IF(RIGHT(TEXT(AU611,"0.#"),1)=".",TRUE,FALSE)</formula>
    </cfRule>
  </conditionalFormatting>
  <conditionalFormatting sqref="AU612">
    <cfRule type="expression" dxfId="1485" priority="967">
      <formula>IF(RIGHT(TEXT(AU612,"0.#"),1)=".",FALSE,TRUE)</formula>
    </cfRule>
    <cfRule type="expression" dxfId="1484" priority="968">
      <formula>IF(RIGHT(TEXT(AU612,"0.#"),1)=".",TRUE,FALSE)</formula>
    </cfRule>
  </conditionalFormatting>
  <conditionalFormatting sqref="AQ611">
    <cfRule type="expression" dxfId="1483" priority="959">
      <formula>IF(RIGHT(TEXT(AQ611,"0.#"),1)=".",FALSE,TRUE)</formula>
    </cfRule>
    <cfRule type="expression" dxfId="1482" priority="960">
      <formula>IF(RIGHT(TEXT(AQ611,"0.#"),1)=".",TRUE,FALSE)</formula>
    </cfRule>
  </conditionalFormatting>
  <conditionalFormatting sqref="AQ612">
    <cfRule type="expression" dxfId="1481" priority="957">
      <formula>IF(RIGHT(TEXT(AQ612,"0.#"),1)=".",FALSE,TRUE)</formula>
    </cfRule>
    <cfRule type="expression" dxfId="1480" priority="958">
      <formula>IF(RIGHT(TEXT(AQ612,"0.#"),1)=".",TRUE,FALSE)</formula>
    </cfRule>
  </conditionalFormatting>
  <conditionalFormatting sqref="AQ610">
    <cfRule type="expression" dxfId="1479" priority="955">
      <formula>IF(RIGHT(TEXT(AQ610,"0.#"),1)=".",FALSE,TRUE)</formula>
    </cfRule>
    <cfRule type="expression" dxfId="1478" priority="956">
      <formula>IF(RIGHT(TEXT(AQ610,"0.#"),1)=".",TRUE,FALSE)</formula>
    </cfRule>
  </conditionalFormatting>
  <conditionalFormatting sqref="AE615">
    <cfRule type="expression" dxfId="1477" priority="953">
      <formula>IF(RIGHT(TEXT(AE615,"0.#"),1)=".",FALSE,TRUE)</formula>
    </cfRule>
    <cfRule type="expression" dxfId="1476" priority="954">
      <formula>IF(RIGHT(TEXT(AE615,"0.#"),1)=".",TRUE,FALSE)</formula>
    </cfRule>
  </conditionalFormatting>
  <conditionalFormatting sqref="AE616">
    <cfRule type="expression" dxfId="1475" priority="951">
      <formula>IF(RIGHT(TEXT(AE616,"0.#"),1)=".",FALSE,TRUE)</formula>
    </cfRule>
    <cfRule type="expression" dxfId="1474" priority="952">
      <formula>IF(RIGHT(TEXT(AE616,"0.#"),1)=".",TRUE,FALSE)</formula>
    </cfRule>
  </conditionalFormatting>
  <conditionalFormatting sqref="AE617">
    <cfRule type="expression" dxfId="1473" priority="949">
      <formula>IF(RIGHT(TEXT(AE617,"0.#"),1)=".",FALSE,TRUE)</formula>
    </cfRule>
    <cfRule type="expression" dxfId="1472" priority="950">
      <formula>IF(RIGHT(TEXT(AE617,"0.#"),1)=".",TRUE,FALSE)</formula>
    </cfRule>
  </conditionalFormatting>
  <conditionalFormatting sqref="AU615">
    <cfRule type="expression" dxfId="1471" priority="941">
      <formula>IF(RIGHT(TEXT(AU615,"0.#"),1)=".",FALSE,TRUE)</formula>
    </cfRule>
    <cfRule type="expression" dxfId="1470" priority="942">
      <formula>IF(RIGHT(TEXT(AU615,"0.#"),1)=".",TRUE,FALSE)</formula>
    </cfRule>
  </conditionalFormatting>
  <conditionalFormatting sqref="AU616">
    <cfRule type="expression" dxfId="1469" priority="939">
      <formula>IF(RIGHT(TEXT(AU616,"0.#"),1)=".",FALSE,TRUE)</formula>
    </cfRule>
    <cfRule type="expression" dxfId="1468" priority="940">
      <formula>IF(RIGHT(TEXT(AU616,"0.#"),1)=".",TRUE,FALSE)</formula>
    </cfRule>
  </conditionalFormatting>
  <conditionalFormatting sqref="AU617">
    <cfRule type="expression" dxfId="1467" priority="937">
      <formula>IF(RIGHT(TEXT(AU617,"0.#"),1)=".",FALSE,TRUE)</formula>
    </cfRule>
    <cfRule type="expression" dxfId="1466" priority="938">
      <formula>IF(RIGHT(TEXT(AU617,"0.#"),1)=".",TRUE,FALSE)</formula>
    </cfRule>
  </conditionalFormatting>
  <conditionalFormatting sqref="AQ616">
    <cfRule type="expression" dxfId="1465" priority="929">
      <formula>IF(RIGHT(TEXT(AQ616,"0.#"),1)=".",FALSE,TRUE)</formula>
    </cfRule>
    <cfRule type="expression" dxfId="1464" priority="930">
      <formula>IF(RIGHT(TEXT(AQ616,"0.#"),1)=".",TRUE,FALSE)</formula>
    </cfRule>
  </conditionalFormatting>
  <conditionalFormatting sqref="AQ617">
    <cfRule type="expression" dxfId="1463" priority="927">
      <formula>IF(RIGHT(TEXT(AQ617,"0.#"),1)=".",FALSE,TRUE)</formula>
    </cfRule>
    <cfRule type="expression" dxfId="1462" priority="928">
      <formula>IF(RIGHT(TEXT(AQ617,"0.#"),1)=".",TRUE,FALSE)</formula>
    </cfRule>
  </conditionalFormatting>
  <conditionalFormatting sqref="AQ615">
    <cfRule type="expression" dxfId="1461" priority="925">
      <formula>IF(RIGHT(TEXT(AQ615,"0.#"),1)=".",FALSE,TRUE)</formula>
    </cfRule>
    <cfRule type="expression" dxfId="1460" priority="926">
      <formula>IF(RIGHT(TEXT(AQ615,"0.#"),1)=".",TRUE,FALSE)</formula>
    </cfRule>
  </conditionalFormatting>
  <conditionalFormatting sqref="AE625">
    <cfRule type="expression" dxfId="1459" priority="923">
      <formula>IF(RIGHT(TEXT(AE625,"0.#"),1)=".",FALSE,TRUE)</formula>
    </cfRule>
    <cfRule type="expression" dxfId="1458" priority="924">
      <formula>IF(RIGHT(TEXT(AE625,"0.#"),1)=".",TRUE,FALSE)</formula>
    </cfRule>
  </conditionalFormatting>
  <conditionalFormatting sqref="AE626">
    <cfRule type="expression" dxfId="1457" priority="921">
      <formula>IF(RIGHT(TEXT(AE626,"0.#"),1)=".",FALSE,TRUE)</formula>
    </cfRule>
    <cfRule type="expression" dxfId="1456" priority="922">
      <formula>IF(RIGHT(TEXT(AE626,"0.#"),1)=".",TRUE,FALSE)</formula>
    </cfRule>
  </conditionalFormatting>
  <conditionalFormatting sqref="AE627">
    <cfRule type="expression" dxfId="1455" priority="919">
      <formula>IF(RIGHT(TEXT(AE627,"0.#"),1)=".",FALSE,TRUE)</formula>
    </cfRule>
    <cfRule type="expression" dxfId="1454" priority="920">
      <formula>IF(RIGHT(TEXT(AE627,"0.#"),1)=".",TRUE,FALSE)</formula>
    </cfRule>
  </conditionalFormatting>
  <conditionalFormatting sqref="AU625">
    <cfRule type="expression" dxfId="1453" priority="911">
      <formula>IF(RIGHT(TEXT(AU625,"0.#"),1)=".",FALSE,TRUE)</formula>
    </cfRule>
    <cfRule type="expression" dxfId="1452" priority="912">
      <formula>IF(RIGHT(TEXT(AU625,"0.#"),1)=".",TRUE,FALSE)</formula>
    </cfRule>
  </conditionalFormatting>
  <conditionalFormatting sqref="AU626">
    <cfRule type="expression" dxfId="1451" priority="909">
      <formula>IF(RIGHT(TEXT(AU626,"0.#"),1)=".",FALSE,TRUE)</formula>
    </cfRule>
    <cfRule type="expression" dxfId="1450" priority="910">
      <formula>IF(RIGHT(TEXT(AU626,"0.#"),1)=".",TRUE,FALSE)</formula>
    </cfRule>
  </conditionalFormatting>
  <conditionalFormatting sqref="AU627">
    <cfRule type="expression" dxfId="1449" priority="907">
      <formula>IF(RIGHT(TEXT(AU627,"0.#"),1)=".",FALSE,TRUE)</formula>
    </cfRule>
    <cfRule type="expression" dxfId="1448" priority="908">
      <formula>IF(RIGHT(TEXT(AU627,"0.#"),1)=".",TRUE,FALSE)</formula>
    </cfRule>
  </conditionalFormatting>
  <conditionalFormatting sqref="AQ626">
    <cfRule type="expression" dxfId="1447" priority="899">
      <formula>IF(RIGHT(TEXT(AQ626,"0.#"),1)=".",FALSE,TRUE)</formula>
    </cfRule>
    <cfRule type="expression" dxfId="1446" priority="900">
      <formula>IF(RIGHT(TEXT(AQ626,"0.#"),1)=".",TRUE,FALSE)</formula>
    </cfRule>
  </conditionalFormatting>
  <conditionalFormatting sqref="AQ627">
    <cfRule type="expression" dxfId="1445" priority="897">
      <formula>IF(RIGHT(TEXT(AQ627,"0.#"),1)=".",FALSE,TRUE)</formula>
    </cfRule>
    <cfRule type="expression" dxfId="1444" priority="898">
      <formula>IF(RIGHT(TEXT(AQ627,"0.#"),1)=".",TRUE,FALSE)</formula>
    </cfRule>
  </conditionalFormatting>
  <conditionalFormatting sqref="AQ625">
    <cfRule type="expression" dxfId="1443" priority="895">
      <formula>IF(RIGHT(TEXT(AQ625,"0.#"),1)=".",FALSE,TRUE)</formula>
    </cfRule>
    <cfRule type="expression" dxfId="1442" priority="896">
      <formula>IF(RIGHT(TEXT(AQ625,"0.#"),1)=".",TRUE,FALSE)</formula>
    </cfRule>
  </conditionalFormatting>
  <conditionalFormatting sqref="AE630">
    <cfRule type="expression" dxfId="1441" priority="893">
      <formula>IF(RIGHT(TEXT(AE630,"0.#"),1)=".",FALSE,TRUE)</formula>
    </cfRule>
    <cfRule type="expression" dxfId="1440" priority="894">
      <formula>IF(RIGHT(TEXT(AE630,"0.#"),1)=".",TRUE,FALSE)</formula>
    </cfRule>
  </conditionalFormatting>
  <conditionalFormatting sqref="AE631">
    <cfRule type="expression" dxfId="1439" priority="891">
      <formula>IF(RIGHT(TEXT(AE631,"0.#"),1)=".",FALSE,TRUE)</formula>
    </cfRule>
    <cfRule type="expression" dxfId="1438" priority="892">
      <formula>IF(RIGHT(TEXT(AE631,"0.#"),1)=".",TRUE,FALSE)</formula>
    </cfRule>
  </conditionalFormatting>
  <conditionalFormatting sqref="AE632">
    <cfRule type="expression" dxfId="1437" priority="889">
      <formula>IF(RIGHT(TEXT(AE632,"0.#"),1)=".",FALSE,TRUE)</formula>
    </cfRule>
    <cfRule type="expression" dxfId="1436" priority="890">
      <formula>IF(RIGHT(TEXT(AE632,"0.#"),1)=".",TRUE,FALSE)</formula>
    </cfRule>
  </conditionalFormatting>
  <conditionalFormatting sqref="AU630">
    <cfRule type="expression" dxfId="1435" priority="881">
      <formula>IF(RIGHT(TEXT(AU630,"0.#"),1)=".",FALSE,TRUE)</formula>
    </cfRule>
    <cfRule type="expression" dxfId="1434" priority="882">
      <formula>IF(RIGHT(TEXT(AU630,"0.#"),1)=".",TRUE,FALSE)</formula>
    </cfRule>
  </conditionalFormatting>
  <conditionalFormatting sqref="AU631">
    <cfRule type="expression" dxfId="1433" priority="879">
      <formula>IF(RIGHT(TEXT(AU631,"0.#"),1)=".",FALSE,TRUE)</formula>
    </cfRule>
    <cfRule type="expression" dxfId="1432" priority="880">
      <formula>IF(RIGHT(TEXT(AU631,"0.#"),1)=".",TRUE,FALSE)</formula>
    </cfRule>
  </conditionalFormatting>
  <conditionalFormatting sqref="AU632">
    <cfRule type="expression" dxfId="1431" priority="877">
      <formula>IF(RIGHT(TEXT(AU632,"0.#"),1)=".",FALSE,TRUE)</formula>
    </cfRule>
    <cfRule type="expression" dxfId="1430" priority="878">
      <formula>IF(RIGHT(TEXT(AU632,"0.#"),1)=".",TRUE,FALSE)</formula>
    </cfRule>
  </conditionalFormatting>
  <conditionalFormatting sqref="AQ631">
    <cfRule type="expression" dxfId="1429" priority="869">
      <formula>IF(RIGHT(TEXT(AQ631,"0.#"),1)=".",FALSE,TRUE)</formula>
    </cfRule>
    <cfRule type="expression" dxfId="1428" priority="870">
      <formula>IF(RIGHT(TEXT(AQ631,"0.#"),1)=".",TRUE,FALSE)</formula>
    </cfRule>
  </conditionalFormatting>
  <conditionalFormatting sqref="AQ632">
    <cfRule type="expression" dxfId="1427" priority="867">
      <formula>IF(RIGHT(TEXT(AQ632,"0.#"),1)=".",FALSE,TRUE)</formula>
    </cfRule>
    <cfRule type="expression" dxfId="1426" priority="868">
      <formula>IF(RIGHT(TEXT(AQ632,"0.#"),1)=".",TRUE,FALSE)</formula>
    </cfRule>
  </conditionalFormatting>
  <conditionalFormatting sqref="AQ630">
    <cfRule type="expression" dxfId="1425" priority="865">
      <formula>IF(RIGHT(TEXT(AQ630,"0.#"),1)=".",FALSE,TRUE)</formula>
    </cfRule>
    <cfRule type="expression" dxfId="1424" priority="866">
      <formula>IF(RIGHT(TEXT(AQ630,"0.#"),1)=".",TRUE,FALSE)</formula>
    </cfRule>
  </conditionalFormatting>
  <conditionalFormatting sqref="AE635">
    <cfRule type="expression" dxfId="1423" priority="863">
      <formula>IF(RIGHT(TEXT(AE635,"0.#"),1)=".",FALSE,TRUE)</formula>
    </cfRule>
    <cfRule type="expression" dxfId="1422" priority="864">
      <formula>IF(RIGHT(TEXT(AE635,"0.#"),1)=".",TRUE,FALSE)</formula>
    </cfRule>
  </conditionalFormatting>
  <conditionalFormatting sqref="AE636">
    <cfRule type="expression" dxfId="1421" priority="861">
      <formula>IF(RIGHT(TEXT(AE636,"0.#"),1)=".",FALSE,TRUE)</formula>
    </cfRule>
    <cfRule type="expression" dxfId="1420" priority="862">
      <formula>IF(RIGHT(TEXT(AE636,"0.#"),1)=".",TRUE,FALSE)</formula>
    </cfRule>
  </conditionalFormatting>
  <conditionalFormatting sqref="AE637">
    <cfRule type="expression" dxfId="1419" priority="859">
      <formula>IF(RIGHT(TEXT(AE637,"0.#"),1)=".",FALSE,TRUE)</formula>
    </cfRule>
    <cfRule type="expression" dxfId="1418" priority="860">
      <formula>IF(RIGHT(TEXT(AE637,"0.#"),1)=".",TRUE,FALSE)</formula>
    </cfRule>
  </conditionalFormatting>
  <conditionalFormatting sqref="AU635">
    <cfRule type="expression" dxfId="1417" priority="851">
      <formula>IF(RIGHT(TEXT(AU635,"0.#"),1)=".",FALSE,TRUE)</formula>
    </cfRule>
    <cfRule type="expression" dxfId="1416" priority="852">
      <formula>IF(RIGHT(TEXT(AU635,"0.#"),1)=".",TRUE,FALSE)</formula>
    </cfRule>
  </conditionalFormatting>
  <conditionalFormatting sqref="AU636">
    <cfRule type="expression" dxfId="1415" priority="849">
      <formula>IF(RIGHT(TEXT(AU636,"0.#"),1)=".",FALSE,TRUE)</formula>
    </cfRule>
    <cfRule type="expression" dxfId="1414" priority="850">
      <formula>IF(RIGHT(TEXT(AU636,"0.#"),1)=".",TRUE,FALSE)</formula>
    </cfRule>
  </conditionalFormatting>
  <conditionalFormatting sqref="AU637">
    <cfRule type="expression" dxfId="1413" priority="847">
      <formula>IF(RIGHT(TEXT(AU637,"0.#"),1)=".",FALSE,TRUE)</formula>
    </cfRule>
    <cfRule type="expression" dxfId="1412" priority="848">
      <formula>IF(RIGHT(TEXT(AU637,"0.#"),1)=".",TRUE,FALSE)</formula>
    </cfRule>
  </conditionalFormatting>
  <conditionalFormatting sqref="AQ636">
    <cfRule type="expression" dxfId="1411" priority="839">
      <formula>IF(RIGHT(TEXT(AQ636,"0.#"),1)=".",FALSE,TRUE)</formula>
    </cfRule>
    <cfRule type="expression" dxfId="1410" priority="840">
      <formula>IF(RIGHT(TEXT(AQ636,"0.#"),1)=".",TRUE,FALSE)</formula>
    </cfRule>
  </conditionalFormatting>
  <conditionalFormatting sqref="AQ637">
    <cfRule type="expression" dxfId="1409" priority="837">
      <formula>IF(RIGHT(TEXT(AQ637,"0.#"),1)=".",FALSE,TRUE)</formula>
    </cfRule>
    <cfRule type="expression" dxfId="1408" priority="838">
      <formula>IF(RIGHT(TEXT(AQ637,"0.#"),1)=".",TRUE,FALSE)</formula>
    </cfRule>
  </conditionalFormatting>
  <conditionalFormatting sqref="AQ635">
    <cfRule type="expression" dxfId="1407" priority="835">
      <formula>IF(RIGHT(TEXT(AQ635,"0.#"),1)=".",FALSE,TRUE)</formula>
    </cfRule>
    <cfRule type="expression" dxfId="1406" priority="836">
      <formula>IF(RIGHT(TEXT(AQ635,"0.#"),1)=".",TRUE,FALSE)</formula>
    </cfRule>
  </conditionalFormatting>
  <conditionalFormatting sqref="AE640">
    <cfRule type="expression" dxfId="1405" priority="833">
      <formula>IF(RIGHT(TEXT(AE640,"0.#"),1)=".",FALSE,TRUE)</formula>
    </cfRule>
    <cfRule type="expression" dxfId="1404" priority="834">
      <formula>IF(RIGHT(TEXT(AE640,"0.#"),1)=".",TRUE,FALSE)</formula>
    </cfRule>
  </conditionalFormatting>
  <conditionalFormatting sqref="AM642">
    <cfRule type="expression" dxfId="1403" priority="823">
      <formula>IF(RIGHT(TEXT(AM642,"0.#"),1)=".",FALSE,TRUE)</formula>
    </cfRule>
    <cfRule type="expression" dxfId="1402" priority="824">
      <formula>IF(RIGHT(TEXT(AM642,"0.#"),1)=".",TRUE,FALSE)</formula>
    </cfRule>
  </conditionalFormatting>
  <conditionalFormatting sqref="AE641">
    <cfRule type="expression" dxfId="1401" priority="831">
      <formula>IF(RIGHT(TEXT(AE641,"0.#"),1)=".",FALSE,TRUE)</formula>
    </cfRule>
    <cfRule type="expression" dxfId="1400" priority="832">
      <formula>IF(RIGHT(TEXT(AE641,"0.#"),1)=".",TRUE,FALSE)</formula>
    </cfRule>
  </conditionalFormatting>
  <conditionalFormatting sqref="AE642">
    <cfRule type="expression" dxfId="1399" priority="829">
      <formula>IF(RIGHT(TEXT(AE642,"0.#"),1)=".",FALSE,TRUE)</formula>
    </cfRule>
    <cfRule type="expression" dxfId="1398" priority="830">
      <formula>IF(RIGHT(TEXT(AE642,"0.#"),1)=".",TRUE,FALSE)</formula>
    </cfRule>
  </conditionalFormatting>
  <conditionalFormatting sqref="AM640">
    <cfRule type="expression" dxfId="1397" priority="827">
      <formula>IF(RIGHT(TEXT(AM640,"0.#"),1)=".",FALSE,TRUE)</formula>
    </cfRule>
    <cfRule type="expression" dxfId="1396" priority="828">
      <formula>IF(RIGHT(TEXT(AM640,"0.#"),1)=".",TRUE,FALSE)</formula>
    </cfRule>
  </conditionalFormatting>
  <conditionalFormatting sqref="AM641">
    <cfRule type="expression" dxfId="1395" priority="825">
      <formula>IF(RIGHT(TEXT(AM641,"0.#"),1)=".",FALSE,TRUE)</formula>
    </cfRule>
    <cfRule type="expression" dxfId="1394" priority="826">
      <formula>IF(RIGHT(TEXT(AM641,"0.#"),1)=".",TRUE,FALSE)</formula>
    </cfRule>
  </conditionalFormatting>
  <conditionalFormatting sqref="AU640">
    <cfRule type="expression" dxfId="1393" priority="821">
      <formula>IF(RIGHT(TEXT(AU640,"0.#"),1)=".",FALSE,TRUE)</formula>
    </cfRule>
    <cfRule type="expression" dxfId="1392" priority="822">
      <formula>IF(RIGHT(TEXT(AU640,"0.#"),1)=".",TRUE,FALSE)</formula>
    </cfRule>
  </conditionalFormatting>
  <conditionalFormatting sqref="AU641">
    <cfRule type="expression" dxfId="1391" priority="819">
      <formula>IF(RIGHT(TEXT(AU641,"0.#"),1)=".",FALSE,TRUE)</formula>
    </cfRule>
    <cfRule type="expression" dxfId="1390" priority="820">
      <formula>IF(RIGHT(TEXT(AU641,"0.#"),1)=".",TRUE,FALSE)</formula>
    </cfRule>
  </conditionalFormatting>
  <conditionalFormatting sqref="AU642">
    <cfRule type="expression" dxfId="1389" priority="817">
      <formula>IF(RIGHT(TEXT(AU642,"0.#"),1)=".",FALSE,TRUE)</formula>
    </cfRule>
    <cfRule type="expression" dxfId="1388" priority="818">
      <formula>IF(RIGHT(TEXT(AU642,"0.#"),1)=".",TRUE,FALSE)</formula>
    </cfRule>
  </conditionalFormatting>
  <conditionalFormatting sqref="AI642">
    <cfRule type="expression" dxfId="1387" priority="811">
      <formula>IF(RIGHT(TEXT(AI642,"0.#"),1)=".",FALSE,TRUE)</formula>
    </cfRule>
    <cfRule type="expression" dxfId="1386" priority="812">
      <formula>IF(RIGHT(TEXT(AI642,"0.#"),1)=".",TRUE,FALSE)</formula>
    </cfRule>
  </conditionalFormatting>
  <conditionalFormatting sqref="AI640">
    <cfRule type="expression" dxfId="1385" priority="815">
      <formula>IF(RIGHT(TEXT(AI640,"0.#"),1)=".",FALSE,TRUE)</formula>
    </cfRule>
    <cfRule type="expression" dxfId="1384" priority="816">
      <formula>IF(RIGHT(TEXT(AI640,"0.#"),1)=".",TRUE,FALSE)</formula>
    </cfRule>
  </conditionalFormatting>
  <conditionalFormatting sqref="AI641">
    <cfRule type="expression" dxfId="1383" priority="813">
      <formula>IF(RIGHT(TEXT(AI641,"0.#"),1)=".",FALSE,TRUE)</formula>
    </cfRule>
    <cfRule type="expression" dxfId="1382" priority="814">
      <formula>IF(RIGHT(TEXT(AI641,"0.#"),1)=".",TRUE,FALSE)</formula>
    </cfRule>
  </conditionalFormatting>
  <conditionalFormatting sqref="AQ641">
    <cfRule type="expression" dxfId="1381" priority="809">
      <formula>IF(RIGHT(TEXT(AQ641,"0.#"),1)=".",FALSE,TRUE)</formula>
    </cfRule>
    <cfRule type="expression" dxfId="1380" priority="810">
      <formula>IF(RIGHT(TEXT(AQ641,"0.#"),1)=".",TRUE,FALSE)</formula>
    </cfRule>
  </conditionalFormatting>
  <conditionalFormatting sqref="AQ642">
    <cfRule type="expression" dxfId="1379" priority="807">
      <formula>IF(RIGHT(TEXT(AQ642,"0.#"),1)=".",FALSE,TRUE)</formula>
    </cfRule>
    <cfRule type="expression" dxfId="1378" priority="808">
      <formula>IF(RIGHT(TEXT(AQ642,"0.#"),1)=".",TRUE,FALSE)</formula>
    </cfRule>
  </conditionalFormatting>
  <conditionalFormatting sqref="AQ640">
    <cfRule type="expression" dxfId="1377" priority="805">
      <formula>IF(RIGHT(TEXT(AQ640,"0.#"),1)=".",FALSE,TRUE)</formula>
    </cfRule>
    <cfRule type="expression" dxfId="1376" priority="806">
      <formula>IF(RIGHT(TEXT(AQ640,"0.#"),1)=".",TRUE,FALSE)</formula>
    </cfRule>
  </conditionalFormatting>
  <conditionalFormatting sqref="AE649">
    <cfRule type="expression" dxfId="1375" priority="803">
      <formula>IF(RIGHT(TEXT(AE649,"0.#"),1)=".",FALSE,TRUE)</formula>
    </cfRule>
    <cfRule type="expression" dxfId="1374" priority="804">
      <formula>IF(RIGHT(TEXT(AE649,"0.#"),1)=".",TRUE,FALSE)</formula>
    </cfRule>
  </conditionalFormatting>
  <conditionalFormatting sqref="AE650">
    <cfRule type="expression" dxfId="1373" priority="801">
      <formula>IF(RIGHT(TEXT(AE650,"0.#"),1)=".",FALSE,TRUE)</formula>
    </cfRule>
    <cfRule type="expression" dxfId="1372" priority="802">
      <formula>IF(RIGHT(TEXT(AE650,"0.#"),1)=".",TRUE,FALSE)</formula>
    </cfRule>
  </conditionalFormatting>
  <conditionalFormatting sqref="AE651">
    <cfRule type="expression" dxfId="1371" priority="799">
      <formula>IF(RIGHT(TEXT(AE651,"0.#"),1)=".",FALSE,TRUE)</formula>
    </cfRule>
    <cfRule type="expression" dxfId="1370" priority="800">
      <formula>IF(RIGHT(TEXT(AE651,"0.#"),1)=".",TRUE,FALSE)</formula>
    </cfRule>
  </conditionalFormatting>
  <conditionalFormatting sqref="AU649">
    <cfRule type="expression" dxfId="1369" priority="791">
      <formula>IF(RIGHT(TEXT(AU649,"0.#"),1)=".",FALSE,TRUE)</formula>
    </cfRule>
    <cfRule type="expression" dxfId="1368" priority="792">
      <formula>IF(RIGHT(TEXT(AU649,"0.#"),1)=".",TRUE,FALSE)</formula>
    </cfRule>
  </conditionalFormatting>
  <conditionalFormatting sqref="AU650">
    <cfRule type="expression" dxfId="1367" priority="789">
      <formula>IF(RIGHT(TEXT(AU650,"0.#"),1)=".",FALSE,TRUE)</formula>
    </cfRule>
    <cfRule type="expression" dxfId="1366" priority="790">
      <formula>IF(RIGHT(TEXT(AU650,"0.#"),1)=".",TRUE,FALSE)</formula>
    </cfRule>
  </conditionalFormatting>
  <conditionalFormatting sqref="AU651">
    <cfRule type="expression" dxfId="1365" priority="787">
      <formula>IF(RIGHT(TEXT(AU651,"0.#"),1)=".",FALSE,TRUE)</formula>
    </cfRule>
    <cfRule type="expression" dxfId="1364" priority="788">
      <formula>IF(RIGHT(TEXT(AU651,"0.#"),1)=".",TRUE,FALSE)</formula>
    </cfRule>
  </conditionalFormatting>
  <conditionalFormatting sqref="AQ650">
    <cfRule type="expression" dxfId="1363" priority="779">
      <formula>IF(RIGHT(TEXT(AQ650,"0.#"),1)=".",FALSE,TRUE)</formula>
    </cfRule>
    <cfRule type="expression" dxfId="1362" priority="780">
      <formula>IF(RIGHT(TEXT(AQ650,"0.#"),1)=".",TRUE,FALSE)</formula>
    </cfRule>
  </conditionalFormatting>
  <conditionalFormatting sqref="AQ651">
    <cfRule type="expression" dxfId="1361" priority="777">
      <formula>IF(RIGHT(TEXT(AQ651,"0.#"),1)=".",FALSE,TRUE)</formula>
    </cfRule>
    <cfRule type="expression" dxfId="1360" priority="778">
      <formula>IF(RIGHT(TEXT(AQ651,"0.#"),1)=".",TRUE,FALSE)</formula>
    </cfRule>
  </conditionalFormatting>
  <conditionalFormatting sqref="AQ649">
    <cfRule type="expression" dxfId="1359" priority="775">
      <formula>IF(RIGHT(TEXT(AQ649,"0.#"),1)=".",FALSE,TRUE)</formula>
    </cfRule>
    <cfRule type="expression" dxfId="1358" priority="776">
      <formula>IF(RIGHT(TEXT(AQ649,"0.#"),1)=".",TRUE,FALSE)</formula>
    </cfRule>
  </conditionalFormatting>
  <conditionalFormatting sqref="AE674">
    <cfRule type="expression" dxfId="1357" priority="773">
      <formula>IF(RIGHT(TEXT(AE674,"0.#"),1)=".",FALSE,TRUE)</formula>
    </cfRule>
    <cfRule type="expression" dxfId="1356" priority="774">
      <formula>IF(RIGHT(TEXT(AE674,"0.#"),1)=".",TRUE,FALSE)</formula>
    </cfRule>
  </conditionalFormatting>
  <conditionalFormatting sqref="AE675">
    <cfRule type="expression" dxfId="1355" priority="771">
      <formula>IF(RIGHT(TEXT(AE675,"0.#"),1)=".",FALSE,TRUE)</formula>
    </cfRule>
    <cfRule type="expression" dxfId="1354" priority="772">
      <formula>IF(RIGHT(TEXT(AE675,"0.#"),1)=".",TRUE,FALSE)</formula>
    </cfRule>
  </conditionalFormatting>
  <conditionalFormatting sqref="AE676">
    <cfRule type="expression" dxfId="1353" priority="769">
      <formula>IF(RIGHT(TEXT(AE676,"0.#"),1)=".",FALSE,TRUE)</formula>
    </cfRule>
    <cfRule type="expression" dxfId="1352" priority="770">
      <formula>IF(RIGHT(TEXT(AE676,"0.#"),1)=".",TRUE,FALSE)</formula>
    </cfRule>
  </conditionalFormatting>
  <conditionalFormatting sqref="AU674">
    <cfRule type="expression" dxfId="1351" priority="761">
      <formula>IF(RIGHT(TEXT(AU674,"0.#"),1)=".",FALSE,TRUE)</formula>
    </cfRule>
    <cfRule type="expression" dxfId="1350" priority="762">
      <formula>IF(RIGHT(TEXT(AU674,"0.#"),1)=".",TRUE,FALSE)</formula>
    </cfRule>
  </conditionalFormatting>
  <conditionalFormatting sqref="AU675">
    <cfRule type="expression" dxfId="1349" priority="759">
      <formula>IF(RIGHT(TEXT(AU675,"0.#"),1)=".",FALSE,TRUE)</formula>
    </cfRule>
    <cfRule type="expression" dxfId="1348" priority="760">
      <formula>IF(RIGHT(TEXT(AU675,"0.#"),1)=".",TRUE,FALSE)</formula>
    </cfRule>
  </conditionalFormatting>
  <conditionalFormatting sqref="AU676">
    <cfRule type="expression" dxfId="1347" priority="757">
      <formula>IF(RIGHT(TEXT(AU676,"0.#"),1)=".",FALSE,TRUE)</formula>
    </cfRule>
    <cfRule type="expression" dxfId="1346" priority="758">
      <formula>IF(RIGHT(TEXT(AU676,"0.#"),1)=".",TRUE,FALSE)</formula>
    </cfRule>
  </conditionalFormatting>
  <conditionalFormatting sqref="AQ675">
    <cfRule type="expression" dxfId="1345" priority="749">
      <formula>IF(RIGHT(TEXT(AQ675,"0.#"),1)=".",FALSE,TRUE)</formula>
    </cfRule>
    <cfRule type="expression" dxfId="1344" priority="750">
      <formula>IF(RIGHT(TEXT(AQ675,"0.#"),1)=".",TRUE,FALSE)</formula>
    </cfRule>
  </conditionalFormatting>
  <conditionalFormatting sqref="AQ676">
    <cfRule type="expression" dxfId="1343" priority="747">
      <formula>IF(RIGHT(TEXT(AQ676,"0.#"),1)=".",FALSE,TRUE)</formula>
    </cfRule>
    <cfRule type="expression" dxfId="1342" priority="748">
      <formula>IF(RIGHT(TEXT(AQ676,"0.#"),1)=".",TRUE,FALSE)</formula>
    </cfRule>
  </conditionalFormatting>
  <conditionalFormatting sqref="AQ674">
    <cfRule type="expression" dxfId="1341" priority="745">
      <formula>IF(RIGHT(TEXT(AQ674,"0.#"),1)=".",FALSE,TRUE)</formula>
    </cfRule>
    <cfRule type="expression" dxfId="1340" priority="746">
      <formula>IF(RIGHT(TEXT(AQ674,"0.#"),1)=".",TRUE,FALSE)</formula>
    </cfRule>
  </conditionalFormatting>
  <conditionalFormatting sqref="AE654">
    <cfRule type="expression" dxfId="1339" priority="743">
      <formula>IF(RIGHT(TEXT(AE654,"0.#"),1)=".",FALSE,TRUE)</formula>
    </cfRule>
    <cfRule type="expression" dxfId="1338" priority="744">
      <formula>IF(RIGHT(TEXT(AE654,"0.#"),1)=".",TRUE,FALSE)</formula>
    </cfRule>
  </conditionalFormatting>
  <conditionalFormatting sqref="AE655">
    <cfRule type="expression" dxfId="1337" priority="741">
      <formula>IF(RIGHT(TEXT(AE655,"0.#"),1)=".",FALSE,TRUE)</formula>
    </cfRule>
    <cfRule type="expression" dxfId="1336" priority="742">
      <formula>IF(RIGHT(TEXT(AE655,"0.#"),1)=".",TRUE,FALSE)</formula>
    </cfRule>
  </conditionalFormatting>
  <conditionalFormatting sqref="AE656">
    <cfRule type="expression" dxfId="1335" priority="739">
      <formula>IF(RIGHT(TEXT(AE656,"0.#"),1)=".",FALSE,TRUE)</formula>
    </cfRule>
    <cfRule type="expression" dxfId="1334" priority="740">
      <formula>IF(RIGHT(TEXT(AE656,"0.#"),1)=".",TRUE,FALSE)</formula>
    </cfRule>
  </conditionalFormatting>
  <conditionalFormatting sqref="AU654">
    <cfRule type="expression" dxfId="1333" priority="731">
      <formula>IF(RIGHT(TEXT(AU654,"0.#"),1)=".",FALSE,TRUE)</formula>
    </cfRule>
    <cfRule type="expression" dxfId="1332" priority="732">
      <formula>IF(RIGHT(TEXT(AU654,"0.#"),1)=".",TRUE,FALSE)</formula>
    </cfRule>
  </conditionalFormatting>
  <conditionalFormatting sqref="AU655">
    <cfRule type="expression" dxfId="1331" priority="729">
      <formula>IF(RIGHT(TEXT(AU655,"0.#"),1)=".",FALSE,TRUE)</formula>
    </cfRule>
    <cfRule type="expression" dxfId="1330" priority="730">
      <formula>IF(RIGHT(TEXT(AU655,"0.#"),1)=".",TRUE,FALSE)</formula>
    </cfRule>
  </conditionalFormatting>
  <conditionalFormatting sqref="AQ656">
    <cfRule type="expression" dxfId="1329" priority="717">
      <formula>IF(RIGHT(TEXT(AQ656,"0.#"),1)=".",FALSE,TRUE)</formula>
    </cfRule>
    <cfRule type="expression" dxfId="1328" priority="718">
      <formula>IF(RIGHT(TEXT(AQ656,"0.#"),1)=".",TRUE,FALSE)</formula>
    </cfRule>
  </conditionalFormatting>
  <conditionalFormatting sqref="AQ654">
    <cfRule type="expression" dxfId="1327" priority="715">
      <formula>IF(RIGHT(TEXT(AQ654,"0.#"),1)=".",FALSE,TRUE)</formula>
    </cfRule>
    <cfRule type="expression" dxfId="1326" priority="716">
      <formula>IF(RIGHT(TEXT(AQ654,"0.#"),1)=".",TRUE,FALSE)</formula>
    </cfRule>
  </conditionalFormatting>
  <conditionalFormatting sqref="AE659">
    <cfRule type="expression" dxfId="1325" priority="713">
      <formula>IF(RIGHT(TEXT(AE659,"0.#"),1)=".",FALSE,TRUE)</formula>
    </cfRule>
    <cfRule type="expression" dxfId="1324" priority="714">
      <formula>IF(RIGHT(TEXT(AE659,"0.#"),1)=".",TRUE,FALSE)</formula>
    </cfRule>
  </conditionalFormatting>
  <conditionalFormatting sqref="AE660">
    <cfRule type="expression" dxfId="1323" priority="711">
      <formula>IF(RIGHT(TEXT(AE660,"0.#"),1)=".",FALSE,TRUE)</formula>
    </cfRule>
    <cfRule type="expression" dxfId="1322" priority="712">
      <formula>IF(RIGHT(TEXT(AE660,"0.#"),1)=".",TRUE,FALSE)</formula>
    </cfRule>
  </conditionalFormatting>
  <conditionalFormatting sqref="AE661">
    <cfRule type="expression" dxfId="1321" priority="709">
      <formula>IF(RIGHT(TEXT(AE661,"0.#"),1)=".",FALSE,TRUE)</formula>
    </cfRule>
    <cfRule type="expression" dxfId="1320" priority="710">
      <formula>IF(RIGHT(TEXT(AE661,"0.#"),1)=".",TRUE,FALSE)</formula>
    </cfRule>
  </conditionalFormatting>
  <conditionalFormatting sqref="AU659">
    <cfRule type="expression" dxfId="1319" priority="701">
      <formula>IF(RIGHT(TEXT(AU659,"0.#"),1)=".",FALSE,TRUE)</formula>
    </cfRule>
    <cfRule type="expression" dxfId="1318" priority="702">
      <formula>IF(RIGHT(TEXT(AU659,"0.#"),1)=".",TRUE,FALSE)</formula>
    </cfRule>
  </conditionalFormatting>
  <conditionalFormatting sqref="AU660">
    <cfRule type="expression" dxfId="1317" priority="699">
      <formula>IF(RIGHT(TEXT(AU660,"0.#"),1)=".",FALSE,TRUE)</formula>
    </cfRule>
    <cfRule type="expression" dxfId="1316" priority="700">
      <formula>IF(RIGHT(TEXT(AU660,"0.#"),1)=".",TRUE,FALSE)</formula>
    </cfRule>
  </conditionalFormatting>
  <conditionalFormatting sqref="AU661">
    <cfRule type="expression" dxfId="1315" priority="697">
      <formula>IF(RIGHT(TEXT(AU661,"0.#"),1)=".",FALSE,TRUE)</formula>
    </cfRule>
    <cfRule type="expression" dxfId="1314" priority="698">
      <formula>IF(RIGHT(TEXT(AU661,"0.#"),1)=".",TRUE,FALSE)</formula>
    </cfRule>
  </conditionalFormatting>
  <conditionalFormatting sqref="AQ660">
    <cfRule type="expression" dxfId="1313" priority="689">
      <formula>IF(RIGHT(TEXT(AQ660,"0.#"),1)=".",FALSE,TRUE)</formula>
    </cfRule>
    <cfRule type="expression" dxfId="1312" priority="690">
      <formula>IF(RIGHT(TEXT(AQ660,"0.#"),1)=".",TRUE,FALSE)</formula>
    </cfRule>
  </conditionalFormatting>
  <conditionalFormatting sqref="AQ661">
    <cfRule type="expression" dxfId="1311" priority="687">
      <formula>IF(RIGHT(TEXT(AQ661,"0.#"),1)=".",FALSE,TRUE)</formula>
    </cfRule>
    <cfRule type="expression" dxfId="1310" priority="688">
      <formula>IF(RIGHT(TEXT(AQ661,"0.#"),1)=".",TRUE,FALSE)</formula>
    </cfRule>
  </conditionalFormatting>
  <conditionalFormatting sqref="AQ659">
    <cfRule type="expression" dxfId="1309" priority="685">
      <formula>IF(RIGHT(TEXT(AQ659,"0.#"),1)=".",FALSE,TRUE)</formula>
    </cfRule>
    <cfRule type="expression" dxfId="1308" priority="686">
      <formula>IF(RIGHT(TEXT(AQ659,"0.#"),1)=".",TRUE,FALSE)</formula>
    </cfRule>
  </conditionalFormatting>
  <conditionalFormatting sqref="AE664">
    <cfRule type="expression" dxfId="1307" priority="683">
      <formula>IF(RIGHT(TEXT(AE664,"0.#"),1)=".",FALSE,TRUE)</formula>
    </cfRule>
    <cfRule type="expression" dxfId="1306" priority="684">
      <formula>IF(RIGHT(TEXT(AE664,"0.#"),1)=".",TRUE,FALSE)</formula>
    </cfRule>
  </conditionalFormatting>
  <conditionalFormatting sqref="AE665">
    <cfRule type="expression" dxfId="1305" priority="681">
      <formula>IF(RIGHT(TEXT(AE665,"0.#"),1)=".",FALSE,TRUE)</formula>
    </cfRule>
    <cfRule type="expression" dxfId="1304" priority="682">
      <formula>IF(RIGHT(TEXT(AE665,"0.#"),1)=".",TRUE,FALSE)</formula>
    </cfRule>
  </conditionalFormatting>
  <conditionalFormatting sqref="AE666">
    <cfRule type="expression" dxfId="1303" priority="679">
      <formula>IF(RIGHT(TEXT(AE666,"0.#"),1)=".",FALSE,TRUE)</formula>
    </cfRule>
    <cfRule type="expression" dxfId="1302" priority="680">
      <formula>IF(RIGHT(TEXT(AE666,"0.#"),1)=".",TRUE,FALSE)</formula>
    </cfRule>
  </conditionalFormatting>
  <conditionalFormatting sqref="AU664">
    <cfRule type="expression" dxfId="1301" priority="671">
      <formula>IF(RIGHT(TEXT(AU664,"0.#"),1)=".",FALSE,TRUE)</formula>
    </cfRule>
    <cfRule type="expression" dxfId="1300" priority="672">
      <formula>IF(RIGHT(TEXT(AU664,"0.#"),1)=".",TRUE,FALSE)</formula>
    </cfRule>
  </conditionalFormatting>
  <conditionalFormatting sqref="AU665">
    <cfRule type="expression" dxfId="1299" priority="669">
      <formula>IF(RIGHT(TEXT(AU665,"0.#"),1)=".",FALSE,TRUE)</formula>
    </cfRule>
    <cfRule type="expression" dxfId="1298" priority="670">
      <formula>IF(RIGHT(TEXT(AU665,"0.#"),1)=".",TRUE,FALSE)</formula>
    </cfRule>
  </conditionalFormatting>
  <conditionalFormatting sqref="AU666">
    <cfRule type="expression" dxfId="1297" priority="667">
      <formula>IF(RIGHT(TEXT(AU666,"0.#"),1)=".",FALSE,TRUE)</formula>
    </cfRule>
    <cfRule type="expression" dxfId="1296" priority="668">
      <formula>IF(RIGHT(TEXT(AU666,"0.#"),1)=".",TRUE,FALSE)</formula>
    </cfRule>
  </conditionalFormatting>
  <conditionalFormatting sqref="AQ665">
    <cfRule type="expression" dxfId="1295" priority="659">
      <formula>IF(RIGHT(TEXT(AQ665,"0.#"),1)=".",FALSE,TRUE)</formula>
    </cfRule>
    <cfRule type="expression" dxfId="1294" priority="660">
      <formula>IF(RIGHT(TEXT(AQ665,"0.#"),1)=".",TRUE,FALSE)</formula>
    </cfRule>
  </conditionalFormatting>
  <conditionalFormatting sqref="AQ666">
    <cfRule type="expression" dxfId="1293" priority="657">
      <formula>IF(RIGHT(TEXT(AQ666,"0.#"),1)=".",FALSE,TRUE)</formula>
    </cfRule>
    <cfRule type="expression" dxfId="1292" priority="658">
      <formula>IF(RIGHT(TEXT(AQ666,"0.#"),1)=".",TRUE,FALSE)</formula>
    </cfRule>
  </conditionalFormatting>
  <conditionalFormatting sqref="AQ664">
    <cfRule type="expression" dxfId="1291" priority="655">
      <formula>IF(RIGHT(TEXT(AQ664,"0.#"),1)=".",FALSE,TRUE)</formula>
    </cfRule>
    <cfRule type="expression" dxfId="1290" priority="656">
      <formula>IF(RIGHT(TEXT(AQ664,"0.#"),1)=".",TRUE,FALSE)</formula>
    </cfRule>
  </conditionalFormatting>
  <conditionalFormatting sqref="AE669">
    <cfRule type="expression" dxfId="1289" priority="653">
      <formula>IF(RIGHT(TEXT(AE669,"0.#"),1)=".",FALSE,TRUE)</formula>
    </cfRule>
    <cfRule type="expression" dxfId="1288" priority="654">
      <formula>IF(RIGHT(TEXT(AE669,"0.#"),1)=".",TRUE,FALSE)</formula>
    </cfRule>
  </conditionalFormatting>
  <conditionalFormatting sqref="AE670">
    <cfRule type="expression" dxfId="1287" priority="651">
      <formula>IF(RIGHT(TEXT(AE670,"0.#"),1)=".",FALSE,TRUE)</formula>
    </cfRule>
    <cfRule type="expression" dxfId="1286" priority="652">
      <formula>IF(RIGHT(TEXT(AE670,"0.#"),1)=".",TRUE,FALSE)</formula>
    </cfRule>
  </conditionalFormatting>
  <conditionalFormatting sqref="AE671">
    <cfRule type="expression" dxfId="1285" priority="649">
      <formula>IF(RIGHT(TEXT(AE671,"0.#"),1)=".",FALSE,TRUE)</formula>
    </cfRule>
    <cfRule type="expression" dxfId="1284" priority="650">
      <formula>IF(RIGHT(TEXT(AE671,"0.#"),1)=".",TRUE,FALSE)</formula>
    </cfRule>
  </conditionalFormatting>
  <conditionalFormatting sqref="AU669">
    <cfRule type="expression" dxfId="1283" priority="641">
      <formula>IF(RIGHT(TEXT(AU669,"0.#"),1)=".",FALSE,TRUE)</formula>
    </cfRule>
    <cfRule type="expression" dxfId="1282" priority="642">
      <formula>IF(RIGHT(TEXT(AU669,"0.#"),1)=".",TRUE,FALSE)</formula>
    </cfRule>
  </conditionalFormatting>
  <conditionalFormatting sqref="AU670">
    <cfRule type="expression" dxfId="1281" priority="639">
      <formula>IF(RIGHT(TEXT(AU670,"0.#"),1)=".",FALSE,TRUE)</formula>
    </cfRule>
    <cfRule type="expression" dxfId="1280" priority="640">
      <formula>IF(RIGHT(TEXT(AU670,"0.#"),1)=".",TRUE,FALSE)</formula>
    </cfRule>
  </conditionalFormatting>
  <conditionalFormatting sqref="AU671">
    <cfRule type="expression" dxfId="1279" priority="637">
      <formula>IF(RIGHT(TEXT(AU671,"0.#"),1)=".",FALSE,TRUE)</formula>
    </cfRule>
    <cfRule type="expression" dxfId="1278" priority="638">
      <formula>IF(RIGHT(TEXT(AU671,"0.#"),1)=".",TRUE,FALSE)</formula>
    </cfRule>
  </conditionalFormatting>
  <conditionalFormatting sqref="AQ670">
    <cfRule type="expression" dxfId="1277" priority="629">
      <formula>IF(RIGHT(TEXT(AQ670,"0.#"),1)=".",FALSE,TRUE)</formula>
    </cfRule>
    <cfRule type="expression" dxfId="1276" priority="630">
      <formula>IF(RIGHT(TEXT(AQ670,"0.#"),1)=".",TRUE,FALSE)</formula>
    </cfRule>
  </conditionalFormatting>
  <conditionalFormatting sqref="AQ671">
    <cfRule type="expression" dxfId="1275" priority="627">
      <formula>IF(RIGHT(TEXT(AQ671,"0.#"),1)=".",FALSE,TRUE)</formula>
    </cfRule>
    <cfRule type="expression" dxfId="1274" priority="628">
      <formula>IF(RIGHT(TEXT(AQ671,"0.#"),1)=".",TRUE,FALSE)</formula>
    </cfRule>
  </conditionalFormatting>
  <conditionalFormatting sqref="AQ669">
    <cfRule type="expression" dxfId="1273" priority="625">
      <formula>IF(RIGHT(TEXT(AQ669,"0.#"),1)=".",FALSE,TRUE)</formula>
    </cfRule>
    <cfRule type="expression" dxfId="1272" priority="626">
      <formula>IF(RIGHT(TEXT(AQ669,"0.#"),1)=".",TRUE,FALSE)</formula>
    </cfRule>
  </conditionalFormatting>
  <conditionalFormatting sqref="AE679">
    <cfRule type="expression" dxfId="1271" priority="623">
      <formula>IF(RIGHT(TEXT(AE679,"0.#"),1)=".",FALSE,TRUE)</formula>
    </cfRule>
    <cfRule type="expression" dxfId="1270" priority="624">
      <formula>IF(RIGHT(TEXT(AE679,"0.#"),1)=".",TRUE,FALSE)</formula>
    </cfRule>
  </conditionalFormatting>
  <conditionalFormatting sqref="AE680">
    <cfRule type="expression" dxfId="1269" priority="621">
      <formula>IF(RIGHT(TEXT(AE680,"0.#"),1)=".",FALSE,TRUE)</formula>
    </cfRule>
    <cfRule type="expression" dxfId="1268" priority="622">
      <formula>IF(RIGHT(TEXT(AE680,"0.#"),1)=".",TRUE,FALSE)</formula>
    </cfRule>
  </conditionalFormatting>
  <conditionalFormatting sqref="AE681">
    <cfRule type="expression" dxfId="1267" priority="619">
      <formula>IF(RIGHT(TEXT(AE681,"0.#"),1)=".",FALSE,TRUE)</formula>
    </cfRule>
    <cfRule type="expression" dxfId="1266" priority="620">
      <formula>IF(RIGHT(TEXT(AE681,"0.#"),1)=".",TRUE,FALSE)</formula>
    </cfRule>
  </conditionalFormatting>
  <conditionalFormatting sqref="AU679">
    <cfRule type="expression" dxfId="1265" priority="611">
      <formula>IF(RIGHT(TEXT(AU679,"0.#"),1)=".",FALSE,TRUE)</formula>
    </cfRule>
    <cfRule type="expression" dxfId="1264" priority="612">
      <formula>IF(RIGHT(TEXT(AU679,"0.#"),1)=".",TRUE,FALSE)</formula>
    </cfRule>
  </conditionalFormatting>
  <conditionalFormatting sqref="AU680">
    <cfRule type="expression" dxfId="1263" priority="609">
      <formula>IF(RIGHT(TEXT(AU680,"0.#"),1)=".",FALSE,TRUE)</formula>
    </cfRule>
    <cfRule type="expression" dxfId="1262" priority="610">
      <formula>IF(RIGHT(TEXT(AU680,"0.#"),1)=".",TRUE,FALSE)</formula>
    </cfRule>
  </conditionalFormatting>
  <conditionalFormatting sqref="AU681">
    <cfRule type="expression" dxfId="1261" priority="607">
      <formula>IF(RIGHT(TEXT(AU681,"0.#"),1)=".",FALSE,TRUE)</formula>
    </cfRule>
    <cfRule type="expression" dxfId="1260" priority="608">
      <formula>IF(RIGHT(TEXT(AU681,"0.#"),1)=".",TRUE,FALSE)</formula>
    </cfRule>
  </conditionalFormatting>
  <conditionalFormatting sqref="AQ680">
    <cfRule type="expression" dxfId="1259" priority="599">
      <formula>IF(RIGHT(TEXT(AQ680,"0.#"),1)=".",FALSE,TRUE)</formula>
    </cfRule>
    <cfRule type="expression" dxfId="1258" priority="600">
      <formula>IF(RIGHT(TEXT(AQ680,"0.#"),1)=".",TRUE,FALSE)</formula>
    </cfRule>
  </conditionalFormatting>
  <conditionalFormatting sqref="AQ681">
    <cfRule type="expression" dxfId="1257" priority="597">
      <formula>IF(RIGHT(TEXT(AQ681,"0.#"),1)=".",FALSE,TRUE)</formula>
    </cfRule>
    <cfRule type="expression" dxfId="1256" priority="598">
      <formula>IF(RIGHT(TEXT(AQ681,"0.#"),1)=".",TRUE,FALSE)</formula>
    </cfRule>
  </conditionalFormatting>
  <conditionalFormatting sqref="AQ679">
    <cfRule type="expression" dxfId="1255" priority="595">
      <formula>IF(RIGHT(TEXT(AQ679,"0.#"),1)=".",FALSE,TRUE)</formula>
    </cfRule>
    <cfRule type="expression" dxfId="1254" priority="596">
      <formula>IF(RIGHT(TEXT(AQ679,"0.#"),1)=".",TRUE,FALSE)</formula>
    </cfRule>
  </conditionalFormatting>
  <conditionalFormatting sqref="AE684">
    <cfRule type="expression" dxfId="1253" priority="593">
      <formula>IF(RIGHT(TEXT(AE684,"0.#"),1)=".",FALSE,TRUE)</formula>
    </cfRule>
    <cfRule type="expression" dxfId="1252" priority="594">
      <formula>IF(RIGHT(TEXT(AE684,"0.#"),1)=".",TRUE,FALSE)</formula>
    </cfRule>
  </conditionalFormatting>
  <conditionalFormatting sqref="AE685">
    <cfRule type="expression" dxfId="1251" priority="591">
      <formula>IF(RIGHT(TEXT(AE685,"0.#"),1)=".",FALSE,TRUE)</formula>
    </cfRule>
    <cfRule type="expression" dxfId="1250" priority="592">
      <formula>IF(RIGHT(TEXT(AE685,"0.#"),1)=".",TRUE,FALSE)</formula>
    </cfRule>
  </conditionalFormatting>
  <conditionalFormatting sqref="AE686">
    <cfRule type="expression" dxfId="1249" priority="589">
      <formula>IF(RIGHT(TEXT(AE686,"0.#"),1)=".",FALSE,TRUE)</formula>
    </cfRule>
    <cfRule type="expression" dxfId="1248" priority="590">
      <formula>IF(RIGHT(TEXT(AE686,"0.#"),1)=".",TRUE,FALSE)</formula>
    </cfRule>
  </conditionalFormatting>
  <conditionalFormatting sqref="AU684">
    <cfRule type="expression" dxfId="1247" priority="581">
      <formula>IF(RIGHT(TEXT(AU684,"0.#"),1)=".",FALSE,TRUE)</formula>
    </cfRule>
    <cfRule type="expression" dxfId="1246" priority="582">
      <formula>IF(RIGHT(TEXT(AU684,"0.#"),1)=".",TRUE,FALSE)</formula>
    </cfRule>
  </conditionalFormatting>
  <conditionalFormatting sqref="AU685">
    <cfRule type="expression" dxfId="1245" priority="579">
      <formula>IF(RIGHT(TEXT(AU685,"0.#"),1)=".",FALSE,TRUE)</formula>
    </cfRule>
    <cfRule type="expression" dxfId="1244" priority="580">
      <formula>IF(RIGHT(TEXT(AU685,"0.#"),1)=".",TRUE,FALSE)</formula>
    </cfRule>
  </conditionalFormatting>
  <conditionalFormatting sqref="AU686">
    <cfRule type="expression" dxfId="1243" priority="577">
      <formula>IF(RIGHT(TEXT(AU686,"0.#"),1)=".",FALSE,TRUE)</formula>
    </cfRule>
    <cfRule type="expression" dxfId="1242" priority="578">
      <formula>IF(RIGHT(TEXT(AU686,"0.#"),1)=".",TRUE,FALSE)</formula>
    </cfRule>
  </conditionalFormatting>
  <conditionalFormatting sqref="AQ685">
    <cfRule type="expression" dxfId="1241" priority="569">
      <formula>IF(RIGHT(TEXT(AQ685,"0.#"),1)=".",FALSE,TRUE)</formula>
    </cfRule>
    <cfRule type="expression" dxfId="1240" priority="570">
      <formula>IF(RIGHT(TEXT(AQ685,"0.#"),1)=".",TRUE,FALSE)</formula>
    </cfRule>
  </conditionalFormatting>
  <conditionalFormatting sqref="AQ686">
    <cfRule type="expression" dxfId="1239" priority="567">
      <formula>IF(RIGHT(TEXT(AQ686,"0.#"),1)=".",FALSE,TRUE)</formula>
    </cfRule>
    <cfRule type="expression" dxfId="1238" priority="568">
      <formula>IF(RIGHT(TEXT(AQ686,"0.#"),1)=".",TRUE,FALSE)</formula>
    </cfRule>
  </conditionalFormatting>
  <conditionalFormatting sqref="AQ684">
    <cfRule type="expression" dxfId="1237" priority="565">
      <formula>IF(RIGHT(TEXT(AQ684,"0.#"),1)=".",FALSE,TRUE)</formula>
    </cfRule>
    <cfRule type="expression" dxfId="1236" priority="566">
      <formula>IF(RIGHT(TEXT(AQ684,"0.#"),1)=".",TRUE,FALSE)</formula>
    </cfRule>
  </conditionalFormatting>
  <conditionalFormatting sqref="AE689">
    <cfRule type="expression" dxfId="1235" priority="563">
      <formula>IF(RIGHT(TEXT(AE689,"0.#"),1)=".",FALSE,TRUE)</formula>
    </cfRule>
    <cfRule type="expression" dxfId="1234" priority="564">
      <formula>IF(RIGHT(TEXT(AE689,"0.#"),1)=".",TRUE,FALSE)</formula>
    </cfRule>
  </conditionalFormatting>
  <conditionalFormatting sqref="AE690">
    <cfRule type="expression" dxfId="1233" priority="561">
      <formula>IF(RIGHT(TEXT(AE690,"0.#"),1)=".",FALSE,TRUE)</formula>
    </cfRule>
    <cfRule type="expression" dxfId="1232" priority="562">
      <formula>IF(RIGHT(TEXT(AE690,"0.#"),1)=".",TRUE,FALSE)</formula>
    </cfRule>
  </conditionalFormatting>
  <conditionalFormatting sqref="AE691">
    <cfRule type="expression" dxfId="1231" priority="559">
      <formula>IF(RIGHT(TEXT(AE691,"0.#"),1)=".",FALSE,TRUE)</formula>
    </cfRule>
    <cfRule type="expression" dxfId="1230" priority="560">
      <formula>IF(RIGHT(TEXT(AE691,"0.#"),1)=".",TRUE,FALSE)</formula>
    </cfRule>
  </conditionalFormatting>
  <conditionalFormatting sqref="AU689">
    <cfRule type="expression" dxfId="1229" priority="551">
      <formula>IF(RIGHT(TEXT(AU689,"0.#"),1)=".",FALSE,TRUE)</formula>
    </cfRule>
    <cfRule type="expression" dxfId="1228" priority="552">
      <formula>IF(RIGHT(TEXT(AU689,"0.#"),1)=".",TRUE,FALSE)</formula>
    </cfRule>
  </conditionalFormatting>
  <conditionalFormatting sqref="AU690">
    <cfRule type="expression" dxfId="1227" priority="549">
      <formula>IF(RIGHT(TEXT(AU690,"0.#"),1)=".",FALSE,TRUE)</formula>
    </cfRule>
    <cfRule type="expression" dxfId="1226" priority="550">
      <formula>IF(RIGHT(TEXT(AU690,"0.#"),1)=".",TRUE,FALSE)</formula>
    </cfRule>
  </conditionalFormatting>
  <conditionalFormatting sqref="AU691">
    <cfRule type="expression" dxfId="1225" priority="547">
      <formula>IF(RIGHT(TEXT(AU691,"0.#"),1)=".",FALSE,TRUE)</formula>
    </cfRule>
    <cfRule type="expression" dxfId="1224" priority="548">
      <formula>IF(RIGHT(TEXT(AU691,"0.#"),1)=".",TRUE,FALSE)</formula>
    </cfRule>
  </conditionalFormatting>
  <conditionalFormatting sqref="AQ690">
    <cfRule type="expression" dxfId="1223" priority="539">
      <formula>IF(RIGHT(TEXT(AQ690,"0.#"),1)=".",FALSE,TRUE)</formula>
    </cfRule>
    <cfRule type="expression" dxfId="1222" priority="540">
      <formula>IF(RIGHT(TEXT(AQ690,"0.#"),1)=".",TRUE,FALSE)</formula>
    </cfRule>
  </conditionalFormatting>
  <conditionalFormatting sqref="AQ691">
    <cfRule type="expression" dxfId="1221" priority="537">
      <formula>IF(RIGHT(TEXT(AQ691,"0.#"),1)=".",FALSE,TRUE)</formula>
    </cfRule>
    <cfRule type="expression" dxfId="1220" priority="538">
      <formula>IF(RIGHT(TEXT(AQ691,"0.#"),1)=".",TRUE,FALSE)</formula>
    </cfRule>
  </conditionalFormatting>
  <conditionalFormatting sqref="AQ689">
    <cfRule type="expression" dxfId="1219" priority="535">
      <formula>IF(RIGHT(TEXT(AQ689,"0.#"),1)=".",FALSE,TRUE)</formula>
    </cfRule>
    <cfRule type="expression" dxfId="1218" priority="536">
      <formula>IF(RIGHT(TEXT(AQ689,"0.#"),1)=".",TRUE,FALSE)</formula>
    </cfRule>
  </conditionalFormatting>
  <conditionalFormatting sqref="AE694">
    <cfRule type="expression" dxfId="1217" priority="533">
      <formula>IF(RIGHT(TEXT(AE694,"0.#"),1)=".",FALSE,TRUE)</formula>
    </cfRule>
    <cfRule type="expression" dxfId="1216" priority="534">
      <formula>IF(RIGHT(TEXT(AE694,"0.#"),1)=".",TRUE,FALSE)</formula>
    </cfRule>
  </conditionalFormatting>
  <conditionalFormatting sqref="AM696">
    <cfRule type="expression" dxfId="1215" priority="523">
      <formula>IF(RIGHT(TEXT(AM696,"0.#"),1)=".",FALSE,TRUE)</formula>
    </cfRule>
    <cfRule type="expression" dxfId="1214" priority="524">
      <formula>IF(RIGHT(TEXT(AM696,"0.#"),1)=".",TRUE,FALSE)</formula>
    </cfRule>
  </conditionalFormatting>
  <conditionalFormatting sqref="AE695">
    <cfRule type="expression" dxfId="1213" priority="531">
      <formula>IF(RIGHT(TEXT(AE695,"0.#"),1)=".",FALSE,TRUE)</formula>
    </cfRule>
    <cfRule type="expression" dxfId="1212" priority="532">
      <formula>IF(RIGHT(TEXT(AE695,"0.#"),1)=".",TRUE,FALSE)</formula>
    </cfRule>
  </conditionalFormatting>
  <conditionalFormatting sqref="AE696">
    <cfRule type="expression" dxfId="1211" priority="529">
      <formula>IF(RIGHT(TEXT(AE696,"0.#"),1)=".",FALSE,TRUE)</formula>
    </cfRule>
    <cfRule type="expression" dxfId="1210" priority="530">
      <formula>IF(RIGHT(TEXT(AE696,"0.#"),1)=".",TRUE,FALSE)</formula>
    </cfRule>
  </conditionalFormatting>
  <conditionalFormatting sqref="AM694">
    <cfRule type="expression" dxfId="1209" priority="527">
      <formula>IF(RIGHT(TEXT(AM694,"0.#"),1)=".",FALSE,TRUE)</formula>
    </cfRule>
    <cfRule type="expression" dxfId="1208" priority="528">
      <formula>IF(RIGHT(TEXT(AM694,"0.#"),1)=".",TRUE,FALSE)</formula>
    </cfRule>
  </conditionalFormatting>
  <conditionalFormatting sqref="AM695">
    <cfRule type="expression" dxfId="1207" priority="525">
      <formula>IF(RIGHT(TEXT(AM695,"0.#"),1)=".",FALSE,TRUE)</formula>
    </cfRule>
    <cfRule type="expression" dxfId="1206" priority="526">
      <formula>IF(RIGHT(TEXT(AM695,"0.#"),1)=".",TRUE,FALSE)</formula>
    </cfRule>
  </conditionalFormatting>
  <conditionalFormatting sqref="AU694">
    <cfRule type="expression" dxfId="1205" priority="521">
      <formula>IF(RIGHT(TEXT(AU694,"0.#"),1)=".",FALSE,TRUE)</formula>
    </cfRule>
    <cfRule type="expression" dxfId="1204" priority="522">
      <formula>IF(RIGHT(TEXT(AU694,"0.#"),1)=".",TRUE,FALSE)</formula>
    </cfRule>
  </conditionalFormatting>
  <conditionalFormatting sqref="AU695">
    <cfRule type="expression" dxfId="1203" priority="519">
      <formula>IF(RIGHT(TEXT(AU695,"0.#"),1)=".",FALSE,TRUE)</formula>
    </cfRule>
    <cfRule type="expression" dxfId="1202" priority="520">
      <formula>IF(RIGHT(TEXT(AU695,"0.#"),1)=".",TRUE,FALSE)</formula>
    </cfRule>
  </conditionalFormatting>
  <conditionalFormatting sqref="AU696">
    <cfRule type="expression" dxfId="1201" priority="517">
      <formula>IF(RIGHT(TEXT(AU696,"0.#"),1)=".",FALSE,TRUE)</formula>
    </cfRule>
    <cfRule type="expression" dxfId="1200" priority="518">
      <formula>IF(RIGHT(TEXT(AU696,"0.#"),1)=".",TRUE,FALSE)</formula>
    </cfRule>
  </conditionalFormatting>
  <conditionalFormatting sqref="AI694">
    <cfRule type="expression" dxfId="1199" priority="515">
      <formula>IF(RIGHT(TEXT(AI694,"0.#"),1)=".",FALSE,TRUE)</formula>
    </cfRule>
    <cfRule type="expression" dxfId="1198" priority="516">
      <formula>IF(RIGHT(TEXT(AI694,"0.#"),1)=".",TRUE,FALSE)</formula>
    </cfRule>
  </conditionalFormatting>
  <conditionalFormatting sqref="AI695">
    <cfRule type="expression" dxfId="1197" priority="513">
      <formula>IF(RIGHT(TEXT(AI695,"0.#"),1)=".",FALSE,TRUE)</formula>
    </cfRule>
    <cfRule type="expression" dxfId="1196" priority="514">
      <formula>IF(RIGHT(TEXT(AI695,"0.#"),1)=".",TRUE,FALSE)</formula>
    </cfRule>
  </conditionalFormatting>
  <conditionalFormatting sqref="AQ695">
    <cfRule type="expression" dxfId="1195" priority="509">
      <formula>IF(RIGHT(TEXT(AQ695,"0.#"),1)=".",FALSE,TRUE)</formula>
    </cfRule>
    <cfRule type="expression" dxfId="1194" priority="510">
      <formula>IF(RIGHT(TEXT(AQ695,"0.#"),1)=".",TRUE,FALSE)</formula>
    </cfRule>
  </conditionalFormatting>
  <conditionalFormatting sqref="AQ696">
    <cfRule type="expression" dxfId="1193" priority="507">
      <formula>IF(RIGHT(TEXT(AQ696,"0.#"),1)=".",FALSE,TRUE)</formula>
    </cfRule>
    <cfRule type="expression" dxfId="1192" priority="508">
      <formula>IF(RIGHT(TEXT(AQ696,"0.#"),1)=".",TRUE,FALSE)</formula>
    </cfRule>
  </conditionalFormatting>
  <conditionalFormatting sqref="AU101">
    <cfRule type="expression" dxfId="1191" priority="503">
      <formula>IF(RIGHT(TEXT(AU101,"0.#"),1)=".",FALSE,TRUE)</formula>
    </cfRule>
    <cfRule type="expression" dxfId="1190" priority="504">
      <formula>IF(RIGHT(TEXT(AU101,"0.#"),1)=".",TRUE,FALSE)</formula>
    </cfRule>
  </conditionalFormatting>
  <conditionalFormatting sqref="AU102">
    <cfRule type="expression" dxfId="1189" priority="501">
      <formula>IF(RIGHT(TEXT(AU102,"0.#"),1)=".",FALSE,TRUE)</formula>
    </cfRule>
    <cfRule type="expression" dxfId="1188" priority="502">
      <formula>IF(RIGHT(TEXT(AU102,"0.#"),1)=".",TRUE,FALSE)</formula>
    </cfRule>
  </conditionalFormatting>
  <conditionalFormatting sqref="AU104">
    <cfRule type="expression" dxfId="1187" priority="497">
      <formula>IF(RIGHT(TEXT(AU104,"0.#"),1)=".",FALSE,TRUE)</formula>
    </cfRule>
    <cfRule type="expression" dxfId="1186" priority="498">
      <formula>IF(RIGHT(TEXT(AU104,"0.#"),1)=".",TRUE,FALSE)</formula>
    </cfRule>
  </conditionalFormatting>
  <conditionalFormatting sqref="AU105">
    <cfRule type="expression" dxfId="1185" priority="495">
      <formula>IF(RIGHT(TEXT(AU105,"0.#"),1)=".",FALSE,TRUE)</formula>
    </cfRule>
    <cfRule type="expression" dxfId="1184" priority="496">
      <formula>IF(RIGHT(TEXT(AU105,"0.#"),1)=".",TRUE,FALSE)</formula>
    </cfRule>
  </conditionalFormatting>
  <conditionalFormatting sqref="AU107">
    <cfRule type="expression" dxfId="1183" priority="491">
      <formula>IF(RIGHT(TEXT(AU107,"0.#"),1)=".",FALSE,TRUE)</formula>
    </cfRule>
    <cfRule type="expression" dxfId="1182" priority="492">
      <formula>IF(RIGHT(TEXT(AU107,"0.#"),1)=".",TRUE,FALSE)</formula>
    </cfRule>
  </conditionalFormatting>
  <conditionalFormatting sqref="AU108">
    <cfRule type="expression" dxfId="1181" priority="489">
      <formula>IF(RIGHT(TEXT(AU108,"0.#"),1)=".",FALSE,TRUE)</formula>
    </cfRule>
    <cfRule type="expression" dxfId="1180" priority="490">
      <formula>IF(RIGHT(TEXT(AU108,"0.#"),1)=".",TRUE,FALSE)</formula>
    </cfRule>
  </conditionalFormatting>
  <conditionalFormatting sqref="AU110">
    <cfRule type="expression" dxfId="1179" priority="487">
      <formula>IF(RIGHT(TEXT(AU110,"0.#"),1)=".",FALSE,TRUE)</formula>
    </cfRule>
    <cfRule type="expression" dxfId="1178" priority="488">
      <formula>IF(RIGHT(TEXT(AU110,"0.#"),1)=".",TRUE,FALSE)</formula>
    </cfRule>
  </conditionalFormatting>
  <conditionalFormatting sqref="AU111">
    <cfRule type="expression" dxfId="1177" priority="485">
      <formula>IF(RIGHT(TEXT(AU111,"0.#"),1)=".",FALSE,TRUE)</formula>
    </cfRule>
    <cfRule type="expression" dxfId="1176" priority="486">
      <formula>IF(RIGHT(TEXT(AU111,"0.#"),1)=".",TRUE,FALSE)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P29:AC29">
    <cfRule type="expression" dxfId="743" priority="47">
      <formula>IF(RIGHT(TEXT(P29,"0.#"),1)=".",FALSE,TRUE)</formula>
    </cfRule>
    <cfRule type="expression" dxfId="742" priority="48">
      <formula>IF(RIGHT(TEXT(P29,"0.#"),1)=".",TRUE,FALSE)</formula>
    </cfRule>
  </conditionalFormatting>
  <conditionalFormatting sqref="AE458:AE460 AI458:AI460 AM458:AM460">
    <cfRule type="expression" dxfId="741" priority="45">
      <formula>IF(RIGHT(TEXT(AE458,"0.#"),1)=".",FALSE,TRUE)</formula>
    </cfRule>
    <cfRule type="expression" dxfId="740" priority="46">
      <formula>IF(RIGHT(TEXT(AE458,"0.#"),1)=".",TRUE,FALSE)</formula>
    </cfRule>
  </conditionalFormatting>
  <conditionalFormatting sqref="AU458:AU460">
    <cfRule type="expression" dxfId="739" priority="43">
      <formula>IF(RIGHT(TEXT(AU458,"0.#"),1)=".",FALSE,TRUE)</formula>
    </cfRule>
    <cfRule type="expression" dxfId="738" priority="44">
      <formula>IF(RIGHT(TEXT(AU458,"0.#"),1)=".",TRUE,FALSE)</formula>
    </cfRule>
  </conditionalFormatting>
  <conditionalFormatting sqref="AQ458:AQ460">
    <cfRule type="expression" dxfId="737" priority="41">
      <formula>IF(RIGHT(TEXT(AQ458,"0.#"),1)=".",FALSE,TRUE)</formula>
    </cfRule>
    <cfRule type="expression" dxfId="736" priority="42">
      <formula>IF(RIGHT(TEXT(AQ458,"0.#"),1)=".",TRUE,FALSE)</formula>
    </cfRule>
  </conditionalFormatting>
  <conditionalFormatting sqref="AE138:AE139 AU138:AU139 AI138:AI139 AM138:AM139 AQ138:AQ139">
    <cfRule type="expression" dxfId="735" priority="39">
      <formula>IF(RIGHT(TEXT(AE138,"0.#"),1)=".",FALSE,TRUE)</formula>
    </cfRule>
    <cfRule type="expression" dxfId="734" priority="40">
      <formula>IF(RIGHT(TEXT(AE138,"0.#"),1)=".",TRUE,FALSE)</formula>
    </cfRule>
  </conditionalFormatting>
  <conditionalFormatting sqref="AE194:AE195 AU194:AU195 AI194:AI195 AM194:AM195 AQ194:AQ195">
    <cfRule type="expression" dxfId="733" priority="37">
      <formula>IF(RIGHT(TEXT(AE194,"0.#"),1)=".",FALSE,TRUE)</formula>
    </cfRule>
    <cfRule type="expression" dxfId="732" priority="38">
      <formula>IF(RIGHT(TEXT(AE194,"0.#"),1)=".",TRUE,FALSE)</formula>
    </cfRule>
  </conditionalFormatting>
  <conditionalFormatting sqref="AE198:AE199 AU198:AU199 AI198:AI199 AM198:AM199 AQ198:AQ199">
    <cfRule type="expression" dxfId="731" priority="35">
      <formula>IF(RIGHT(TEXT(AE198,"0.#"),1)=".",FALSE,TRUE)</formula>
    </cfRule>
    <cfRule type="expression" dxfId="730" priority="36">
      <formula>IF(RIGHT(TEXT(AE198,"0.#"),1)=".",TRUE,FALSE)</formula>
    </cfRule>
  </conditionalFormatting>
  <conditionalFormatting sqref="AQ113">
    <cfRule type="expression" dxfId="729" priority="31">
      <formula>IF(RIGHT(TEXT(AQ113,"0.#"),1)=".",FALSE,TRUE)</formula>
    </cfRule>
    <cfRule type="expression" dxfId="728" priority="32">
      <formula>IF(RIGHT(TEXT(AQ113,"0.#"),1)=".",TRUE,FALSE)</formula>
    </cfRule>
  </conditionalFormatting>
  <conditionalFormatting sqref="AQ114">
    <cfRule type="expression" dxfId="727" priority="29">
      <formula>IF(RIGHT(TEXT(AQ114,"0.#"),1)=".",FALSE,TRUE)</formula>
    </cfRule>
    <cfRule type="expression" dxfId="726" priority="30">
      <formula>IF(RIGHT(TEXT(AQ114,"0.#"),1)=".",TRUE,FALSE)</formula>
    </cfRule>
  </conditionalFormatting>
  <conditionalFormatting sqref="AU113">
    <cfRule type="expression" dxfId="725" priority="27">
      <formula>IF(RIGHT(TEXT(AU113,"0.#"),1)=".",FALSE,TRUE)</formula>
    </cfRule>
    <cfRule type="expression" dxfId="724" priority="28">
      <formula>IF(RIGHT(TEXT(AU113,"0.#"),1)=".",TRUE,FALSE)</formula>
    </cfRule>
  </conditionalFormatting>
  <conditionalFormatting sqref="AU114">
    <cfRule type="expression" dxfId="723" priority="25">
      <formula>IF(RIGHT(TEXT(AU114,"0.#"),1)=".",FALSE,TRUE)</formula>
    </cfRule>
    <cfRule type="expression" dxfId="722" priority="26">
      <formula>IF(RIGHT(TEXT(AU114,"0.#"),1)=".",TRUE,FALSE)</formula>
    </cfRule>
  </conditionalFormatting>
  <conditionalFormatting sqref="AM128">
    <cfRule type="expression" dxfId="721" priority="23">
      <formula>IF(RIGHT(TEXT(AM128,"0.#"),1)=".",FALSE,TRUE)</formula>
    </cfRule>
    <cfRule type="expression" dxfId="720" priority="24">
      <formula>IF(RIGHT(TEXT(AM128,"0.#"),1)=".",TRUE,FALSE)</formula>
    </cfRule>
  </conditionalFormatting>
  <conditionalFormatting sqref="AM129">
    <cfRule type="expression" dxfId="719" priority="21">
      <formula>IF(RIGHT(TEXT(AM129,"0.#"),1)=".",FALSE,TRUE)</formula>
    </cfRule>
    <cfRule type="expression" dxfId="718" priority="22">
      <formula>IF(RIGHT(TEXT(AM129,"0.#"),1)=".",TRUE,FALSE)</formula>
    </cfRule>
  </conditionalFormatting>
  <conditionalFormatting sqref="AI128">
    <cfRule type="expression" dxfId="717" priority="19">
      <formula>IF(RIGHT(TEXT(AI128,"0.#"),1)=".",FALSE,TRUE)</formula>
    </cfRule>
    <cfRule type="expression" dxfId="716" priority="20">
      <formula>IF(RIGHT(TEXT(AI128,"0.#"),1)=".",TRUE,FALSE)</formula>
    </cfRule>
  </conditionalFormatting>
  <conditionalFormatting sqref="AI129">
    <cfRule type="expression" dxfId="715" priority="17">
      <formula>IF(RIGHT(TEXT(AI129,"0.#"),1)=".",FALSE,TRUE)</formula>
    </cfRule>
    <cfRule type="expression" dxfId="714" priority="18">
      <formula>IF(RIGHT(TEXT(AI129,"0.#"),1)=".",TRUE,FALSE)</formula>
    </cfRule>
  </conditionalFormatting>
  <conditionalFormatting sqref="Y970">
    <cfRule type="expression" dxfId="713" priority="11">
      <formula>IF(RIGHT(TEXT(Y970,"0.#"),1)=".",FALSE,TRUE)</formula>
    </cfRule>
    <cfRule type="expression" dxfId="712" priority="12">
      <formula>IF(RIGHT(TEXT(Y970,"0.#"),1)=".",TRUE,FALSE)</formula>
    </cfRule>
  </conditionalFormatting>
  <conditionalFormatting sqref="AL970:AO970">
    <cfRule type="expression" dxfId="711" priority="13">
      <formula>IF(AND(AL970&gt;=0, RIGHT(TEXT(AL970,"0.#"),1)&lt;&gt;"."),TRUE,FALSE)</formula>
    </cfRule>
    <cfRule type="expression" dxfId="710" priority="14">
      <formula>IF(AND(AL970&gt;=0, RIGHT(TEXT(AL970,"0.#"),1)="."),TRUE,FALSE)</formula>
    </cfRule>
    <cfRule type="expression" dxfId="709" priority="15">
      <formula>IF(AND(AL970&lt;0, RIGHT(TEXT(AL970,"0.#"),1)&lt;&gt;"."),TRUE,FALSE)</formula>
    </cfRule>
    <cfRule type="expression" dxfId="708" priority="16">
      <formula>IF(AND(AL970&lt;0, RIGHT(TEXT(AL970,"0.#"),1)="."),TRUE,FALSE)</formula>
    </cfRule>
  </conditionalFormatting>
  <conditionalFormatting sqref="Y821">
    <cfRule type="expression" dxfId="707" priority="7">
      <formula>IF(RIGHT(TEXT(Y821,"0.#"),1)=".",FALSE,TRUE)</formula>
    </cfRule>
    <cfRule type="expression" dxfId="706" priority="8">
      <formula>IF(RIGHT(TEXT(Y821,"0.#"),1)=".",TRUE,FALSE)</formula>
    </cfRule>
  </conditionalFormatting>
  <conditionalFormatting sqref="AL1036:AO1036">
    <cfRule type="expression" dxfId="705" priority="3">
      <formula>IF(AND(AL1036&gt;=0, RIGHT(TEXT(AL1036,"0.#"),1)&lt;&gt;"."),TRUE,FALSE)</formula>
    </cfRule>
    <cfRule type="expression" dxfId="704" priority="4">
      <formula>IF(AND(AL1036&gt;=0, RIGHT(TEXT(AL1036,"0.#"),1)="."),TRUE,FALSE)</formula>
    </cfRule>
    <cfRule type="expression" dxfId="703" priority="5">
      <formula>IF(AND(AL1036&lt;0, RIGHT(TEXT(AL1036,"0.#"),1)&lt;&gt;"."),TRUE,FALSE)</formula>
    </cfRule>
    <cfRule type="expression" dxfId="702" priority="6">
      <formula>IF(AND(AL1036&lt;0, RIGHT(TEXT(AL1036,"0.#"),1)="."),TRUE,FALSE)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49" man="1"/>
    <brk id="117" max="49" man="1"/>
    <brk id="699" max="49" man="1"/>
    <brk id="718" max="49" man="1"/>
    <brk id="740" max="49" man="1"/>
    <brk id="779" max="49" man="1"/>
    <brk id="9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618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413</v>
      </c>
      <c r="AB2" s="31"/>
      <c r="AC2" s="33" t="s">
        <v>135</v>
      </c>
      <c r="AD2" s="28"/>
      <c r="AE2" s="44" t="s">
        <v>176</v>
      </c>
      <c r="AF2" s="30"/>
      <c r="AG2" s="55" t="s">
        <v>367</v>
      </c>
      <c r="AI2" s="53" t="s">
        <v>403</v>
      </c>
      <c r="AK2" s="53" t="s">
        <v>263</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558</v>
      </c>
      <c r="M3" s="13" t="str">
        <f t="shared" ref="M3:M11" si="2">IF(L3="","",K3)</f>
        <v>文教及び科学振興</v>
      </c>
      <c r="N3" s="13" t="str">
        <f>IF(M3="",N2,IF(N2&lt;&gt;"",CONCATENATE(N2,"、",M3),M3))</f>
        <v>文教及び科学振興</v>
      </c>
      <c r="O3" s="13"/>
      <c r="P3" s="12" t="s">
        <v>75</v>
      </c>
      <c r="Q3" s="17" t="s">
        <v>618</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256</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258</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325</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436</v>
      </c>
      <c r="Z10" s="30"/>
      <c r="AA10" s="32" t="s">
        <v>530</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348</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387</v>
      </c>
      <c r="AF2" s="395"/>
      <c r="AG2" s="395"/>
      <c r="AH2" s="395"/>
      <c r="AI2" s="395" t="s">
        <v>385</v>
      </c>
      <c r="AJ2" s="395"/>
      <c r="AK2" s="395"/>
      <c r="AL2" s="395"/>
      <c r="AM2" s="395" t="s">
        <v>414</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5"/>
      <c r="H3" s="399"/>
      <c r="I3" s="399"/>
      <c r="J3" s="399"/>
      <c r="K3" s="399"/>
      <c r="L3" s="399"/>
      <c r="M3" s="399"/>
      <c r="N3" s="399"/>
      <c r="O3" s="586"/>
      <c r="P3" s="598"/>
      <c r="Q3" s="399"/>
      <c r="R3" s="399"/>
      <c r="S3" s="399"/>
      <c r="T3" s="399"/>
      <c r="U3" s="399"/>
      <c r="V3" s="399"/>
      <c r="W3" s="399"/>
      <c r="X3" s="586"/>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375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348</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387</v>
      </c>
      <c r="AF9" s="395"/>
      <c r="AG9" s="395"/>
      <c r="AH9" s="395"/>
      <c r="AI9" s="395" t="s">
        <v>385</v>
      </c>
      <c r="AJ9" s="395"/>
      <c r="AK9" s="395"/>
      <c r="AL9" s="395"/>
      <c r="AM9" s="395" t="s">
        <v>414</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5"/>
      <c r="H10" s="399"/>
      <c r="I10" s="399"/>
      <c r="J10" s="399"/>
      <c r="K10" s="399"/>
      <c r="L10" s="399"/>
      <c r="M10" s="399"/>
      <c r="N10" s="399"/>
      <c r="O10" s="586"/>
      <c r="P10" s="598"/>
      <c r="Q10" s="399"/>
      <c r="R10" s="399"/>
      <c r="S10" s="399"/>
      <c r="T10" s="399"/>
      <c r="U10" s="399"/>
      <c r="V10" s="399"/>
      <c r="W10" s="399"/>
      <c r="X10" s="586"/>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375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348</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387</v>
      </c>
      <c r="AF16" s="395"/>
      <c r="AG16" s="395"/>
      <c r="AH16" s="395"/>
      <c r="AI16" s="395" t="s">
        <v>385</v>
      </c>
      <c r="AJ16" s="395"/>
      <c r="AK16" s="395"/>
      <c r="AL16" s="395"/>
      <c r="AM16" s="395" t="s">
        <v>414</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5"/>
      <c r="H17" s="399"/>
      <c r="I17" s="399"/>
      <c r="J17" s="399"/>
      <c r="K17" s="399"/>
      <c r="L17" s="399"/>
      <c r="M17" s="399"/>
      <c r="N17" s="399"/>
      <c r="O17" s="586"/>
      <c r="P17" s="598"/>
      <c r="Q17" s="399"/>
      <c r="R17" s="399"/>
      <c r="S17" s="399"/>
      <c r="T17" s="399"/>
      <c r="U17" s="399"/>
      <c r="V17" s="399"/>
      <c r="W17" s="399"/>
      <c r="X17" s="586"/>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375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348</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387</v>
      </c>
      <c r="AF23" s="395"/>
      <c r="AG23" s="395"/>
      <c r="AH23" s="395"/>
      <c r="AI23" s="395" t="s">
        <v>385</v>
      </c>
      <c r="AJ23" s="395"/>
      <c r="AK23" s="395"/>
      <c r="AL23" s="395"/>
      <c r="AM23" s="395" t="s">
        <v>414</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5"/>
      <c r="H24" s="399"/>
      <c r="I24" s="399"/>
      <c r="J24" s="399"/>
      <c r="K24" s="399"/>
      <c r="L24" s="399"/>
      <c r="M24" s="399"/>
      <c r="N24" s="399"/>
      <c r="O24" s="586"/>
      <c r="P24" s="598"/>
      <c r="Q24" s="399"/>
      <c r="R24" s="399"/>
      <c r="S24" s="399"/>
      <c r="T24" s="399"/>
      <c r="U24" s="399"/>
      <c r="V24" s="399"/>
      <c r="W24" s="399"/>
      <c r="X24" s="586"/>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375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348</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387</v>
      </c>
      <c r="AF30" s="395"/>
      <c r="AG30" s="395"/>
      <c r="AH30" s="395"/>
      <c r="AI30" s="395" t="s">
        <v>385</v>
      </c>
      <c r="AJ30" s="395"/>
      <c r="AK30" s="395"/>
      <c r="AL30" s="395"/>
      <c r="AM30" s="395" t="s">
        <v>414</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5"/>
      <c r="H31" s="399"/>
      <c r="I31" s="399"/>
      <c r="J31" s="399"/>
      <c r="K31" s="399"/>
      <c r="L31" s="399"/>
      <c r="M31" s="399"/>
      <c r="N31" s="399"/>
      <c r="O31" s="586"/>
      <c r="P31" s="598"/>
      <c r="Q31" s="399"/>
      <c r="R31" s="399"/>
      <c r="S31" s="399"/>
      <c r="T31" s="399"/>
      <c r="U31" s="399"/>
      <c r="V31" s="399"/>
      <c r="W31" s="399"/>
      <c r="X31" s="586"/>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375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348</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387</v>
      </c>
      <c r="AF37" s="395"/>
      <c r="AG37" s="395"/>
      <c r="AH37" s="395"/>
      <c r="AI37" s="395" t="s">
        <v>385</v>
      </c>
      <c r="AJ37" s="395"/>
      <c r="AK37" s="395"/>
      <c r="AL37" s="395"/>
      <c r="AM37" s="395" t="s">
        <v>414</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5"/>
      <c r="H38" s="399"/>
      <c r="I38" s="399"/>
      <c r="J38" s="399"/>
      <c r="K38" s="399"/>
      <c r="L38" s="399"/>
      <c r="M38" s="399"/>
      <c r="N38" s="399"/>
      <c r="O38" s="586"/>
      <c r="P38" s="598"/>
      <c r="Q38" s="399"/>
      <c r="R38" s="399"/>
      <c r="S38" s="399"/>
      <c r="T38" s="399"/>
      <c r="U38" s="399"/>
      <c r="V38" s="399"/>
      <c r="W38" s="399"/>
      <c r="X38" s="586"/>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375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348</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387</v>
      </c>
      <c r="AF44" s="395"/>
      <c r="AG44" s="395"/>
      <c r="AH44" s="395"/>
      <c r="AI44" s="395" t="s">
        <v>385</v>
      </c>
      <c r="AJ44" s="395"/>
      <c r="AK44" s="395"/>
      <c r="AL44" s="395"/>
      <c r="AM44" s="395" t="s">
        <v>414</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5"/>
      <c r="H45" s="399"/>
      <c r="I45" s="399"/>
      <c r="J45" s="399"/>
      <c r="K45" s="399"/>
      <c r="L45" s="399"/>
      <c r="M45" s="399"/>
      <c r="N45" s="399"/>
      <c r="O45" s="586"/>
      <c r="P45" s="598"/>
      <c r="Q45" s="399"/>
      <c r="R45" s="399"/>
      <c r="S45" s="399"/>
      <c r="T45" s="399"/>
      <c r="U45" s="399"/>
      <c r="V45" s="399"/>
      <c r="W45" s="399"/>
      <c r="X45" s="586"/>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375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348</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387</v>
      </c>
      <c r="AF51" s="395"/>
      <c r="AG51" s="395"/>
      <c r="AH51" s="395"/>
      <c r="AI51" s="395" t="s">
        <v>385</v>
      </c>
      <c r="AJ51" s="395"/>
      <c r="AK51" s="395"/>
      <c r="AL51" s="395"/>
      <c r="AM51" s="395" t="s">
        <v>414</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5"/>
      <c r="H52" s="399"/>
      <c r="I52" s="399"/>
      <c r="J52" s="399"/>
      <c r="K52" s="399"/>
      <c r="L52" s="399"/>
      <c r="M52" s="399"/>
      <c r="N52" s="399"/>
      <c r="O52" s="586"/>
      <c r="P52" s="598"/>
      <c r="Q52" s="399"/>
      <c r="R52" s="399"/>
      <c r="S52" s="399"/>
      <c r="T52" s="399"/>
      <c r="U52" s="399"/>
      <c r="V52" s="399"/>
      <c r="W52" s="399"/>
      <c r="X52" s="586"/>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375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348</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387</v>
      </c>
      <c r="AF58" s="395"/>
      <c r="AG58" s="395"/>
      <c r="AH58" s="395"/>
      <c r="AI58" s="395" t="s">
        <v>385</v>
      </c>
      <c r="AJ58" s="395"/>
      <c r="AK58" s="395"/>
      <c r="AL58" s="395"/>
      <c r="AM58" s="395" t="s">
        <v>414</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5"/>
      <c r="H59" s="399"/>
      <c r="I59" s="399"/>
      <c r="J59" s="399"/>
      <c r="K59" s="399"/>
      <c r="L59" s="399"/>
      <c r="M59" s="399"/>
      <c r="N59" s="399"/>
      <c r="O59" s="586"/>
      <c r="P59" s="598"/>
      <c r="Q59" s="399"/>
      <c r="R59" s="399"/>
      <c r="S59" s="399"/>
      <c r="T59" s="399"/>
      <c r="U59" s="399"/>
      <c r="V59" s="399"/>
      <c r="W59" s="399"/>
      <c r="X59" s="586"/>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375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348</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387</v>
      </c>
      <c r="AF65" s="395"/>
      <c r="AG65" s="395"/>
      <c r="AH65" s="395"/>
      <c r="AI65" s="395" t="s">
        <v>385</v>
      </c>
      <c r="AJ65" s="395"/>
      <c r="AK65" s="395"/>
      <c r="AL65" s="395"/>
      <c r="AM65" s="395" t="s">
        <v>414</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5"/>
      <c r="H66" s="399"/>
      <c r="I66" s="399"/>
      <c r="J66" s="399"/>
      <c r="K66" s="399"/>
      <c r="L66" s="399"/>
      <c r="M66" s="399"/>
      <c r="N66" s="399"/>
      <c r="O66" s="586"/>
      <c r="P66" s="598"/>
      <c r="Q66" s="399"/>
      <c r="R66" s="399"/>
      <c r="S66" s="399"/>
      <c r="T66" s="399"/>
      <c r="U66" s="399"/>
      <c r="V66" s="399"/>
      <c r="W66" s="399"/>
      <c r="X66" s="586"/>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375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676</v>
      </c>
      <c r="H2" s="460"/>
      <c r="I2" s="460"/>
      <c r="J2" s="460"/>
      <c r="K2" s="460"/>
      <c r="L2" s="460"/>
      <c r="M2" s="460"/>
      <c r="N2" s="460"/>
      <c r="O2" s="460"/>
      <c r="P2" s="460"/>
      <c r="Q2" s="460"/>
      <c r="R2" s="460"/>
      <c r="S2" s="460"/>
      <c r="T2" s="460"/>
      <c r="U2" s="460"/>
      <c r="V2" s="460"/>
      <c r="W2" s="460"/>
      <c r="X2" s="460"/>
      <c r="Y2" s="460"/>
      <c r="Z2" s="460"/>
      <c r="AA2" s="460"/>
      <c r="AB2" s="461"/>
      <c r="AC2" s="459" t="s">
        <v>363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9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270</v>
      </c>
      <c r="H15" s="460"/>
      <c r="I15" s="460"/>
      <c r="J15" s="460"/>
      <c r="K15" s="460"/>
      <c r="L15" s="460"/>
      <c r="M15" s="460"/>
      <c r="N15" s="460"/>
      <c r="O15" s="460"/>
      <c r="P15" s="460"/>
      <c r="Q15" s="460"/>
      <c r="R15" s="460"/>
      <c r="S15" s="460"/>
      <c r="T15" s="460"/>
      <c r="U15" s="460"/>
      <c r="V15" s="460"/>
      <c r="W15" s="460"/>
      <c r="X15" s="460"/>
      <c r="Y15" s="460"/>
      <c r="Z15" s="460"/>
      <c r="AA15" s="460"/>
      <c r="AB15" s="461"/>
      <c r="AC15" s="459" t="s">
        <v>271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9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269</v>
      </c>
      <c r="H28" s="460"/>
      <c r="I28" s="460"/>
      <c r="J28" s="460"/>
      <c r="K28" s="460"/>
      <c r="L28" s="460"/>
      <c r="M28" s="460"/>
      <c r="N28" s="460"/>
      <c r="O28" s="460"/>
      <c r="P28" s="460"/>
      <c r="Q28" s="460"/>
      <c r="R28" s="460"/>
      <c r="S28" s="460"/>
      <c r="T28" s="460"/>
      <c r="U28" s="460"/>
      <c r="V28" s="460"/>
      <c r="W28" s="460"/>
      <c r="X28" s="460"/>
      <c r="Y28" s="460"/>
      <c r="Z28" s="460"/>
      <c r="AA28" s="460"/>
      <c r="AB28" s="461"/>
      <c r="AC28" s="459" t="s">
        <v>272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9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317</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9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9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274</v>
      </c>
      <c r="H68" s="460"/>
      <c r="I68" s="460"/>
      <c r="J68" s="460"/>
      <c r="K68" s="460"/>
      <c r="L68" s="460"/>
      <c r="M68" s="460"/>
      <c r="N68" s="460"/>
      <c r="O68" s="460"/>
      <c r="P68" s="460"/>
      <c r="Q68" s="460"/>
      <c r="R68" s="460"/>
      <c r="S68" s="460"/>
      <c r="T68" s="460"/>
      <c r="U68" s="460"/>
      <c r="V68" s="460"/>
      <c r="W68" s="460"/>
      <c r="X68" s="460"/>
      <c r="Y68" s="460"/>
      <c r="Z68" s="460"/>
      <c r="AA68" s="460"/>
      <c r="AB68" s="461"/>
      <c r="AC68" s="459" t="s">
        <v>275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9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276</v>
      </c>
      <c r="H81" s="460"/>
      <c r="I81" s="460"/>
      <c r="J81" s="460"/>
      <c r="K81" s="460"/>
      <c r="L81" s="460"/>
      <c r="M81" s="460"/>
      <c r="N81" s="460"/>
      <c r="O81" s="460"/>
      <c r="P81" s="460"/>
      <c r="Q81" s="460"/>
      <c r="R81" s="460"/>
      <c r="S81" s="460"/>
      <c r="T81" s="460"/>
      <c r="U81" s="460"/>
      <c r="V81" s="460"/>
      <c r="W81" s="460"/>
      <c r="X81" s="460"/>
      <c r="Y81" s="460"/>
      <c r="Z81" s="460"/>
      <c r="AA81" s="460"/>
      <c r="AB81" s="461"/>
      <c r="AC81" s="459" t="s">
        <v>277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9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278</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9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279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9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9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9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9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9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9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289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9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9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9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9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9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9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299</v>
      </c>
      <c r="K3" s="109"/>
      <c r="L3" s="109"/>
      <c r="M3" s="109"/>
      <c r="N3" s="109"/>
      <c r="O3" s="109"/>
      <c r="P3" s="366" t="s">
        <v>27</v>
      </c>
      <c r="Q3" s="366"/>
      <c r="R3" s="366"/>
      <c r="S3" s="366"/>
      <c r="T3" s="366"/>
      <c r="U3" s="366"/>
      <c r="V3" s="366"/>
      <c r="W3" s="366"/>
      <c r="X3" s="366"/>
      <c r="Y3" s="363" t="s">
        <v>352</v>
      </c>
      <c r="Z3" s="364"/>
      <c r="AA3" s="364"/>
      <c r="AB3" s="364"/>
      <c r="AC3" s="287" t="s">
        <v>337</v>
      </c>
      <c r="AD3" s="287"/>
      <c r="AE3" s="287"/>
      <c r="AF3" s="287"/>
      <c r="AG3" s="287"/>
      <c r="AH3" s="363" t="s">
        <v>261</v>
      </c>
      <c r="AI3" s="365"/>
      <c r="AJ3" s="365"/>
      <c r="AK3" s="365"/>
      <c r="AL3" s="365" t="s">
        <v>21</v>
      </c>
      <c r="AM3" s="365"/>
      <c r="AN3" s="365"/>
      <c r="AO3" s="446"/>
      <c r="AP3" s="447" t="s">
        <v>300</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299</v>
      </c>
      <c r="K36" s="109"/>
      <c r="L36" s="109"/>
      <c r="M36" s="109"/>
      <c r="N36" s="109"/>
      <c r="O36" s="109"/>
      <c r="P36" s="366" t="s">
        <v>27</v>
      </c>
      <c r="Q36" s="366"/>
      <c r="R36" s="366"/>
      <c r="S36" s="366"/>
      <c r="T36" s="366"/>
      <c r="U36" s="366"/>
      <c r="V36" s="366"/>
      <c r="W36" s="366"/>
      <c r="X36" s="366"/>
      <c r="Y36" s="363" t="s">
        <v>352</v>
      </c>
      <c r="Z36" s="364"/>
      <c r="AA36" s="364"/>
      <c r="AB36" s="364"/>
      <c r="AC36" s="287" t="s">
        <v>337</v>
      </c>
      <c r="AD36" s="287"/>
      <c r="AE36" s="287"/>
      <c r="AF36" s="287"/>
      <c r="AG36" s="287"/>
      <c r="AH36" s="363" t="s">
        <v>261</v>
      </c>
      <c r="AI36" s="365"/>
      <c r="AJ36" s="365"/>
      <c r="AK36" s="365"/>
      <c r="AL36" s="365" t="s">
        <v>21</v>
      </c>
      <c r="AM36" s="365"/>
      <c r="AN36" s="365"/>
      <c r="AO36" s="446"/>
      <c r="AP36" s="447" t="s">
        <v>300</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299</v>
      </c>
      <c r="K69" s="109"/>
      <c r="L69" s="109"/>
      <c r="M69" s="109"/>
      <c r="N69" s="109"/>
      <c r="O69" s="109"/>
      <c r="P69" s="366" t="s">
        <v>27</v>
      </c>
      <c r="Q69" s="366"/>
      <c r="R69" s="366"/>
      <c r="S69" s="366"/>
      <c r="T69" s="366"/>
      <c r="U69" s="366"/>
      <c r="V69" s="366"/>
      <c r="W69" s="366"/>
      <c r="X69" s="366"/>
      <c r="Y69" s="363" t="s">
        <v>352</v>
      </c>
      <c r="Z69" s="364"/>
      <c r="AA69" s="364"/>
      <c r="AB69" s="364"/>
      <c r="AC69" s="287" t="s">
        <v>337</v>
      </c>
      <c r="AD69" s="287"/>
      <c r="AE69" s="287"/>
      <c r="AF69" s="287"/>
      <c r="AG69" s="287"/>
      <c r="AH69" s="363" t="s">
        <v>261</v>
      </c>
      <c r="AI69" s="365"/>
      <c r="AJ69" s="365"/>
      <c r="AK69" s="365"/>
      <c r="AL69" s="365" t="s">
        <v>21</v>
      </c>
      <c r="AM69" s="365"/>
      <c r="AN69" s="365"/>
      <c r="AO69" s="446"/>
      <c r="AP69" s="447" t="s">
        <v>300</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299</v>
      </c>
      <c r="K102" s="109"/>
      <c r="L102" s="109"/>
      <c r="M102" s="109"/>
      <c r="N102" s="109"/>
      <c r="O102" s="109"/>
      <c r="P102" s="366" t="s">
        <v>27</v>
      </c>
      <c r="Q102" s="366"/>
      <c r="R102" s="366"/>
      <c r="S102" s="366"/>
      <c r="T102" s="366"/>
      <c r="U102" s="366"/>
      <c r="V102" s="366"/>
      <c r="W102" s="366"/>
      <c r="X102" s="366"/>
      <c r="Y102" s="363" t="s">
        <v>352</v>
      </c>
      <c r="Z102" s="364"/>
      <c r="AA102" s="364"/>
      <c r="AB102" s="364"/>
      <c r="AC102" s="287" t="s">
        <v>337</v>
      </c>
      <c r="AD102" s="287"/>
      <c r="AE102" s="287"/>
      <c r="AF102" s="287"/>
      <c r="AG102" s="287"/>
      <c r="AH102" s="363" t="s">
        <v>261</v>
      </c>
      <c r="AI102" s="365"/>
      <c r="AJ102" s="365"/>
      <c r="AK102" s="365"/>
      <c r="AL102" s="365" t="s">
        <v>21</v>
      </c>
      <c r="AM102" s="365"/>
      <c r="AN102" s="365"/>
      <c r="AO102" s="446"/>
      <c r="AP102" s="447" t="s">
        <v>300</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299</v>
      </c>
      <c r="K135" s="109"/>
      <c r="L135" s="109"/>
      <c r="M135" s="109"/>
      <c r="N135" s="109"/>
      <c r="O135" s="109"/>
      <c r="P135" s="366" t="s">
        <v>27</v>
      </c>
      <c r="Q135" s="366"/>
      <c r="R135" s="366"/>
      <c r="S135" s="366"/>
      <c r="T135" s="366"/>
      <c r="U135" s="366"/>
      <c r="V135" s="366"/>
      <c r="W135" s="366"/>
      <c r="X135" s="366"/>
      <c r="Y135" s="363" t="s">
        <v>352</v>
      </c>
      <c r="Z135" s="364"/>
      <c r="AA135" s="364"/>
      <c r="AB135" s="364"/>
      <c r="AC135" s="287" t="s">
        <v>337</v>
      </c>
      <c r="AD135" s="287"/>
      <c r="AE135" s="287"/>
      <c r="AF135" s="287"/>
      <c r="AG135" s="287"/>
      <c r="AH135" s="363" t="s">
        <v>261</v>
      </c>
      <c r="AI135" s="365"/>
      <c r="AJ135" s="365"/>
      <c r="AK135" s="365"/>
      <c r="AL135" s="365" t="s">
        <v>21</v>
      </c>
      <c r="AM135" s="365"/>
      <c r="AN135" s="365"/>
      <c r="AO135" s="446"/>
      <c r="AP135" s="447" t="s">
        <v>300</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299</v>
      </c>
      <c r="K168" s="109"/>
      <c r="L168" s="109"/>
      <c r="M168" s="109"/>
      <c r="N168" s="109"/>
      <c r="O168" s="109"/>
      <c r="P168" s="366" t="s">
        <v>27</v>
      </c>
      <c r="Q168" s="366"/>
      <c r="R168" s="366"/>
      <c r="S168" s="366"/>
      <c r="T168" s="366"/>
      <c r="U168" s="366"/>
      <c r="V168" s="366"/>
      <c r="W168" s="366"/>
      <c r="X168" s="366"/>
      <c r="Y168" s="363" t="s">
        <v>352</v>
      </c>
      <c r="Z168" s="364"/>
      <c r="AA168" s="364"/>
      <c r="AB168" s="364"/>
      <c r="AC168" s="287" t="s">
        <v>337</v>
      </c>
      <c r="AD168" s="287"/>
      <c r="AE168" s="287"/>
      <c r="AF168" s="287"/>
      <c r="AG168" s="287"/>
      <c r="AH168" s="363" t="s">
        <v>261</v>
      </c>
      <c r="AI168" s="365"/>
      <c r="AJ168" s="365"/>
      <c r="AK168" s="365"/>
      <c r="AL168" s="365" t="s">
        <v>21</v>
      </c>
      <c r="AM168" s="365"/>
      <c r="AN168" s="365"/>
      <c r="AO168" s="446"/>
      <c r="AP168" s="447" t="s">
        <v>300</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299</v>
      </c>
      <c r="K201" s="109"/>
      <c r="L201" s="109"/>
      <c r="M201" s="109"/>
      <c r="N201" s="109"/>
      <c r="O201" s="109"/>
      <c r="P201" s="366" t="s">
        <v>27</v>
      </c>
      <c r="Q201" s="366"/>
      <c r="R201" s="366"/>
      <c r="S201" s="366"/>
      <c r="T201" s="366"/>
      <c r="U201" s="366"/>
      <c r="V201" s="366"/>
      <c r="W201" s="366"/>
      <c r="X201" s="366"/>
      <c r="Y201" s="363" t="s">
        <v>352</v>
      </c>
      <c r="Z201" s="364"/>
      <c r="AA201" s="364"/>
      <c r="AB201" s="364"/>
      <c r="AC201" s="287" t="s">
        <v>337</v>
      </c>
      <c r="AD201" s="287"/>
      <c r="AE201" s="287"/>
      <c r="AF201" s="287"/>
      <c r="AG201" s="287"/>
      <c r="AH201" s="363" t="s">
        <v>261</v>
      </c>
      <c r="AI201" s="365"/>
      <c r="AJ201" s="365"/>
      <c r="AK201" s="365"/>
      <c r="AL201" s="365" t="s">
        <v>21</v>
      </c>
      <c r="AM201" s="365"/>
      <c r="AN201" s="365"/>
      <c r="AO201" s="446"/>
      <c r="AP201" s="447" t="s">
        <v>300</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299</v>
      </c>
      <c r="K234" s="109"/>
      <c r="L234" s="109"/>
      <c r="M234" s="109"/>
      <c r="N234" s="109"/>
      <c r="O234" s="109"/>
      <c r="P234" s="366" t="s">
        <v>27</v>
      </c>
      <c r="Q234" s="366"/>
      <c r="R234" s="366"/>
      <c r="S234" s="366"/>
      <c r="T234" s="366"/>
      <c r="U234" s="366"/>
      <c r="V234" s="366"/>
      <c r="W234" s="366"/>
      <c r="X234" s="366"/>
      <c r="Y234" s="363" t="s">
        <v>352</v>
      </c>
      <c r="Z234" s="364"/>
      <c r="AA234" s="364"/>
      <c r="AB234" s="364"/>
      <c r="AC234" s="287" t="s">
        <v>337</v>
      </c>
      <c r="AD234" s="287"/>
      <c r="AE234" s="287"/>
      <c r="AF234" s="287"/>
      <c r="AG234" s="287"/>
      <c r="AH234" s="363" t="s">
        <v>261</v>
      </c>
      <c r="AI234" s="365"/>
      <c r="AJ234" s="365"/>
      <c r="AK234" s="365"/>
      <c r="AL234" s="365" t="s">
        <v>21</v>
      </c>
      <c r="AM234" s="365"/>
      <c r="AN234" s="365"/>
      <c r="AO234" s="446"/>
      <c r="AP234" s="447" t="s">
        <v>300</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299</v>
      </c>
      <c r="K267" s="109"/>
      <c r="L267" s="109"/>
      <c r="M267" s="109"/>
      <c r="N267" s="109"/>
      <c r="O267" s="109"/>
      <c r="P267" s="366" t="s">
        <v>27</v>
      </c>
      <c r="Q267" s="366"/>
      <c r="R267" s="366"/>
      <c r="S267" s="366"/>
      <c r="T267" s="366"/>
      <c r="U267" s="366"/>
      <c r="V267" s="366"/>
      <c r="W267" s="366"/>
      <c r="X267" s="366"/>
      <c r="Y267" s="363" t="s">
        <v>352</v>
      </c>
      <c r="Z267" s="364"/>
      <c r="AA267" s="364"/>
      <c r="AB267" s="364"/>
      <c r="AC267" s="287" t="s">
        <v>337</v>
      </c>
      <c r="AD267" s="287"/>
      <c r="AE267" s="287"/>
      <c r="AF267" s="287"/>
      <c r="AG267" s="287"/>
      <c r="AH267" s="363" t="s">
        <v>261</v>
      </c>
      <c r="AI267" s="365"/>
      <c r="AJ267" s="365"/>
      <c r="AK267" s="365"/>
      <c r="AL267" s="365" t="s">
        <v>21</v>
      </c>
      <c r="AM267" s="365"/>
      <c r="AN267" s="365"/>
      <c r="AO267" s="446"/>
      <c r="AP267" s="447" t="s">
        <v>300</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299</v>
      </c>
      <c r="K300" s="109"/>
      <c r="L300" s="109"/>
      <c r="M300" s="109"/>
      <c r="N300" s="109"/>
      <c r="O300" s="109"/>
      <c r="P300" s="366" t="s">
        <v>27</v>
      </c>
      <c r="Q300" s="366"/>
      <c r="R300" s="366"/>
      <c r="S300" s="366"/>
      <c r="T300" s="366"/>
      <c r="U300" s="366"/>
      <c r="V300" s="366"/>
      <c r="W300" s="366"/>
      <c r="X300" s="366"/>
      <c r="Y300" s="363" t="s">
        <v>352</v>
      </c>
      <c r="Z300" s="364"/>
      <c r="AA300" s="364"/>
      <c r="AB300" s="364"/>
      <c r="AC300" s="287" t="s">
        <v>337</v>
      </c>
      <c r="AD300" s="287"/>
      <c r="AE300" s="287"/>
      <c r="AF300" s="287"/>
      <c r="AG300" s="287"/>
      <c r="AH300" s="363" t="s">
        <v>261</v>
      </c>
      <c r="AI300" s="365"/>
      <c r="AJ300" s="365"/>
      <c r="AK300" s="365"/>
      <c r="AL300" s="365" t="s">
        <v>21</v>
      </c>
      <c r="AM300" s="365"/>
      <c r="AN300" s="365"/>
      <c r="AO300" s="446"/>
      <c r="AP300" s="447" t="s">
        <v>300</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299</v>
      </c>
      <c r="K333" s="109"/>
      <c r="L333" s="109"/>
      <c r="M333" s="109"/>
      <c r="N333" s="109"/>
      <c r="O333" s="109"/>
      <c r="P333" s="366" t="s">
        <v>27</v>
      </c>
      <c r="Q333" s="366"/>
      <c r="R333" s="366"/>
      <c r="S333" s="366"/>
      <c r="T333" s="366"/>
      <c r="U333" s="366"/>
      <c r="V333" s="366"/>
      <c r="W333" s="366"/>
      <c r="X333" s="366"/>
      <c r="Y333" s="363" t="s">
        <v>352</v>
      </c>
      <c r="Z333" s="364"/>
      <c r="AA333" s="364"/>
      <c r="AB333" s="364"/>
      <c r="AC333" s="287" t="s">
        <v>337</v>
      </c>
      <c r="AD333" s="287"/>
      <c r="AE333" s="287"/>
      <c r="AF333" s="287"/>
      <c r="AG333" s="287"/>
      <c r="AH333" s="363" t="s">
        <v>261</v>
      </c>
      <c r="AI333" s="365"/>
      <c r="AJ333" s="365"/>
      <c r="AK333" s="365"/>
      <c r="AL333" s="365" t="s">
        <v>21</v>
      </c>
      <c r="AM333" s="365"/>
      <c r="AN333" s="365"/>
      <c r="AO333" s="446"/>
      <c r="AP333" s="447" t="s">
        <v>300</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299</v>
      </c>
      <c r="K366" s="109"/>
      <c r="L366" s="109"/>
      <c r="M366" s="109"/>
      <c r="N366" s="109"/>
      <c r="O366" s="109"/>
      <c r="P366" s="366" t="s">
        <v>27</v>
      </c>
      <c r="Q366" s="366"/>
      <c r="R366" s="366"/>
      <c r="S366" s="366"/>
      <c r="T366" s="366"/>
      <c r="U366" s="366"/>
      <c r="V366" s="366"/>
      <c r="W366" s="366"/>
      <c r="X366" s="366"/>
      <c r="Y366" s="363" t="s">
        <v>352</v>
      </c>
      <c r="Z366" s="364"/>
      <c r="AA366" s="364"/>
      <c r="AB366" s="364"/>
      <c r="AC366" s="287" t="s">
        <v>337</v>
      </c>
      <c r="AD366" s="287"/>
      <c r="AE366" s="287"/>
      <c r="AF366" s="287"/>
      <c r="AG366" s="287"/>
      <c r="AH366" s="363" t="s">
        <v>261</v>
      </c>
      <c r="AI366" s="365"/>
      <c r="AJ366" s="365"/>
      <c r="AK366" s="365"/>
      <c r="AL366" s="365" t="s">
        <v>21</v>
      </c>
      <c r="AM366" s="365"/>
      <c r="AN366" s="365"/>
      <c r="AO366" s="446"/>
      <c r="AP366" s="447" t="s">
        <v>300</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299</v>
      </c>
      <c r="K399" s="109"/>
      <c r="L399" s="109"/>
      <c r="M399" s="109"/>
      <c r="N399" s="109"/>
      <c r="O399" s="109"/>
      <c r="P399" s="366" t="s">
        <v>27</v>
      </c>
      <c r="Q399" s="366"/>
      <c r="R399" s="366"/>
      <c r="S399" s="366"/>
      <c r="T399" s="366"/>
      <c r="U399" s="366"/>
      <c r="V399" s="366"/>
      <c r="W399" s="366"/>
      <c r="X399" s="366"/>
      <c r="Y399" s="363" t="s">
        <v>352</v>
      </c>
      <c r="Z399" s="364"/>
      <c r="AA399" s="364"/>
      <c r="AB399" s="364"/>
      <c r="AC399" s="287" t="s">
        <v>337</v>
      </c>
      <c r="AD399" s="287"/>
      <c r="AE399" s="287"/>
      <c r="AF399" s="287"/>
      <c r="AG399" s="287"/>
      <c r="AH399" s="363" t="s">
        <v>261</v>
      </c>
      <c r="AI399" s="365"/>
      <c r="AJ399" s="365"/>
      <c r="AK399" s="365"/>
      <c r="AL399" s="365" t="s">
        <v>21</v>
      </c>
      <c r="AM399" s="365"/>
      <c r="AN399" s="365"/>
      <c r="AO399" s="446"/>
      <c r="AP399" s="447" t="s">
        <v>300</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299</v>
      </c>
      <c r="K432" s="109"/>
      <c r="L432" s="109"/>
      <c r="M432" s="109"/>
      <c r="N432" s="109"/>
      <c r="O432" s="109"/>
      <c r="P432" s="366" t="s">
        <v>27</v>
      </c>
      <c r="Q432" s="366"/>
      <c r="R432" s="366"/>
      <c r="S432" s="366"/>
      <c r="T432" s="366"/>
      <c r="U432" s="366"/>
      <c r="V432" s="366"/>
      <c r="W432" s="366"/>
      <c r="X432" s="366"/>
      <c r="Y432" s="363" t="s">
        <v>352</v>
      </c>
      <c r="Z432" s="364"/>
      <c r="AA432" s="364"/>
      <c r="AB432" s="364"/>
      <c r="AC432" s="287" t="s">
        <v>337</v>
      </c>
      <c r="AD432" s="287"/>
      <c r="AE432" s="287"/>
      <c r="AF432" s="287"/>
      <c r="AG432" s="287"/>
      <c r="AH432" s="363" t="s">
        <v>261</v>
      </c>
      <c r="AI432" s="365"/>
      <c r="AJ432" s="365"/>
      <c r="AK432" s="365"/>
      <c r="AL432" s="365" t="s">
        <v>21</v>
      </c>
      <c r="AM432" s="365"/>
      <c r="AN432" s="365"/>
      <c r="AO432" s="446"/>
      <c r="AP432" s="447" t="s">
        <v>300</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299</v>
      </c>
      <c r="K465" s="109"/>
      <c r="L465" s="109"/>
      <c r="M465" s="109"/>
      <c r="N465" s="109"/>
      <c r="O465" s="109"/>
      <c r="P465" s="366" t="s">
        <v>27</v>
      </c>
      <c r="Q465" s="366"/>
      <c r="R465" s="366"/>
      <c r="S465" s="366"/>
      <c r="T465" s="366"/>
      <c r="U465" s="366"/>
      <c r="V465" s="366"/>
      <c r="W465" s="366"/>
      <c r="X465" s="366"/>
      <c r="Y465" s="363" t="s">
        <v>352</v>
      </c>
      <c r="Z465" s="364"/>
      <c r="AA465" s="364"/>
      <c r="AB465" s="364"/>
      <c r="AC465" s="287" t="s">
        <v>337</v>
      </c>
      <c r="AD465" s="287"/>
      <c r="AE465" s="287"/>
      <c r="AF465" s="287"/>
      <c r="AG465" s="287"/>
      <c r="AH465" s="363" t="s">
        <v>261</v>
      </c>
      <c r="AI465" s="365"/>
      <c r="AJ465" s="365"/>
      <c r="AK465" s="365"/>
      <c r="AL465" s="365" t="s">
        <v>21</v>
      </c>
      <c r="AM465" s="365"/>
      <c r="AN465" s="365"/>
      <c r="AO465" s="446"/>
      <c r="AP465" s="447" t="s">
        <v>300</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299</v>
      </c>
      <c r="K498" s="109"/>
      <c r="L498" s="109"/>
      <c r="M498" s="109"/>
      <c r="N498" s="109"/>
      <c r="O498" s="109"/>
      <c r="P498" s="366" t="s">
        <v>27</v>
      </c>
      <c r="Q498" s="366"/>
      <c r="R498" s="366"/>
      <c r="S498" s="366"/>
      <c r="T498" s="366"/>
      <c r="U498" s="366"/>
      <c r="V498" s="366"/>
      <c r="W498" s="366"/>
      <c r="X498" s="366"/>
      <c r="Y498" s="363" t="s">
        <v>352</v>
      </c>
      <c r="Z498" s="364"/>
      <c r="AA498" s="364"/>
      <c r="AB498" s="364"/>
      <c r="AC498" s="287" t="s">
        <v>337</v>
      </c>
      <c r="AD498" s="287"/>
      <c r="AE498" s="287"/>
      <c r="AF498" s="287"/>
      <c r="AG498" s="287"/>
      <c r="AH498" s="363" t="s">
        <v>261</v>
      </c>
      <c r="AI498" s="365"/>
      <c r="AJ498" s="365"/>
      <c r="AK498" s="365"/>
      <c r="AL498" s="365" t="s">
        <v>21</v>
      </c>
      <c r="AM498" s="365"/>
      <c r="AN498" s="365"/>
      <c r="AO498" s="446"/>
      <c r="AP498" s="447" t="s">
        <v>300</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299</v>
      </c>
      <c r="K531" s="109"/>
      <c r="L531" s="109"/>
      <c r="M531" s="109"/>
      <c r="N531" s="109"/>
      <c r="O531" s="109"/>
      <c r="P531" s="366" t="s">
        <v>27</v>
      </c>
      <c r="Q531" s="366"/>
      <c r="R531" s="366"/>
      <c r="S531" s="366"/>
      <c r="T531" s="366"/>
      <c r="U531" s="366"/>
      <c r="V531" s="366"/>
      <c r="W531" s="366"/>
      <c r="X531" s="366"/>
      <c r="Y531" s="363" t="s">
        <v>352</v>
      </c>
      <c r="Z531" s="364"/>
      <c r="AA531" s="364"/>
      <c r="AB531" s="364"/>
      <c r="AC531" s="287" t="s">
        <v>337</v>
      </c>
      <c r="AD531" s="287"/>
      <c r="AE531" s="287"/>
      <c r="AF531" s="287"/>
      <c r="AG531" s="287"/>
      <c r="AH531" s="363" t="s">
        <v>261</v>
      </c>
      <c r="AI531" s="365"/>
      <c r="AJ531" s="365"/>
      <c r="AK531" s="365"/>
      <c r="AL531" s="365" t="s">
        <v>21</v>
      </c>
      <c r="AM531" s="365"/>
      <c r="AN531" s="365"/>
      <c r="AO531" s="446"/>
      <c r="AP531" s="447" t="s">
        <v>300</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299</v>
      </c>
      <c r="K564" s="109"/>
      <c r="L564" s="109"/>
      <c r="M564" s="109"/>
      <c r="N564" s="109"/>
      <c r="O564" s="109"/>
      <c r="P564" s="366" t="s">
        <v>27</v>
      </c>
      <c r="Q564" s="366"/>
      <c r="R564" s="366"/>
      <c r="S564" s="366"/>
      <c r="T564" s="366"/>
      <c r="U564" s="366"/>
      <c r="V564" s="366"/>
      <c r="W564" s="366"/>
      <c r="X564" s="366"/>
      <c r="Y564" s="363" t="s">
        <v>352</v>
      </c>
      <c r="Z564" s="364"/>
      <c r="AA564" s="364"/>
      <c r="AB564" s="364"/>
      <c r="AC564" s="287" t="s">
        <v>337</v>
      </c>
      <c r="AD564" s="287"/>
      <c r="AE564" s="287"/>
      <c r="AF564" s="287"/>
      <c r="AG564" s="287"/>
      <c r="AH564" s="363" t="s">
        <v>261</v>
      </c>
      <c r="AI564" s="365"/>
      <c r="AJ564" s="365"/>
      <c r="AK564" s="365"/>
      <c r="AL564" s="365" t="s">
        <v>21</v>
      </c>
      <c r="AM564" s="365"/>
      <c r="AN564" s="365"/>
      <c r="AO564" s="446"/>
      <c r="AP564" s="447" t="s">
        <v>300</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299</v>
      </c>
      <c r="K597" s="109"/>
      <c r="L597" s="109"/>
      <c r="M597" s="109"/>
      <c r="N597" s="109"/>
      <c r="O597" s="109"/>
      <c r="P597" s="366" t="s">
        <v>27</v>
      </c>
      <c r="Q597" s="366"/>
      <c r="R597" s="366"/>
      <c r="S597" s="366"/>
      <c r="T597" s="366"/>
      <c r="U597" s="366"/>
      <c r="V597" s="366"/>
      <c r="W597" s="366"/>
      <c r="X597" s="366"/>
      <c r="Y597" s="363" t="s">
        <v>352</v>
      </c>
      <c r="Z597" s="364"/>
      <c r="AA597" s="364"/>
      <c r="AB597" s="364"/>
      <c r="AC597" s="287" t="s">
        <v>337</v>
      </c>
      <c r="AD597" s="287"/>
      <c r="AE597" s="287"/>
      <c r="AF597" s="287"/>
      <c r="AG597" s="287"/>
      <c r="AH597" s="363" t="s">
        <v>261</v>
      </c>
      <c r="AI597" s="365"/>
      <c r="AJ597" s="365"/>
      <c r="AK597" s="365"/>
      <c r="AL597" s="365" t="s">
        <v>21</v>
      </c>
      <c r="AM597" s="365"/>
      <c r="AN597" s="365"/>
      <c r="AO597" s="446"/>
      <c r="AP597" s="447" t="s">
        <v>300</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299</v>
      </c>
      <c r="K630" s="109"/>
      <c r="L630" s="109"/>
      <c r="M630" s="109"/>
      <c r="N630" s="109"/>
      <c r="O630" s="109"/>
      <c r="P630" s="366" t="s">
        <v>27</v>
      </c>
      <c r="Q630" s="366"/>
      <c r="R630" s="366"/>
      <c r="S630" s="366"/>
      <c r="T630" s="366"/>
      <c r="U630" s="366"/>
      <c r="V630" s="366"/>
      <c r="W630" s="366"/>
      <c r="X630" s="366"/>
      <c r="Y630" s="363" t="s">
        <v>352</v>
      </c>
      <c r="Z630" s="364"/>
      <c r="AA630" s="364"/>
      <c r="AB630" s="364"/>
      <c r="AC630" s="287" t="s">
        <v>337</v>
      </c>
      <c r="AD630" s="287"/>
      <c r="AE630" s="287"/>
      <c r="AF630" s="287"/>
      <c r="AG630" s="287"/>
      <c r="AH630" s="363" t="s">
        <v>261</v>
      </c>
      <c r="AI630" s="365"/>
      <c r="AJ630" s="365"/>
      <c r="AK630" s="365"/>
      <c r="AL630" s="365" t="s">
        <v>21</v>
      </c>
      <c r="AM630" s="365"/>
      <c r="AN630" s="365"/>
      <c r="AO630" s="446"/>
      <c r="AP630" s="447" t="s">
        <v>300</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299</v>
      </c>
      <c r="K663" s="109"/>
      <c r="L663" s="109"/>
      <c r="M663" s="109"/>
      <c r="N663" s="109"/>
      <c r="O663" s="109"/>
      <c r="P663" s="366" t="s">
        <v>27</v>
      </c>
      <c r="Q663" s="366"/>
      <c r="R663" s="366"/>
      <c r="S663" s="366"/>
      <c r="T663" s="366"/>
      <c r="U663" s="366"/>
      <c r="V663" s="366"/>
      <c r="W663" s="366"/>
      <c r="X663" s="366"/>
      <c r="Y663" s="363" t="s">
        <v>352</v>
      </c>
      <c r="Z663" s="364"/>
      <c r="AA663" s="364"/>
      <c r="AB663" s="364"/>
      <c r="AC663" s="287" t="s">
        <v>337</v>
      </c>
      <c r="AD663" s="287"/>
      <c r="AE663" s="287"/>
      <c r="AF663" s="287"/>
      <c r="AG663" s="287"/>
      <c r="AH663" s="363" t="s">
        <v>261</v>
      </c>
      <c r="AI663" s="365"/>
      <c r="AJ663" s="365"/>
      <c r="AK663" s="365"/>
      <c r="AL663" s="365" t="s">
        <v>21</v>
      </c>
      <c r="AM663" s="365"/>
      <c r="AN663" s="365"/>
      <c r="AO663" s="446"/>
      <c r="AP663" s="447" t="s">
        <v>300</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299</v>
      </c>
      <c r="K696" s="109"/>
      <c r="L696" s="109"/>
      <c r="M696" s="109"/>
      <c r="N696" s="109"/>
      <c r="O696" s="109"/>
      <c r="P696" s="366" t="s">
        <v>27</v>
      </c>
      <c r="Q696" s="366"/>
      <c r="R696" s="366"/>
      <c r="S696" s="366"/>
      <c r="T696" s="366"/>
      <c r="U696" s="366"/>
      <c r="V696" s="366"/>
      <c r="W696" s="366"/>
      <c r="X696" s="366"/>
      <c r="Y696" s="363" t="s">
        <v>352</v>
      </c>
      <c r="Z696" s="364"/>
      <c r="AA696" s="364"/>
      <c r="AB696" s="364"/>
      <c r="AC696" s="287" t="s">
        <v>337</v>
      </c>
      <c r="AD696" s="287"/>
      <c r="AE696" s="287"/>
      <c r="AF696" s="287"/>
      <c r="AG696" s="287"/>
      <c r="AH696" s="363" t="s">
        <v>261</v>
      </c>
      <c r="AI696" s="365"/>
      <c r="AJ696" s="365"/>
      <c r="AK696" s="365"/>
      <c r="AL696" s="365" t="s">
        <v>21</v>
      </c>
      <c r="AM696" s="365"/>
      <c r="AN696" s="365"/>
      <c r="AO696" s="446"/>
      <c r="AP696" s="447" t="s">
        <v>300</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299</v>
      </c>
      <c r="K729" s="109"/>
      <c r="L729" s="109"/>
      <c r="M729" s="109"/>
      <c r="N729" s="109"/>
      <c r="O729" s="109"/>
      <c r="P729" s="366" t="s">
        <v>27</v>
      </c>
      <c r="Q729" s="366"/>
      <c r="R729" s="366"/>
      <c r="S729" s="366"/>
      <c r="T729" s="366"/>
      <c r="U729" s="366"/>
      <c r="V729" s="366"/>
      <c r="W729" s="366"/>
      <c r="X729" s="366"/>
      <c r="Y729" s="363" t="s">
        <v>352</v>
      </c>
      <c r="Z729" s="364"/>
      <c r="AA729" s="364"/>
      <c r="AB729" s="364"/>
      <c r="AC729" s="287" t="s">
        <v>337</v>
      </c>
      <c r="AD729" s="287"/>
      <c r="AE729" s="287"/>
      <c r="AF729" s="287"/>
      <c r="AG729" s="287"/>
      <c r="AH729" s="363" t="s">
        <v>261</v>
      </c>
      <c r="AI729" s="365"/>
      <c r="AJ729" s="365"/>
      <c r="AK729" s="365"/>
      <c r="AL729" s="365" t="s">
        <v>21</v>
      </c>
      <c r="AM729" s="365"/>
      <c r="AN729" s="365"/>
      <c r="AO729" s="446"/>
      <c r="AP729" s="447" t="s">
        <v>300</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299</v>
      </c>
      <c r="K762" s="109"/>
      <c r="L762" s="109"/>
      <c r="M762" s="109"/>
      <c r="N762" s="109"/>
      <c r="O762" s="109"/>
      <c r="P762" s="366" t="s">
        <v>27</v>
      </c>
      <c r="Q762" s="366"/>
      <c r="R762" s="366"/>
      <c r="S762" s="366"/>
      <c r="T762" s="366"/>
      <c r="U762" s="366"/>
      <c r="V762" s="366"/>
      <c r="W762" s="366"/>
      <c r="X762" s="366"/>
      <c r="Y762" s="363" t="s">
        <v>352</v>
      </c>
      <c r="Z762" s="364"/>
      <c r="AA762" s="364"/>
      <c r="AB762" s="364"/>
      <c r="AC762" s="287" t="s">
        <v>337</v>
      </c>
      <c r="AD762" s="287"/>
      <c r="AE762" s="287"/>
      <c r="AF762" s="287"/>
      <c r="AG762" s="287"/>
      <c r="AH762" s="363" t="s">
        <v>261</v>
      </c>
      <c r="AI762" s="365"/>
      <c r="AJ762" s="365"/>
      <c r="AK762" s="365"/>
      <c r="AL762" s="365" t="s">
        <v>21</v>
      </c>
      <c r="AM762" s="365"/>
      <c r="AN762" s="365"/>
      <c r="AO762" s="446"/>
      <c r="AP762" s="447" t="s">
        <v>300</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299</v>
      </c>
      <c r="K795" s="109"/>
      <c r="L795" s="109"/>
      <c r="M795" s="109"/>
      <c r="N795" s="109"/>
      <c r="O795" s="109"/>
      <c r="P795" s="366" t="s">
        <v>27</v>
      </c>
      <c r="Q795" s="366"/>
      <c r="R795" s="366"/>
      <c r="S795" s="366"/>
      <c r="T795" s="366"/>
      <c r="U795" s="366"/>
      <c r="V795" s="366"/>
      <c r="W795" s="366"/>
      <c r="X795" s="366"/>
      <c r="Y795" s="363" t="s">
        <v>352</v>
      </c>
      <c r="Z795" s="364"/>
      <c r="AA795" s="364"/>
      <c r="AB795" s="364"/>
      <c r="AC795" s="287" t="s">
        <v>337</v>
      </c>
      <c r="AD795" s="287"/>
      <c r="AE795" s="287"/>
      <c r="AF795" s="287"/>
      <c r="AG795" s="287"/>
      <c r="AH795" s="363" t="s">
        <v>261</v>
      </c>
      <c r="AI795" s="365"/>
      <c r="AJ795" s="365"/>
      <c r="AK795" s="365"/>
      <c r="AL795" s="365" t="s">
        <v>21</v>
      </c>
      <c r="AM795" s="365"/>
      <c r="AN795" s="365"/>
      <c r="AO795" s="446"/>
      <c r="AP795" s="447" t="s">
        <v>300</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299</v>
      </c>
      <c r="K828" s="109"/>
      <c r="L828" s="109"/>
      <c r="M828" s="109"/>
      <c r="N828" s="109"/>
      <c r="O828" s="109"/>
      <c r="P828" s="366" t="s">
        <v>27</v>
      </c>
      <c r="Q828" s="366"/>
      <c r="R828" s="366"/>
      <c r="S828" s="366"/>
      <c r="T828" s="366"/>
      <c r="U828" s="366"/>
      <c r="V828" s="366"/>
      <c r="W828" s="366"/>
      <c r="X828" s="366"/>
      <c r="Y828" s="363" t="s">
        <v>352</v>
      </c>
      <c r="Z828" s="364"/>
      <c r="AA828" s="364"/>
      <c r="AB828" s="364"/>
      <c r="AC828" s="287" t="s">
        <v>337</v>
      </c>
      <c r="AD828" s="287"/>
      <c r="AE828" s="287"/>
      <c r="AF828" s="287"/>
      <c r="AG828" s="287"/>
      <c r="AH828" s="363" t="s">
        <v>261</v>
      </c>
      <c r="AI828" s="365"/>
      <c r="AJ828" s="365"/>
      <c r="AK828" s="365"/>
      <c r="AL828" s="365" t="s">
        <v>21</v>
      </c>
      <c r="AM828" s="365"/>
      <c r="AN828" s="365"/>
      <c r="AO828" s="446"/>
      <c r="AP828" s="447" t="s">
        <v>300</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299</v>
      </c>
      <c r="K861" s="109"/>
      <c r="L861" s="109"/>
      <c r="M861" s="109"/>
      <c r="N861" s="109"/>
      <c r="O861" s="109"/>
      <c r="P861" s="366" t="s">
        <v>27</v>
      </c>
      <c r="Q861" s="366"/>
      <c r="R861" s="366"/>
      <c r="S861" s="366"/>
      <c r="T861" s="366"/>
      <c r="U861" s="366"/>
      <c r="V861" s="366"/>
      <c r="W861" s="366"/>
      <c r="X861" s="366"/>
      <c r="Y861" s="363" t="s">
        <v>352</v>
      </c>
      <c r="Z861" s="364"/>
      <c r="AA861" s="364"/>
      <c r="AB861" s="364"/>
      <c r="AC861" s="287" t="s">
        <v>337</v>
      </c>
      <c r="AD861" s="287"/>
      <c r="AE861" s="287"/>
      <c r="AF861" s="287"/>
      <c r="AG861" s="287"/>
      <c r="AH861" s="363" t="s">
        <v>261</v>
      </c>
      <c r="AI861" s="365"/>
      <c r="AJ861" s="365"/>
      <c r="AK861" s="365"/>
      <c r="AL861" s="365" t="s">
        <v>21</v>
      </c>
      <c r="AM861" s="365"/>
      <c r="AN861" s="365"/>
      <c r="AO861" s="446"/>
      <c r="AP861" s="447" t="s">
        <v>300</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299</v>
      </c>
      <c r="K894" s="109"/>
      <c r="L894" s="109"/>
      <c r="M894" s="109"/>
      <c r="N894" s="109"/>
      <c r="O894" s="109"/>
      <c r="P894" s="366" t="s">
        <v>27</v>
      </c>
      <c r="Q894" s="366"/>
      <c r="R894" s="366"/>
      <c r="S894" s="366"/>
      <c r="T894" s="366"/>
      <c r="U894" s="366"/>
      <c r="V894" s="366"/>
      <c r="W894" s="366"/>
      <c r="X894" s="366"/>
      <c r="Y894" s="363" t="s">
        <v>352</v>
      </c>
      <c r="Z894" s="364"/>
      <c r="AA894" s="364"/>
      <c r="AB894" s="364"/>
      <c r="AC894" s="287" t="s">
        <v>337</v>
      </c>
      <c r="AD894" s="287"/>
      <c r="AE894" s="287"/>
      <c r="AF894" s="287"/>
      <c r="AG894" s="287"/>
      <c r="AH894" s="363" t="s">
        <v>261</v>
      </c>
      <c r="AI894" s="365"/>
      <c r="AJ894" s="365"/>
      <c r="AK894" s="365"/>
      <c r="AL894" s="365" t="s">
        <v>21</v>
      </c>
      <c r="AM894" s="365"/>
      <c r="AN894" s="365"/>
      <c r="AO894" s="446"/>
      <c r="AP894" s="447" t="s">
        <v>300</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299</v>
      </c>
      <c r="K927" s="109"/>
      <c r="L927" s="109"/>
      <c r="M927" s="109"/>
      <c r="N927" s="109"/>
      <c r="O927" s="109"/>
      <c r="P927" s="366" t="s">
        <v>27</v>
      </c>
      <c r="Q927" s="366"/>
      <c r="R927" s="366"/>
      <c r="S927" s="366"/>
      <c r="T927" s="366"/>
      <c r="U927" s="366"/>
      <c r="V927" s="366"/>
      <c r="W927" s="366"/>
      <c r="X927" s="366"/>
      <c r="Y927" s="363" t="s">
        <v>352</v>
      </c>
      <c r="Z927" s="364"/>
      <c r="AA927" s="364"/>
      <c r="AB927" s="364"/>
      <c r="AC927" s="287" t="s">
        <v>337</v>
      </c>
      <c r="AD927" s="287"/>
      <c r="AE927" s="287"/>
      <c r="AF927" s="287"/>
      <c r="AG927" s="287"/>
      <c r="AH927" s="363" t="s">
        <v>261</v>
      </c>
      <c r="AI927" s="365"/>
      <c r="AJ927" s="365"/>
      <c r="AK927" s="365"/>
      <c r="AL927" s="365" t="s">
        <v>21</v>
      </c>
      <c r="AM927" s="365"/>
      <c r="AN927" s="365"/>
      <c r="AO927" s="446"/>
      <c r="AP927" s="447" t="s">
        <v>300</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299</v>
      </c>
      <c r="K960" s="109"/>
      <c r="L960" s="109"/>
      <c r="M960" s="109"/>
      <c r="N960" s="109"/>
      <c r="O960" s="109"/>
      <c r="P960" s="366" t="s">
        <v>27</v>
      </c>
      <c r="Q960" s="366"/>
      <c r="R960" s="366"/>
      <c r="S960" s="366"/>
      <c r="T960" s="366"/>
      <c r="U960" s="366"/>
      <c r="V960" s="366"/>
      <c r="W960" s="366"/>
      <c r="X960" s="366"/>
      <c r="Y960" s="363" t="s">
        <v>352</v>
      </c>
      <c r="Z960" s="364"/>
      <c r="AA960" s="364"/>
      <c r="AB960" s="364"/>
      <c r="AC960" s="287" t="s">
        <v>337</v>
      </c>
      <c r="AD960" s="287"/>
      <c r="AE960" s="287"/>
      <c r="AF960" s="287"/>
      <c r="AG960" s="287"/>
      <c r="AH960" s="363" t="s">
        <v>261</v>
      </c>
      <c r="AI960" s="365"/>
      <c r="AJ960" s="365"/>
      <c r="AK960" s="365"/>
      <c r="AL960" s="365" t="s">
        <v>21</v>
      </c>
      <c r="AM960" s="365"/>
      <c r="AN960" s="365"/>
      <c r="AO960" s="446"/>
      <c r="AP960" s="447" t="s">
        <v>300</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299</v>
      </c>
      <c r="K993" s="109"/>
      <c r="L993" s="109"/>
      <c r="M993" s="109"/>
      <c r="N993" s="109"/>
      <c r="O993" s="109"/>
      <c r="P993" s="366" t="s">
        <v>27</v>
      </c>
      <c r="Q993" s="366"/>
      <c r="R993" s="366"/>
      <c r="S993" s="366"/>
      <c r="T993" s="366"/>
      <c r="U993" s="366"/>
      <c r="V993" s="366"/>
      <c r="W993" s="366"/>
      <c r="X993" s="366"/>
      <c r="Y993" s="363" t="s">
        <v>352</v>
      </c>
      <c r="Z993" s="364"/>
      <c r="AA993" s="364"/>
      <c r="AB993" s="364"/>
      <c r="AC993" s="287" t="s">
        <v>337</v>
      </c>
      <c r="AD993" s="287"/>
      <c r="AE993" s="287"/>
      <c r="AF993" s="287"/>
      <c r="AG993" s="287"/>
      <c r="AH993" s="363" t="s">
        <v>261</v>
      </c>
      <c r="AI993" s="365"/>
      <c r="AJ993" s="365"/>
      <c r="AK993" s="365"/>
      <c r="AL993" s="365" t="s">
        <v>21</v>
      </c>
      <c r="AM993" s="365"/>
      <c r="AN993" s="365"/>
      <c r="AO993" s="446"/>
      <c r="AP993" s="447" t="s">
        <v>300</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299</v>
      </c>
      <c r="K1026" s="109"/>
      <c r="L1026" s="109"/>
      <c r="M1026" s="109"/>
      <c r="N1026" s="109"/>
      <c r="O1026" s="109"/>
      <c r="P1026" s="366" t="s">
        <v>27</v>
      </c>
      <c r="Q1026" s="366"/>
      <c r="R1026" s="366"/>
      <c r="S1026" s="366"/>
      <c r="T1026" s="366"/>
      <c r="U1026" s="366"/>
      <c r="V1026" s="366"/>
      <c r="W1026" s="366"/>
      <c r="X1026" s="366"/>
      <c r="Y1026" s="363" t="s">
        <v>352</v>
      </c>
      <c r="Z1026" s="364"/>
      <c r="AA1026" s="364"/>
      <c r="AB1026" s="364"/>
      <c r="AC1026" s="287" t="s">
        <v>337</v>
      </c>
      <c r="AD1026" s="287"/>
      <c r="AE1026" s="287"/>
      <c r="AF1026" s="287"/>
      <c r="AG1026" s="287"/>
      <c r="AH1026" s="363" t="s">
        <v>261</v>
      </c>
      <c r="AI1026" s="365"/>
      <c r="AJ1026" s="365"/>
      <c r="AK1026" s="365"/>
      <c r="AL1026" s="365" t="s">
        <v>21</v>
      </c>
      <c r="AM1026" s="365"/>
      <c r="AN1026" s="365"/>
      <c r="AO1026" s="446"/>
      <c r="AP1026" s="447" t="s">
        <v>300</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299</v>
      </c>
      <c r="K1059" s="109"/>
      <c r="L1059" s="109"/>
      <c r="M1059" s="109"/>
      <c r="N1059" s="109"/>
      <c r="O1059" s="109"/>
      <c r="P1059" s="366" t="s">
        <v>27</v>
      </c>
      <c r="Q1059" s="366"/>
      <c r="R1059" s="366"/>
      <c r="S1059" s="366"/>
      <c r="T1059" s="366"/>
      <c r="U1059" s="366"/>
      <c r="V1059" s="366"/>
      <c r="W1059" s="366"/>
      <c r="X1059" s="366"/>
      <c r="Y1059" s="363" t="s">
        <v>352</v>
      </c>
      <c r="Z1059" s="364"/>
      <c r="AA1059" s="364"/>
      <c r="AB1059" s="364"/>
      <c r="AC1059" s="287" t="s">
        <v>337</v>
      </c>
      <c r="AD1059" s="287"/>
      <c r="AE1059" s="287"/>
      <c r="AF1059" s="287"/>
      <c r="AG1059" s="287"/>
      <c r="AH1059" s="363" t="s">
        <v>261</v>
      </c>
      <c r="AI1059" s="365"/>
      <c r="AJ1059" s="365"/>
      <c r="AK1059" s="365"/>
      <c r="AL1059" s="365" t="s">
        <v>21</v>
      </c>
      <c r="AM1059" s="365"/>
      <c r="AN1059" s="365"/>
      <c r="AO1059" s="446"/>
      <c r="AP1059" s="447" t="s">
        <v>300</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299</v>
      </c>
      <c r="K1092" s="109"/>
      <c r="L1092" s="109"/>
      <c r="M1092" s="109"/>
      <c r="N1092" s="109"/>
      <c r="O1092" s="109"/>
      <c r="P1092" s="366" t="s">
        <v>27</v>
      </c>
      <c r="Q1092" s="366"/>
      <c r="R1092" s="366"/>
      <c r="S1092" s="366"/>
      <c r="T1092" s="366"/>
      <c r="U1092" s="366"/>
      <c r="V1092" s="366"/>
      <c r="W1092" s="366"/>
      <c r="X1092" s="366"/>
      <c r="Y1092" s="363" t="s">
        <v>352</v>
      </c>
      <c r="Z1092" s="364"/>
      <c r="AA1092" s="364"/>
      <c r="AB1092" s="364"/>
      <c r="AC1092" s="287" t="s">
        <v>337</v>
      </c>
      <c r="AD1092" s="287"/>
      <c r="AE1092" s="287"/>
      <c r="AF1092" s="287"/>
      <c r="AG1092" s="287"/>
      <c r="AH1092" s="363" t="s">
        <v>261</v>
      </c>
      <c r="AI1092" s="365"/>
      <c r="AJ1092" s="365"/>
      <c r="AK1092" s="365"/>
      <c r="AL1092" s="365" t="s">
        <v>21</v>
      </c>
      <c r="AM1092" s="365"/>
      <c r="AN1092" s="365"/>
      <c r="AO1092" s="446"/>
      <c r="AP1092" s="447" t="s">
        <v>300</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299</v>
      </c>
      <c r="K1125" s="109"/>
      <c r="L1125" s="109"/>
      <c r="M1125" s="109"/>
      <c r="N1125" s="109"/>
      <c r="O1125" s="109"/>
      <c r="P1125" s="366" t="s">
        <v>27</v>
      </c>
      <c r="Q1125" s="366"/>
      <c r="R1125" s="366"/>
      <c r="S1125" s="366"/>
      <c r="T1125" s="366"/>
      <c r="U1125" s="366"/>
      <c r="V1125" s="366"/>
      <c r="W1125" s="366"/>
      <c r="X1125" s="366"/>
      <c r="Y1125" s="363" t="s">
        <v>352</v>
      </c>
      <c r="Z1125" s="364"/>
      <c r="AA1125" s="364"/>
      <c r="AB1125" s="364"/>
      <c r="AC1125" s="287" t="s">
        <v>337</v>
      </c>
      <c r="AD1125" s="287"/>
      <c r="AE1125" s="287"/>
      <c r="AF1125" s="287"/>
      <c r="AG1125" s="287"/>
      <c r="AH1125" s="363" t="s">
        <v>261</v>
      </c>
      <c r="AI1125" s="365"/>
      <c r="AJ1125" s="365"/>
      <c r="AK1125" s="365"/>
      <c r="AL1125" s="365" t="s">
        <v>21</v>
      </c>
      <c r="AM1125" s="365"/>
      <c r="AN1125" s="365"/>
      <c r="AO1125" s="446"/>
      <c r="AP1125" s="447" t="s">
        <v>300</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299</v>
      </c>
      <c r="K1158" s="109"/>
      <c r="L1158" s="109"/>
      <c r="M1158" s="109"/>
      <c r="N1158" s="109"/>
      <c r="O1158" s="109"/>
      <c r="P1158" s="366" t="s">
        <v>27</v>
      </c>
      <c r="Q1158" s="366"/>
      <c r="R1158" s="366"/>
      <c r="S1158" s="366"/>
      <c r="T1158" s="366"/>
      <c r="U1158" s="366"/>
      <c r="V1158" s="366"/>
      <c r="W1158" s="366"/>
      <c r="X1158" s="366"/>
      <c r="Y1158" s="363" t="s">
        <v>352</v>
      </c>
      <c r="Z1158" s="364"/>
      <c r="AA1158" s="364"/>
      <c r="AB1158" s="364"/>
      <c r="AC1158" s="287" t="s">
        <v>337</v>
      </c>
      <c r="AD1158" s="287"/>
      <c r="AE1158" s="287"/>
      <c r="AF1158" s="287"/>
      <c r="AG1158" s="287"/>
      <c r="AH1158" s="363" t="s">
        <v>261</v>
      </c>
      <c r="AI1158" s="365"/>
      <c r="AJ1158" s="365"/>
      <c r="AK1158" s="365"/>
      <c r="AL1158" s="365" t="s">
        <v>21</v>
      </c>
      <c r="AM1158" s="365"/>
      <c r="AN1158" s="365"/>
      <c r="AO1158" s="446"/>
      <c r="AP1158" s="447" t="s">
        <v>300</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299</v>
      </c>
      <c r="K1191" s="109"/>
      <c r="L1191" s="109"/>
      <c r="M1191" s="109"/>
      <c r="N1191" s="109"/>
      <c r="O1191" s="109"/>
      <c r="P1191" s="366" t="s">
        <v>27</v>
      </c>
      <c r="Q1191" s="366"/>
      <c r="R1191" s="366"/>
      <c r="S1191" s="366"/>
      <c r="T1191" s="366"/>
      <c r="U1191" s="366"/>
      <c r="V1191" s="366"/>
      <c r="W1191" s="366"/>
      <c r="X1191" s="366"/>
      <c r="Y1191" s="363" t="s">
        <v>352</v>
      </c>
      <c r="Z1191" s="364"/>
      <c r="AA1191" s="364"/>
      <c r="AB1191" s="364"/>
      <c r="AC1191" s="287" t="s">
        <v>337</v>
      </c>
      <c r="AD1191" s="287"/>
      <c r="AE1191" s="287"/>
      <c r="AF1191" s="287"/>
      <c r="AG1191" s="287"/>
      <c r="AH1191" s="363" t="s">
        <v>261</v>
      </c>
      <c r="AI1191" s="365"/>
      <c r="AJ1191" s="365"/>
      <c r="AK1191" s="365"/>
      <c r="AL1191" s="365" t="s">
        <v>21</v>
      </c>
      <c r="AM1191" s="365"/>
      <c r="AN1191" s="365"/>
      <c r="AO1191" s="446"/>
      <c r="AP1191" s="447" t="s">
        <v>300</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299</v>
      </c>
      <c r="K1224" s="109"/>
      <c r="L1224" s="109"/>
      <c r="M1224" s="109"/>
      <c r="N1224" s="109"/>
      <c r="O1224" s="109"/>
      <c r="P1224" s="366" t="s">
        <v>27</v>
      </c>
      <c r="Q1224" s="366"/>
      <c r="R1224" s="366"/>
      <c r="S1224" s="366"/>
      <c r="T1224" s="366"/>
      <c r="U1224" s="366"/>
      <c r="V1224" s="366"/>
      <c r="W1224" s="366"/>
      <c r="X1224" s="366"/>
      <c r="Y1224" s="363" t="s">
        <v>352</v>
      </c>
      <c r="Z1224" s="364"/>
      <c r="AA1224" s="364"/>
      <c r="AB1224" s="364"/>
      <c r="AC1224" s="287" t="s">
        <v>337</v>
      </c>
      <c r="AD1224" s="287"/>
      <c r="AE1224" s="287"/>
      <c r="AF1224" s="287"/>
      <c r="AG1224" s="287"/>
      <c r="AH1224" s="363" t="s">
        <v>261</v>
      </c>
      <c r="AI1224" s="365"/>
      <c r="AJ1224" s="365"/>
      <c r="AK1224" s="365"/>
      <c r="AL1224" s="365" t="s">
        <v>21</v>
      </c>
      <c r="AM1224" s="365"/>
      <c r="AN1224" s="365"/>
      <c r="AO1224" s="446"/>
      <c r="AP1224" s="447" t="s">
        <v>300</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299</v>
      </c>
      <c r="K1257" s="109"/>
      <c r="L1257" s="109"/>
      <c r="M1257" s="109"/>
      <c r="N1257" s="109"/>
      <c r="O1257" s="109"/>
      <c r="P1257" s="366" t="s">
        <v>27</v>
      </c>
      <c r="Q1257" s="366"/>
      <c r="R1257" s="366"/>
      <c r="S1257" s="366"/>
      <c r="T1257" s="366"/>
      <c r="U1257" s="366"/>
      <c r="V1257" s="366"/>
      <c r="W1257" s="366"/>
      <c r="X1257" s="366"/>
      <c r="Y1257" s="363" t="s">
        <v>352</v>
      </c>
      <c r="Z1257" s="364"/>
      <c r="AA1257" s="364"/>
      <c r="AB1257" s="364"/>
      <c r="AC1257" s="287" t="s">
        <v>337</v>
      </c>
      <c r="AD1257" s="287"/>
      <c r="AE1257" s="287"/>
      <c r="AF1257" s="287"/>
      <c r="AG1257" s="287"/>
      <c r="AH1257" s="363" t="s">
        <v>261</v>
      </c>
      <c r="AI1257" s="365"/>
      <c r="AJ1257" s="365"/>
      <c r="AK1257" s="365"/>
      <c r="AL1257" s="365" t="s">
        <v>21</v>
      </c>
      <c r="AM1257" s="365"/>
      <c r="AN1257" s="365"/>
      <c r="AO1257" s="446"/>
      <c r="AP1257" s="447" t="s">
        <v>300</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299</v>
      </c>
      <c r="K1290" s="109"/>
      <c r="L1290" s="109"/>
      <c r="M1290" s="109"/>
      <c r="N1290" s="109"/>
      <c r="O1290" s="109"/>
      <c r="P1290" s="366" t="s">
        <v>27</v>
      </c>
      <c r="Q1290" s="366"/>
      <c r="R1290" s="366"/>
      <c r="S1290" s="366"/>
      <c r="T1290" s="366"/>
      <c r="U1290" s="366"/>
      <c r="V1290" s="366"/>
      <c r="W1290" s="366"/>
      <c r="X1290" s="366"/>
      <c r="Y1290" s="363" t="s">
        <v>352</v>
      </c>
      <c r="Z1290" s="364"/>
      <c r="AA1290" s="364"/>
      <c r="AB1290" s="364"/>
      <c r="AC1290" s="287" t="s">
        <v>337</v>
      </c>
      <c r="AD1290" s="287"/>
      <c r="AE1290" s="287"/>
      <c r="AF1290" s="287"/>
      <c r="AG1290" s="287"/>
      <c r="AH1290" s="363" t="s">
        <v>261</v>
      </c>
      <c r="AI1290" s="365"/>
      <c r="AJ1290" s="365"/>
      <c r="AK1290" s="365"/>
      <c r="AL1290" s="365" t="s">
        <v>21</v>
      </c>
      <c r="AM1290" s="365"/>
      <c r="AN1290" s="365"/>
      <c r="AO1290" s="446"/>
      <c r="AP1290" s="447" t="s">
        <v>300</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2020-10-01T00:41:19Z</cp:lastPrinted>
  <dcterms:created xsi:type="dcterms:W3CDTF">2012-03-13T00:50:25Z</dcterms:created>
  <dcterms:modified xsi:type="dcterms:W3CDTF">2020-11-20T12:07:30Z</dcterms:modified>
</cp:coreProperties>
</file>