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R2\"/>
    </mc:Choice>
  </mc:AlternateContent>
  <xr:revisionPtr revIDLastSave="0" documentId="13_ncr:1_{81FAF367-4B23-4F6C-B048-E56B090796E9}" xr6:coauthVersionLast="45" xr6:coauthVersionMax="45" xr10:uidLastSave="{00000000-0000-0000-0000-000000000000}"/>
  <bookViews>
    <workbookView showHorizontalScroll="0" showVerticalScroll="0" xWindow="28635" yWindow="-165" windowWidth="29130" windowHeight="165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<sst xmlns="http://schemas.openxmlformats.org/spreadsheetml/2006/main" count="3113" uniqueCount="726">
  <si>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</si>
  <si>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</si>
  <si>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</si>
  <si>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</si>
  <si>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</si>
  <si>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</si>
  <si>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</si>
  <si>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</si>
  <si>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</si>
  <si>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</si>
  <si>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</si>
  <si>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</si>
  <si>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</si>
  <si>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</si>
  <si>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</si>
  <si>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</si>
  <si>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</si>
  <si>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</si>
  <si>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</si>
  <si>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</si>
  <si>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</si>
  <si>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</si>
  <si>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</si>
  <si>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</si>
  <si>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</si>
  <si>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</si>
  <si>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</si>
  <si>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</si>
  <si>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</si>
  <si>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</si>
  <si>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</si>
  <si>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</si>
  <si>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</si>
  <si>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</si>
  <si>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</si>
  <si>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</si>
  <si>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</si>
  <si>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</si>
  <si>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</si>
  <si>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</si>
  <si>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</si>
  <si>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</si>
  <si>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</si>
  <si>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</si>
  <si>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</si>
  <si>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</si>
  <si>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</si>
  <si>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</si>
  <si>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</si>
  <si>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</si>
  <si>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</si>
  <si>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</si>
  <si>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</si>
  <si>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</si>
  <si>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</si>
  <si>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</si>
  <si>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</si>
  <si>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</si>
  <si>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</si>
  <si>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</si>
  <si>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</si>
  <si>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</si>
  <si>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</si>
  <si>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</si>
  <si>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</si>
  <si>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</si>
  <si>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</si>
  <si>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</si>
  <si>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</si>
  <si>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</si>
  <si>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</si>
  <si>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</si>
  <si>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</si>
  <si>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</si>
  <si>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</si>
  <si>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</si>
  <si>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</si>
  <si>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</si>
  <si>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</si>
  <si>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</si>
  <si>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</si>
  <si>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</si>
  <si>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</si>
  <si>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</si>
  <si>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</si>
  <si>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</si>
  <si>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</si>
  <si>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</si>
  <si>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</si>
  <si>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</si>
  <si>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</si>
  <si>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</si>
  <si>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</si>
  <si>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</si>
  <si>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</si>
  <si>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</si>
  <si>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</si>
  <si>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</si>
  <si>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</si>
  <si>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</si>
  <si>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</si>
  <si>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</si>
  <si>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</si>
  <si>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</si>
  <si>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</si>
  <si>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</si>
  <si>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</si>
  <si>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</si>
  <si>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</si>
  <si>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</si>
  <si>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</si>
  <si>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</si>
  <si>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</si>
  <si>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</si>
  <si>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</si>
  <si>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</si>
  <si>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</si>
  <si>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</si>
  <si>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</si>
  <si>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</si>
  <si>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</si>
  <si>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</si>
  <si>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</si>
  <si>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</si>
  <si>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</si>
  <si>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</si>
  <si>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</si>
  <si>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</si>
  <si>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</si>
  <si>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</si>
  <si>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</si>
  <si>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</si>
  <si>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</si>
  <si>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</si>
  <si>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</si>
  <si>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</si>
  <si>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</si>
  <si>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</si>
  <si>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</si>
  <si>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</si>
  <si>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</si>
  <si>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</si>
  <si>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</si>
  <si>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</si>
  <si>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</si>
  <si>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</si>
  <si>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</si>
  <si>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</si>
  <si>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</si>
  <si>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</si>
  <si>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</si>
  <si>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</si>
  <si>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</si>
  <si>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</si>
  <si>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</si>
  <si>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</si>
  <si>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</si>
  <si>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</si>
  <si>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</si>
  <si>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</si>
  <si>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</si>
  <si>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</si>
  <si>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</si>
  <si>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</si>
  <si>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</si>
  <si>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</si>
  <si>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</si>
  <si>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</si>
  <si>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</si>
  <si>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</si>
  <si>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</si>
  <si>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</si>
  <si>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</si>
  <si>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</si>
  <si>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</si>
  <si>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</si>
  <si>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</si>
  <si>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</si>
  <si>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</si>
  <si>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</si>
  <si>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</si>
  <si>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</si>
  <si>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</si>
  <si>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</si>
  <si>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</si>
  <si>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</si>
  <si>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</si>
  <si>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</si>
  <si>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</si>
  <si>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</si>
  <si>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</si>
  <si>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</si>
  <si>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</si>
  <si>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</si>
  <si>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</si>
  <si>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</si>
  <si>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</si>
  <si>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</si>
  <si>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</si>
  <si>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</si>
  <si>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</si>
  <si>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</si>
  <si>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</si>
  <si>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</si>
  <si>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</si>
  <si>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</si>
  <si>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</si>
  <si>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</si>
  <si>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</si>
  <si>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</si>
  <si>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</si>
  <si>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</si>
  <si>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</si>
  <si>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</si>
  <si>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</si>
  <si>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</si>
  <si>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</si>
  <si>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</si>
  <si>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</si>
  <si>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</si>
  <si>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</si>
  <si>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</si>
  <si>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</si>
  <si>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</si>
  <si>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</si>
  <si>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</si>
  <si>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</si>
  <si>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</si>
  <si>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</si>
  <si>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</si>
  <si>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</si>
  <si>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</si>
  <si>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</si>
  <si>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</si>
  <si>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</si>
  <si>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</si>
  <si>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</si>
  <si>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</si>
  <si>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</si>
  <si>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</si>
  <si>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</si>
  <si>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</si>
  <si>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</si>
  <si>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</si>
  <si>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</si>
  <si>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</si>
  <si>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</si>
  <si>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</si>
  <si>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</si>
  <si>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</si>
  <si>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</si>
  <si>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</si>
  <si>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</si>
  <si>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</si>
  <si>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</si>
  <si>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</si>
  <si>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</si>
  <si>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</si>
  <si>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</si>
  <si>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</si>
  <si>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</si>
  <si>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</si>
  <si>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</si>
  <si>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</si>
  <si>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</si>
  <si>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</si>
  <si>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</si>
  <si>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</si>
  <si>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</si>
  <si>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</si>
  <si>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</si>
  <si>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</si>
  <si>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</si>
  <si>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</si>
  <si>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</si>
  <si>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</si>
  <si>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</si>
  <si>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</si>
  <si>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</si>
  <si>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</si>
  <si>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</si>
  <si>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</si>
  <si>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</si>
  <si>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</si>
  <si>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</si>
  <si>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</si>
  <si>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</si>
  <si>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</si>
  <si>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</si>
  <si>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</si>
  <si>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</si>
  <si>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</si>
  <si>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</si>
  <si>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</si>
  <si>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</si>
  <si>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</si>
  <si>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</si>
  <si>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</si>
  <si>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</si>
  <si>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</si>
  <si>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</si>
  <si>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</si>
  <si>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</si>
  <si>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</si>
  <si>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</si>
  <si>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</si>
  <si>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</si>
  <si>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</si>
  <si>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</si>
  <si>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</si>
  <si>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</si>
  <si>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</si>
  <si>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</si>
  <si>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</si>
  <si>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</si>
  <si>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</si>
  <si>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</si>
  <si>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</si>
  <si>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</si>
  <si>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</si>
  <si>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</si>
  <si>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</si>
  <si>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</si>
  <si>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</si>
  <si>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</si>
  <si>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</si>
  <si>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</si>
  <si>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</si>
  <si>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</si>
  <si>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</si>
  <si>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</si>
  <si>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</si>
  <si>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</si>
  <si>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</si>
  <si>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</si>
  <si>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</si>
  <si>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</si>
  <si>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</si>
  <si>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</si>
  <si>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</si>
  <si>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</si>
  <si>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</si>
  <si>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</si>
  <si>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</si>
  <si>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</si>
  <si>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</si>
  <si>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</si>
  <si>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</si>
  <si>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</si>
  <si>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</si>
  <si>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</si>
  <si>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</si>
  <si>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</si>
  <si>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</si>
  <si>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</si>
  <si>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</si>
  <si>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</si>
  <si>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</si>
  <si>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</si>
  <si>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</si>
  <si>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</si>
  <si>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</si>
  <si>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</si>
  <si>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</si>
  <si>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</si>
  <si>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</si>
  <si>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</si>
  <si>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</si>
  <si>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</si>
  <si>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</si>
  <si>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</si>
  <si>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</si>
  <si>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</si>
  <si>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</si>
  <si>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</si>
  <si>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</si>
  <si>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</si>
  <si>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</si>
  <si>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</si>
  <si>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</si>
  <si>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</si>
  <si>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</si>
  <si>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</si>
  <si>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</si>
  <si>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</si>
  <si>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</si>
  <si>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</si>
  <si>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</si>
  <si>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</si>
  <si>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</si>
  <si>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</si>
  <si>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</si>
  <si>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</si>
  <si>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</si>
  <si>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</si>
  <si>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</si>
  <si>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</si>
  <si>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</si>
  <si>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</si>
  <si>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</si>
  <si>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</si>
  <si>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</si>
  <si>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</si>
  <si>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</si>
  <si>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</si>
  <si>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</si>
  <si>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</si>
  <si>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</si>
  <si>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</si>
  <si>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</si>
  <si>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</si>
  <si>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</si>
  <si>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</si>
  <si>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</si>
  <si>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</si>
  <si>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</si>
  <si>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</si>
  <si>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</si>
  <si>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</si>
  <si>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</si>
  <si>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</si>
  <si>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</si>
  <si>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</si>
  <si>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</si>
  <si>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</si>
  <si>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</si>
  <si>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</si>
  <si>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</si>
  <si>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</si>
  <si>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</si>
  <si>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</si>
  <si>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</si>
  <si>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</si>
  <si>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</si>
  <si>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</si>
  <si>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</si>
  <si>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</si>
  <si>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</si>
  <si>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</si>
  <si>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</si>
  <si>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</si>
  <si>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</si>
  <si>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</si>
  <si>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</si>
  <si>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</si>
  <si>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</si>
  <si>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</si>
  <si>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</si>
  <si>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</si>
  <si>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</si>
  <si>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</si>
  <si>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</si>
  <si>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</si>
  <si>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</si>
  <si>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</si>
  <si>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</si>
  <si>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</si>
  <si>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</si>
  <si>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</si>
  <si>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</si>
  <si>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</si>
  <si>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</si>
  <si>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</si>
  <si>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</si>
  <si>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</si>
  <si>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</si>
  <si>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</si>
  <si>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</si>
  <si>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</si>
  <si>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</si>
  <si>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</si>
  <si>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</si>
  <si>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</si>
  <si>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</si>
  <si>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</si>
  <si>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</si>
  <si>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</si>
  <si>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</si>
  <si>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</si>
  <si>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</si>
  <si>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</si>
  <si>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</si>
  <si>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</si>
  <si>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</si>
  <si>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</si>
  <si>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</si>
  <si>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</si>
  <si>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</si>
  <si>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</si>
  <si>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</si>
  <si>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</si>
  <si>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</si>
  <si>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</si>
  <si>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</si>
  <si>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</si>
  <si>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</si>
  <si>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</si>
  <si>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</si>
  <si>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</si>
  <si>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</si>
  <si>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</si>
  <si>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</si>
  <si>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</si>
  <si>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</si>
  <si>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</si>
  <si>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</si>
  <si>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</si>
  <si>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</si>
  <si>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</si>
  <si>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</si>
  <si>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</si>
  <si>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</si>
  <si>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</si>
  <si>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</si>
  <si>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</si>
  <si>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</si>
  <si>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</si>
  <si>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</si>
  <si>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</si>
  <si>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</si>
  <si>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</si>
  <si>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</si>
  <si>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</si>
  <si>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</si>
  <si>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</si>
  <si>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</si>
  <si>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</si>
  <si>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</si>
  <si>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</si>
  <si>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</si>
  <si>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</si>
  <si>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</si>
  <si>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</si>
  <si>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</si>
  <si>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</si>
  <si>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</si>
  <si>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</si>
  <si>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</si>
  <si>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</si>
  <si>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</si>
  <si>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</si>
  <si>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</si>
  <si>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</si>
  <si>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</si>
  <si>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</si>
  <si>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</si>
  <si>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</si>
  <si>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</si>
  <si>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</si>
  <si>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</si>
  <si>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</si>
  <si>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</si>
  <si>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</si>
  <si>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</si>
  <si>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</si>
  <si>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</si>
  <si>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</si>
  <si>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</si>
  <si>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</si>
  <si>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</si>
  <si>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</si>
  <si>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</si>
  <si>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</si>
  <si>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</si>
  <si>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</si>
  <si>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宇宙開発利用課長
藤吉　尚之</t>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</si>
  <si>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</si>
  <si>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</si>
  <si>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 xml:space="preserve">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  </t>
    <phoneticPr fontId="5"/>
  </si>
  <si>
    <t>国立研究開発法人宇宙航空研究開発機構の設置する施設の整備充実を図るために要する経費に対して補助を行う。【補助率：定額】</t>
    <phoneticPr fontId="5"/>
  </si>
  <si>
    <t>国立研究開発法人宇宙航空研究開発機構施設整備費補助金</t>
    <phoneticPr fontId="5"/>
  </si>
  <si>
    <t>％</t>
    <phoneticPr fontId="5"/>
  </si>
  <si>
    <t>「国立研究開発法人宇宙航空研究開発機構の平成３０年度における業務の実績に関する評価」より</t>
    <phoneticPr fontId="5"/>
  </si>
  <si>
    <t>ロケット関連施設の整備件数</t>
    <phoneticPr fontId="5"/>
  </si>
  <si>
    <t>件</t>
  </si>
  <si>
    <t>件</t>
    <phoneticPr fontId="5"/>
  </si>
  <si>
    <t>衛星関連施設の整備件数</t>
    <phoneticPr fontId="5"/>
  </si>
  <si>
    <t>件</t>
    <phoneticPr fontId="5"/>
  </si>
  <si>
    <t>航空関連施設の整備件数</t>
  </si>
  <si>
    <t>共通施設の整備件数</t>
  </si>
  <si>
    <t>整備した施設１件当たりのコスト（平均）</t>
    <phoneticPr fontId="5"/>
  </si>
  <si>
    <t>百万円</t>
    <phoneticPr fontId="5"/>
  </si>
  <si>
    <t>執行額/整備実施件数</t>
    <phoneticPr fontId="5"/>
  </si>
  <si>
    <t>6759/29</t>
    <phoneticPr fontId="5"/>
  </si>
  <si>
    <t>6637/19</t>
    <phoneticPr fontId="5"/>
  </si>
  <si>
    <t>／　</t>
    <phoneticPr fontId="5"/>
  </si>
  <si>
    <t>　　/</t>
    <phoneticPr fontId="5"/>
  </si>
  <si>
    <t>／　　　　　　　　　　　　　　</t>
    <phoneticPr fontId="5"/>
  </si>
  <si>
    <t>利用ニーズを踏まえた衛星システムの開発・運用の進捗状況</t>
  </si>
  <si>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t>
  </si>
  <si>
    <t>毎年度</t>
  </si>
  <si>
    <t>-</t>
    <phoneticPr fontId="5"/>
  </si>
  <si>
    <t>本事業は、宇宙・航空に関する打上げ、追跡・管制、試験その他の研究開発に係る施設の整備・老朽化更新等を行うものであり、宇宙科学に関する学術研究の発展や技術水準の向上などをもって国民や社会のニーズに応えるものである。</t>
    <phoneticPr fontId="5"/>
  </si>
  <si>
    <t>本事業は衛星、ロケット、航空機等と一体不可分なJAXA施設の整備を実施するものであり、国が実施することが適切である。</t>
    <phoneticPr fontId="5"/>
  </si>
  <si>
    <t>本事業により整備された施設は、宇宙基本計画の実現に向けた研究開発の推進等に必要なものであることから、政策体系の中でも優先度が高い事業である。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</si>
  <si>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</si>
  <si>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</si>
  <si>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国立研究開発法人宇宙航空研究開発機構（ＪＡＸＡ）では、成果報告書、技術資料、調達仕様書等、事業に係る様々な資料をJAXA技術文書として管理・共有することで、業務の標準化・効率化を図っている。</t>
    <phoneticPr fontId="5"/>
  </si>
  <si>
    <t>独立行政法人通則法に基づき実施された各年度における業務の実績に関する評価において、当該事業は高い評価を受けている。</t>
    <phoneticPr fontId="5"/>
  </si>
  <si>
    <t>当初見込み通り又は当初見込みを上回る実績を上げており、活動実績は見込みに見合ったものである。</t>
    <phoneticPr fontId="5"/>
  </si>
  <si>
    <t>【支出先上位１０者リスト】
※落札率については同種の他の契約の予定価格を類推させるおそれがあるため非公表</t>
  </si>
  <si>
    <t>22-0331</t>
    <phoneticPr fontId="5"/>
  </si>
  <si>
    <t>23-0308</t>
    <phoneticPr fontId="5"/>
  </si>
  <si>
    <t>24-0325</t>
    <phoneticPr fontId="5"/>
  </si>
  <si>
    <t>25-0300</t>
    <phoneticPr fontId="5"/>
  </si>
  <si>
    <t>26-0294</t>
    <phoneticPr fontId="5"/>
  </si>
  <si>
    <t>27-0284</t>
    <phoneticPr fontId="5"/>
  </si>
  <si>
    <t>28-0281</t>
    <phoneticPr fontId="5"/>
  </si>
  <si>
    <t>H-ⅡA及びH-ⅡBロケットの各年度ごとの打ち上げ成功率
※目標年度は毎年度とする</t>
  </si>
  <si>
    <t>新型基幹ロケットの開発</t>
  </si>
  <si>
    <t>固体ロケットシステムの維持・発展に向けた進捗状況</t>
  </si>
  <si>
    <t>我が国の自立的な打ち上げ能力の拡大及び打ち上げサービスの国際競争力の強化に資するべく、令和32年度の初号機の打ち上げを目指し、開発を着実に推進する。</t>
  </si>
  <si>
    <t>小型衛星の打ち上げに柔軟かつ効率的に対応できる、低コストかつ革新的な運用性を有するイプシロンロケットの研究開発及び打ち上げを宇宙基本計画に基づき行う。</t>
  </si>
  <si>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</si>
  <si>
    <t>国際的な協調を踏まえた、日本実験棟「きぼう」等の運用の進捗状況</t>
  </si>
  <si>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</si>
  <si>
    <t>航空科学技術の研究開発における連携数（JAXAと企業等との共同/受託研究数）</t>
  </si>
  <si>
    <t>航空分野の技術の国内外の標準化、基準の高度化への貢献</t>
  </si>
  <si>
    <t>公正中立な立場から航空分野の技術の標準化、基準の高度化等に貢献する取組を積極的に行う。</t>
  </si>
  <si>
    <t>大学・企業等との共同研究の件数</t>
  </si>
  <si>
    <t>技術移転（ライセンス供与）契約件数</t>
  </si>
  <si>
    <t>施設・設備共用件数</t>
  </si>
  <si>
    <t>ＪＡＸＡにおいて人材交流を行った数</t>
  </si>
  <si>
    <t>人</t>
  </si>
  <si>
    <t>宇宙科学研究や宇宙探査のための衛星の開発･運用の進捗状況</t>
  </si>
  <si>
    <t>宇宙科学･探査に必要な観測データを取得し、世界一級の研究成果の創出及びこれからを担う新しい学問分野の開拓に貢献する。</t>
  </si>
  <si>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t>
  </si>
  <si>
    <t>○</t>
    <phoneticPr fontId="5"/>
  </si>
  <si>
    <t>9　未来社会に向けた価値創出の取組と経済・社会的課題への対応</t>
    <phoneticPr fontId="5"/>
  </si>
  <si>
    <t>9-5 国家戦略上重要な基幹技術の推進</t>
    <phoneticPr fontId="5"/>
  </si>
  <si>
    <t>国立研究開発法人宇宙航空研究開発機構施設整備に必要な経費</t>
    <phoneticPr fontId="5"/>
  </si>
  <si>
    <t>平成15年度</t>
    <phoneticPr fontId="5"/>
  </si>
  <si>
    <t>終了予定なし</t>
    <phoneticPr fontId="5"/>
  </si>
  <si>
    <t>研究開発局</t>
    <phoneticPr fontId="5"/>
  </si>
  <si>
    <t>宇宙開発利用課</t>
    <phoneticPr fontId="5"/>
  </si>
  <si>
    <t>標準評価(B評価）以上の評価を受けた項目の割合。（中間目標年度・目標最終年度には29年度事業の目標値を記載している。）
※令和元年度成果実績については、主務大臣評定に係る調整を共管府省と継続しているところであり、評価結果が確定していないことから「－」としている。</t>
    <rPh sb="62" eb="64">
      <t>レイワ</t>
    </rPh>
    <rPh sb="64" eb="66">
      <t>ガンネン</t>
    </rPh>
    <phoneticPr fontId="5"/>
  </si>
  <si>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　３．宇宙政策の目標達成に向けた宇宙プロジェクトの実施」　「３．４．宇宙輸送システム」、「３．５．宇宙状況把握」、「３．８．宇宙科学・探査」及び「３．１１．人工衛星等の開発・運用を支える基盤技術（追跡運用技術、環境試験技術等）」「４．宇宙政策の目標達成に向けた分野横断的な研究開発等の取組」「４．２．新たな多価値を実現する宇宙産業基盤・科学技術基盤の維持・強化（スペース・デブリ対策、宇宙太陽光発電含む）」、「５．航空科学技術」及び「６．宇宙航空政策の目標達成を支えるための取組」「６．施設及び設備に関する事項」において評価を受けている。</t>
    <rPh sb="155" eb="157">
      <t>ウチュウ</t>
    </rPh>
    <rPh sb="157" eb="159">
      <t>ユソウ</t>
    </rPh>
    <rPh sb="170" eb="172">
      <t>ウチュウ</t>
    </rPh>
    <rPh sb="172" eb="174">
      <t>ジョウキョウ</t>
    </rPh>
    <rPh sb="174" eb="176">
      <t>ハアク</t>
    </rPh>
    <rPh sb="183" eb="185">
      <t>ウチュウ</t>
    </rPh>
    <rPh sb="185" eb="187">
      <t>カガク</t>
    </rPh>
    <rPh sb="188" eb="190">
      <t>タンサ</t>
    </rPh>
    <rPh sb="191" eb="192">
      <t>オヨ</t>
    </rPh>
    <rPh sb="199" eb="201">
      <t>ジンコウ</t>
    </rPh>
    <rPh sb="201" eb="203">
      <t>エイセイ</t>
    </rPh>
    <rPh sb="203" eb="204">
      <t>トウ</t>
    </rPh>
    <rPh sb="205" eb="207">
      <t>カイハツ</t>
    </rPh>
    <rPh sb="208" eb="210">
      <t>ウンヨウ</t>
    </rPh>
    <rPh sb="211" eb="212">
      <t>ササ</t>
    </rPh>
    <rPh sb="214" eb="216">
      <t>キバン</t>
    </rPh>
    <rPh sb="216" eb="218">
      <t>ギジュツ</t>
    </rPh>
    <rPh sb="219" eb="221">
      <t>ツイセキ</t>
    </rPh>
    <rPh sb="221" eb="223">
      <t>ウンヨウ</t>
    </rPh>
    <rPh sb="223" eb="225">
      <t>ギジュツ</t>
    </rPh>
    <rPh sb="226" eb="228">
      <t>カンキョウ</t>
    </rPh>
    <rPh sb="228" eb="230">
      <t>シケン</t>
    </rPh>
    <rPh sb="230" eb="232">
      <t>ギジュツ</t>
    </rPh>
    <rPh sb="232" eb="233">
      <t>トウ</t>
    </rPh>
    <rPh sb="238" eb="240">
      <t>ウチュウ</t>
    </rPh>
    <rPh sb="240" eb="242">
      <t>セイサク</t>
    </rPh>
    <rPh sb="243" eb="245">
      <t>モクヒョウ</t>
    </rPh>
    <rPh sb="245" eb="247">
      <t>タッセイ</t>
    </rPh>
    <rPh sb="248" eb="249">
      <t>ム</t>
    </rPh>
    <rPh sb="251" eb="253">
      <t>ブンヤ</t>
    </rPh>
    <rPh sb="253" eb="256">
      <t>オウダンテキ</t>
    </rPh>
    <rPh sb="257" eb="259">
      <t>ケンキュウ</t>
    </rPh>
    <rPh sb="259" eb="261">
      <t>カイハツ</t>
    </rPh>
    <rPh sb="261" eb="262">
      <t>トウ</t>
    </rPh>
    <rPh sb="263" eb="265">
      <t>トリクミ</t>
    </rPh>
    <rPh sb="271" eb="272">
      <t>アラ</t>
    </rPh>
    <rPh sb="274" eb="275">
      <t>タ</t>
    </rPh>
    <rPh sb="275" eb="277">
      <t>カチ</t>
    </rPh>
    <rPh sb="278" eb="280">
      <t>ジツゲン</t>
    </rPh>
    <rPh sb="282" eb="284">
      <t>ウチュウ</t>
    </rPh>
    <rPh sb="284" eb="286">
      <t>サンギョウ</t>
    </rPh>
    <rPh sb="286" eb="288">
      <t>キバン</t>
    </rPh>
    <rPh sb="289" eb="291">
      <t>カガク</t>
    </rPh>
    <rPh sb="291" eb="293">
      <t>ギジュツ</t>
    </rPh>
    <rPh sb="293" eb="295">
      <t>キバン</t>
    </rPh>
    <rPh sb="296" eb="298">
      <t>イジ</t>
    </rPh>
    <rPh sb="299" eb="301">
      <t>キョウカ</t>
    </rPh>
    <rPh sb="310" eb="312">
      <t>タイサク</t>
    </rPh>
    <rPh sb="313" eb="315">
      <t>ウチュウ</t>
    </rPh>
    <rPh sb="315" eb="318">
      <t>タイヨウコウ</t>
    </rPh>
    <rPh sb="318" eb="320">
      <t>ハツデン</t>
    </rPh>
    <rPh sb="320" eb="321">
      <t>フク</t>
    </rPh>
    <rPh sb="328" eb="330">
      <t>コウクウ</t>
    </rPh>
    <rPh sb="330" eb="332">
      <t>カガク</t>
    </rPh>
    <rPh sb="332" eb="334">
      <t>ギジュツ</t>
    </rPh>
    <rPh sb="335" eb="336">
      <t>オヨ</t>
    </rPh>
    <rPh sb="340" eb="342">
      <t>ウチュウ</t>
    </rPh>
    <rPh sb="342" eb="344">
      <t>コウクウ</t>
    </rPh>
    <rPh sb="344" eb="346">
      <t>セイサク</t>
    </rPh>
    <rPh sb="347" eb="349">
      <t>モクヒョウ</t>
    </rPh>
    <rPh sb="349" eb="351">
      <t>タッセイ</t>
    </rPh>
    <rPh sb="352" eb="353">
      <t>ササ</t>
    </rPh>
    <rPh sb="358" eb="360">
      <t>トリクミ</t>
    </rPh>
    <rPh sb="364" eb="366">
      <t>シセツ</t>
    </rPh>
    <rPh sb="366" eb="367">
      <t>オヨ</t>
    </rPh>
    <rPh sb="368" eb="370">
      <t>セツビ</t>
    </rPh>
    <rPh sb="371" eb="372">
      <t>カン</t>
    </rPh>
    <rPh sb="374" eb="376">
      <t>ジコウ</t>
    </rPh>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</si>
  <si>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</si>
  <si>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国立研究開発法人宇宙航空研究開発機構</t>
    <rPh sb="0" eb="14">
      <t>コクリツケンキュウカイハツホウジンウチュウコウクウケンキュウ</t>
    </rPh>
    <rPh sb="14" eb="16">
      <t>カイハツ</t>
    </rPh>
    <rPh sb="16" eb="18">
      <t>キコウ</t>
    </rPh>
    <phoneticPr fontId="5"/>
  </si>
  <si>
    <t>7191/31</t>
    <phoneticPr fontId="5"/>
  </si>
  <si>
    <t>6534/19</t>
    <phoneticPr fontId="5"/>
  </si>
  <si>
    <t>-</t>
    <phoneticPr fontId="5"/>
  </si>
  <si>
    <t>件</t>
    <phoneticPr fontId="5"/>
  </si>
  <si>
    <r>
      <t>平成29年度
・気候変動観測衛星「しきさい」(GCOM-C)及び超低高度衛星技術試験基(SLATS)を打ち上げ。
・10月の霧島連山(新燃岳)噴火を受けてALOS-2による緊急観測を実施し、火口内溶岩ドームの拡</t>
    </r>
    <r>
      <rPr>
        <sz val="11"/>
        <rFont val="Microsoft JhengHei"/>
        <family val="2"/>
        <charset val="136"/>
      </rPr>
      <t>⼤</t>
    </r>
    <r>
      <rPr>
        <sz val="11"/>
        <rFont val="ＭＳ Ｐゴシック"/>
        <family val="3"/>
        <charset val="128"/>
      </rPr>
      <t>・流出等の状況把握に貢献。
・GOSATの観測データによる大都市等の人為起源二酸化炭素濃度の推定結果を公表し、衛星観測による二酸化炭素排出量の監視・検証技術を実証。
平成30年度
・温室効果ガス観測技術衛星「いぶき２号」(GOSAT-2)及び革新的衛星技術実証１号機を打ち上げ。
・7月豪雨において、緊急観測を複数回実施し、関係機関へ速やかに結果を提供することで、土砂災害の発生状況の把握に貢献。
・12月にインドネシアで発生した津波を受け、ALOS-2による緊急観測を実施し、火山予知連絡会に報告。解析結果をインドネシア防災機関等に提供し、現地での被害状況把握などに貢献。
令和元年度
・静止気象衛星ひまわりの観測データから開発した技術により、「黄砂解析予測図」の提供が気象庁より開始。JAXAの開発技術が気象情報提供分野において浸透・拡大。
・台風15号、台風19号、千葉豪雨災害等において、陸域観測技術衛星2号「だいち2号」（ALOS-2）による緊急観測を実施し、各自治体の状況把握・復旧に活用された。</t>
    </r>
    <phoneticPr fontId="5"/>
  </si>
  <si>
    <t>平成29年度
・イプシロンロケット3号機を打ち上げ、低衝撃型衛星分離機構等を飛行実証。
・強化型イプシロンロケットとしての開発を完了。
・H3ロケットとのシナジー効果を発揮しつつ、国際競争力の強化を目指したイプシロンロケットのミッション要求とシナジー対応開発計画を設定。
平成30年度
・イプシロンロケット4号機を打ち上げ、イプシロンロケットとしては初めて複数衛星の太陽同期軌道への同時打上げに成功。
令和元年度
・ロケットシステム開発とイプシロンロケットを用いた打上げ輸送サービスを担う民間企業を選定した。
・H3ロケットとのシナジー効果を踏まえた「イプシロンSロケット」プロジェクト開発に移行した。</t>
    <phoneticPr fontId="5"/>
  </si>
  <si>
    <t>平成29年度
・ICAOにおける超音速機の騒音基準策定において、離着陸騒音推算ツールの相互検証を行うなど、基準策定検討に貢献。
・複合材試験評価技術に関し、日本工業規格（JIS）及びISOに提案した規格が制定。
平成30年度
・低ソニックブーム設計機体騒音低減量評価を行うなど、ICAOの基準策定検討に貢献。
・複合材試験評価技術に関し、ISOに提案した規格が制定されるなど、国外の標準化・基準化に貢献。
・航空機搭載型晴天乱気流装置に関し、国内メーカーの海外での標準化活動を支援。
令和元年度
・JAXAが選定・提案したジェットエンジン排気騒音予測モデルがICAOに採用されるなど、超音速機の国際騒音基準策定に貢献。
・複合材試験評価技術に関し、日本工業規格（JIS）及びISOに提案した規格が制定。
・航空機搭載型晴天乱気流装置に関し、標準化活動を支援。JAXA飛行試験データを含めたFeasibility Reportが規格化団体（RTCA）から発行された。</t>
    <rPh sb="244" eb="246">
      <t>レイワ</t>
    </rPh>
    <rPh sb="246" eb="248">
      <t>ガンネン</t>
    </rPh>
    <rPh sb="248" eb="249">
      <t>ド</t>
    </rPh>
    <rPh sb="256" eb="258">
      <t>センテイ</t>
    </rPh>
    <rPh sb="259" eb="261">
      <t>テイアン</t>
    </rPh>
    <rPh sb="271" eb="273">
      <t>ハイキ</t>
    </rPh>
    <rPh sb="273" eb="275">
      <t>ソウオン</t>
    </rPh>
    <rPh sb="275" eb="277">
      <t>ヨソク</t>
    </rPh>
    <rPh sb="286" eb="288">
      <t>サイヨウ</t>
    </rPh>
    <rPh sb="294" eb="297">
      <t>チョウオンソク</t>
    </rPh>
    <rPh sb="297" eb="298">
      <t>キ</t>
    </rPh>
    <rPh sb="299" eb="301">
      <t>コクサイ</t>
    </rPh>
    <rPh sb="301" eb="303">
      <t>ソウオン</t>
    </rPh>
    <rPh sb="303" eb="305">
      <t>キジュン</t>
    </rPh>
    <rPh sb="305" eb="307">
      <t>サクテイ</t>
    </rPh>
    <rPh sb="308" eb="310">
      <t>コウケン</t>
    </rPh>
    <phoneticPr fontId="5"/>
  </si>
  <si>
    <t>有</t>
  </si>
  <si>
    <t>‐</t>
  </si>
  <si>
    <t>国立研究開発法人宇宙航空研究開発機構（ＪＡＸＡ）は第４期中長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29" eb="30">
      <t>チョウ</t>
    </rPh>
    <phoneticPr fontId="5"/>
  </si>
  <si>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</si>
  <si>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令和元年度打上げ計画に必要な施設の増改修等を行い令和元年度の事業を年度計画どおりに達成している。</t>
    <rPh sb="0" eb="2">
      <t>レイワ</t>
    </rPh>
    <rPh sb="2" eb="3">
      <t>モト</t>
    </rPh>
    <rPh sb="24" eb="26">
      <t>レイワ</t>
    </rPh>
    <rPh sb="26" eb="27">
      <t>モト</t>
    </rPh>
    <phoneticPr fontId="5"/>
  </si>
  <si>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phoneticPr fontId="5"/>
  </si>
  <si>
    <t>業務費</t>
    <rPh sb="0" eb="2">
      <t>ギョウム</t>
    </rPh>
    <rPh sb="2" eb="3">
      <t>ヒ</t>
    </rPh>
    <phoneticPr fontId="6"/>
  </si>
  <si>
    <t>施設設備の整備・改修、施設設備の老朽化更新、H3ロケット関連施設整備、宇宙状況把握（SSA）システム関連施設整備等</t>
    <phoneticPr fontId="5"/>
  </si>
  <si>
    <t>役務</t>
    <rPh sb="0" eb="2">
      <t>エキム</t>
    </rPh>
    <phoneticPr fontId="5"/>
  </si>
  <si>
    <t>深宇宙探査用地上局アンテナサブシステムの開発整備</t>
    <phoneticPr fontId="5"/>
  </si>
  <si>
    <t>B.三菱電機株式会社</t>
    <rPh sb="2" eb="4">
      <t>ミツビシ</t>
    </rPh>
    <rPh sb="4" eb="6">
      <t>デンキ</t>
    </rPh>
    <rPh sb="6" eb="8">
      <t>カブシキ</t>
    </rPh>
    <rPh sb="8" eb="10">
      <t>カイシャ</t>
    </rPh>
    <phoneticPr fontId="5"/>
  </si>
  <si>
    <t>施設設備の整備・改修、施設設備の老朽化更新、H3ロケット関連施設整備、宇宙状況把握（SSA）システム関連施設整備等</t>
  </si>
  <si>
    <t>補助金等交付</t>
  </si>
  <si>
    <t>三菱電機株式会社</t>
  </si>
  <si>
    <t>随意契約
（その他）</t>
  </si>
  <si>
    <t>日本電気株式会社</t>
  </si>
  <si>
    <t>無線設備規則改正に伴う宮原精測レーダ送信装置の改修を行う。</t>
  </si>
  <si>
    <t>一般競争契約
（最低価格）</t>
    <rPh sb="4" eb="6">
      <t>ケイヤク</t>
    </rPh>
    <rPh sb="8" eb="10">
      <t>サイテイ</t>
    </rPh>
    <rPh sb="10" eb="12">
      <t>カカク</t>
    </rPh>
    <phoneticPr fontId="15"/>
  </si>
  <si>
    <t>深宇宙探査用地上局に係る運用管制装置の機能付加検討を行う。</t>
  </si>
  <si>
    <t>兼松株式会社</t>
  </si>
  <si>
    <t>株式会社アイ・エヌ・シー・エンジニアリング</t>
  </si>
  <si>
    <t>株式会社コスモテック</t>
  </si>
  <si>
    <t>建装工業株式会社</t>
  </si>
  <si>
    <t>株式会社加藤電気工業所</t>
  </si>
  <si>
    <t>三菱重工業株式会社</t>
  </si>
  <si>
    <t>M型ロケット発射装置の改修等の作業を行う。</t>
  </si>
  <si>
    <t>イプシロンロケットに係るロケット系ヒドラジン取扱設備におけるガス検知器警報システムの検知器取替・機能確認を行う。</t>
  </si>
  <si>
    <t>株式会社エイ・イー・エス</t>
  </si>
  <si>
    <t>スペースチャンバ試験設備の老朽化装置更新･改修を行う。</t>
  </si>
  <si>
    <t>筑波宇宙センター 電波試験棟第一無反射室の送信点用衝立の更新を行う。</t>
  </si>
  <si>
    <t>株式会社東光コンサルタンツ</t>
  </si>
  <si>
    <t>種子島宇宙センターロケット衛星搬入路用地取得に係る用地測量業務を行う。</t>
  </si>
  <si>
    <t>日本通信機株式会社</t>
  </si>
  <si>
    <t>株式会社日立製作所</t>
  </si>
  <si>
    <t>三菱重工機械システム株式会社</t>
  </si>
  <si>
    <t>吉信大型ロケット組立棟（ＶＡＢ）の高層棟防爆エレベータの更新を行う。</t>
  </si>
  <si>
    <t>一般財団法人日本森林林業振興会</t>
  </si>
  <si>
    <t>種子島宇宙センターロケット衛星搬入路用地取得に係る立木調査業務を行う。</t>
  </si>
  <si>
    <t>株式会社ＩＨＩエアロスペース</t>
  </si>
  <si>
    <t>西川計測株式会社</t>
  </si>
  <si>
    <t>深宇宙探査用地上局アンテナサブシステムの開発を行う。
契約時契約方式【随意契約
（企画競争）】契約期間：平成27年度～令和2年度</t>
    <phoneticPr fontId="5"/>
  </si>
  <si>
    <t>地上ネットワークシステムサンチアゴ第１可搬局におけるベースバンド設備の冗長化及びロケットテレメトリ受信機能の付加整備を行う。
契約時契約方式【随意契約
（その他）】契約期間：平成28年度～令和元年度</t>
    <phoneticPr fontId="5"/>
  </si>
  <si>
    <t>ＪＡＸＡ宇宙状況把握（ＳＳＡ）システムを構成する光学望遠鏡システムの整備を行う。
契約時契約方式【随意契約
（企画競争）】契約期間：平成28年度～令和3年度</t>
    <phoneticPr fontId="5"/>
  </si>
  <si>
    <t>小笠原第２局における空中線設備の改修を行う。
契約時契約方式【随意契約
（その他）】契約期間：平成28年度～令和元年度</t>
    <phoneticPr fontId="5"/>
  </si>
  <si>
    <t>地上ネットワークシステム送信設備の更新整備を行う。
契約時契約方式【随意契約
（その他）】契約期間：平成28年度～令和元年度</t>
    <phoneticPr fontId="5"/>
  </si>
  <si>
    <t>Ｈ３ロケット国内追尾局空中線設備の開発を行う。
契約時契約方式【随意契約
（企画競争）】契約期間：平成28年度～令和元年度</t>
    <phoneticPr fontId="5"/>
  </si>
  <si>
    <t>ＪＡＸＡ宇宙状況把握（ＳＳＡ）システムを構成するレーダーシステムの整備を実施する。
契約時契約方式【随意契約
（企画競争）】契約期間：平成28年度～令和3年度</t>
    <phoneticPr fontId="5"/>
  </si>
  <si>
    <t>深宇宙探査用地上局の送受信サブシステムの開発整備を行う。
契約時契約方式【随意契約
（企画競争）】契約期間：平成27年度～令和2年度</t>
    <phoneticPr fontId="5"/>
  </si>
  <si>
    <t>内之浦テレメータおよび射点近傍テレメータ局設備の改修を行う。
契約時契約方式【随意契約
（その他）】契約期間：平成28年度～令和元年度</t>
    <phoneticPr fontId="5"/>
  </si>
  <si>
    <t>Ｈ３ロケット海外追尾局設備の開発を行う。
契約時契約方式【随意契約
（企画競争）】契約期間：平成28年度～令和2年度</t>
    <phoneticPr fontId="5"/>
  </si>
  <si>
    <t>環状燃焼器設備を改修し、タービン回転試験設備の整備を行う。
契約時契約方式【一般競争入札】契約期間：平成28年度～令和元年度</t>
    <phoneticPr fontId="5"/>
  </si>
  <si>
    <t>航空推進8号館における高空性能試験設備の改修作業を行う。
契約時契約方式【随意契約
（その他）】契約期間：平成30年度～令和2年度</t>
    <phoneticPr fontId="5"/>
  </si>
  <si>
    <t>ラムジェットエンジン試験設備における制御系の更新を行う。
契約時契約方式【一般競争入札】契約期間：平成30年度～令和3年度</t>
    <phoneticPr fontId="5"/>
  </si>
  <si>
    <t>吉信動力棟（ＥＣＢ）ＶＡＢ高層棟における空調設備熱源機の更新を行う。
契約時契約方式【随意契約
（その他）】契約期間：平成30年度～令和2年度</t>
    <phoneticPr fontId="5"/>
  </si>
  <si>
    <t>筑波宇宙センター総合環境試験棟における屋根外壁耐風耐水改修その他工事を行う。
契約時契約方式【一般競争入札】契約期間：平成30年度～令和元年度</t>
    <phoneticPr fontId="5"/>
  </si>
  <si>
    <t>SLR（Satellite Laser Ranging）システムの整備を行う。
契約時契約方式【随意契約
（企画競争）】契約期間：平成30年度～令和2年度</t>
    <phoneticPr fontId="5"/>
  </si>
  <si>
    <t>深宇宙探査用地上局の低雑音受信増幅装置の開発整備を行う。
契約時契約方式【随意契約
（企画競争）】契約期間：平成27年度～令和2年度</t>
    <phoneticPr fontId="5"/>
  </si>
  <si>
    <t>燃料昇圧装置の製作を行う。
契約時契約方式【一般競争入札】契約期間：平成30年度～令和2年度</t>
    <phoneticPr fontId="5"/>
  </si>
  <si>
    <t>イプシロンロケット機構系射場点検取扱設備の改修を行う。</t>
    <phoneticPr fontId="5"/>
  </si>
  <si>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</si>
  <si>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</si>
  <si>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t>
    <phoneticPr fontId="5"/>
  </si>
  <si>
    <t>地上ネットワークシステムの空中線制御装置等設備の更新整備を行う。</t>
    <phoneticPr fontId="5"/>
  </si>
  <si>
    <t>地上ネットワークシステムの空中線制御装置等設備の更新整備</t>
    <phoneticPr fontId="5"/>
  </si>
  <si>
    <t>地上ネットワークシステムサンチアゴ第１可搬局におけるベースバンド設備の冗長化及びロケットテレメトリ受信機能の付加整備</t>
    <phoneticPr fontId="5"/>
  </si>
  <si>
    <t>ＪＡＸＡ宇宙状況把握（ＳＳＡ）システムを構成する光学望遠鏡システムの整備</t>
    <phoneticPr fontId="5"/>
  </si>
  <si>
    <t>小笠原第２局における空中線設備の改修</t>
    <phoneticPr fontId="5"/>
  </si>
  <si>
    <t>地上ネットワークシステム送信設備の更新整備</t>
    <phoneticPr fontId="5"/>
  </si>
  <si>
    <t>-</t>
    <phoneticPr fontId="5"/>
  </si>
  <si>
    <t>令和2年6月30日に閣議決定された新宇宙基本計画について、その工程表に沿った開発を着実に進めるために所要の経費を計上しているもの。
※金額は単位未満四捨五入して記載していることから、合計が一致しない場合がある。</t>
    <rPh sb="0" eb="2">
      <t>レイワ</t>
    </rPh>
    <rPh sb="3" eb="4">
      <t>ネン</t>
    </rPh>
    <rPh sb="5" eb="6">
      <t>ガツ</t>
    </rPh>
    <rPh sb="8" eb="9">
      <t>ニチ</t>
    </rPh>
    <rPh sb="10" eb="14">
      <t>カクギケッテイ</t>
    </rPh>
    <rPh sb="17" eb="18">
      <t>シン</t>
    </rPh>
    <rPh sb="18" eb="20">
      <t>ウチュウ</t>
    </rPh>
    <rPh sb="20" eb="22">
      <t>キホン</t>
    </rPh>
    <rPh sb="22" eb="24">
      <t>ケイカク</t>
    </rPh>
    <rPh sb="31" eb="34">
      <t>コウテイヒョウ</t>
    </rPh>
    <rPh sb="35" eb="36">
      <t>ソ</t>
    </rPh>
    <rPh sb="38" eb="40">
      <t>カイハツ</t>
    </rPh>
    <rPh sb="41" eb="43">
      <t>チャクジツ</t>
    </rPh>
    <rPh sb="44" eb="45">
      <t>スス</t>
    </rPh>
    <rPh sb="50" eb="52">
      <t>ショヨウ</t>
    </rPh>
    <rPh sb="53" eb="55">
      <t>ケイヒ</t>
    </rPh>
    <rPh sb="56" eb="58">
      <t>ケイジョウ</t>
    </rPh>
    <phoneticPr fontId="5"/>
  </si>
  <si>
    <t>-</t>
    <phoneticPr fontId="5"/>
  </si>
  <si>
    <t>人工衛星開発事業等の計画変更に伴い、整備する施設の仕様検討及び施設構造の見直しのため不測の期間を要したため等であり妥当である。</t>
    <phoneticPr fontId="5"/>
  </si>
  <si>
    <t>外部有識者による点検対象外</t>
  </si>
  <si>
    <t>事業内容の
一部改善</t>
  </si>
  <si>
    <t>１．事業評価の観点：この事業は、宇宙科学に関する学術研究の発展、宇宙科学技術及び航空科学技術の水準の向上、宇宙の開発及び利用の促進に必要な施設の整備充実を図るために要する経費に対して補助を行うものであり、契約・執行手続きの観点から検証を行った。
２．所見：この事業は一者応札なっているものが見受けられるため、競争参加条件等についてより一層の見直しを測るなど、契約の競争性、公平性、透明性を確保すべきである。</t>
  </si>
  <si>
    <t>執行等改善</t>
  </si>
  <si>
    <t>　入札公告前に、チェックシートを用いて競争性を妨げる要因がないかを自己点検するとともに、結果として一者応札・応募となった場合は、審査プロセスとして事後点検を実施し、一者応札となった理由など改善に繋がる点（公告期間や競争参加資格といった競争参加条件など）をチェックシート等に反映し、さらなる改善を図っていく。
　さらに、電子入札の登録促進、公告場所の拡充、公告件名の工夫、公告の予告の実施、入札情報配信サービスにおける配信の対象拡大等、一者応札・応募削減の取組を講じ、引き続き、競争性、公平性、透明性の確保を図っていく。</t>
  </si>
  <si>
    <t>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・12月より金井宇宙飛行士がISSに滞在。
・第62/63次ISS長期滞在搭乗員に野口宇宙飛行士が決定。
平成30年度
・ 「きぼう」利用について、民間自己資金による商業活動を自立化。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
令和元年度
・ 「きぼう」の超小型衛星放出事業や船外ポート利用事業について、エンドユーザの早期実証機会への要望やビジネス拡大に貢献。
・宇宙ステーション補給機「こうのとり」8号機（HTV8）による物資補給に成功。
・HTV8により、ISSの維持に必須な大型バッテリ等の唯一の輸送機として補給を行い、ISSの安定的な運用に貢献。
・スペースX社の運用初号機に野口宇宙飛行士が初の国際パートナ搭乗員として決定。</t>
    <rPh sb="184" eb="186">
      <t>ノグチ</t>
    </rPh>
    <phoneticPr fontId="5"/>
  </si>
  <si>
    <t>平成29年度
・総合システム（ロケット、地上施設整備、打上げ安全監理）の詳細設計を完了し、製作・試験フェーズへ移行。
・開発試験（LE-9実機型燃焼試験、LE-5B-3認定試験等）を実施し、特にLE-9エンジンについては本開発初のフルスケール燃焼試験において100%の推力レベルを達成し、意図した機能・性能の実現性を確認するための有効なデータを取得。
平成30年度
・H3ロケットの第1段・第2段エンジン及び固体ロケットブースターの試験等を実施。
・試験機初号機の実機製作に着手。
令和元年度
・エンジン燃焼試験棟開発試験並びに維持設計を進めた。
・第一段推進系の設計を確定した他、第二段エンジンの各種認定試験を完了する等、試験機初号機の製造を進めた。</t>
    <rPh sb="32" eb="34">
      <t>カンリ</t>
    </rPh>
    <phoneticPr fontId="5"/>
  </si>
  <si>
    <t>平成29年度
・世界最小サイズのロケットSS-520ロケット5号機を打上げ、超小型衛星「TRICOM-1R」を所定の軌道に投入。
・磁気圏尾部観測衛星（GEOTAIL）、太陽観測衛星「ひので」（SOLAR－B）、ジオスペース探査衛星「あらせ」（ERG）、金星探査機「あかつき」（PLANET-C）等の科学観測衛星運用を継続し、観測データを取得。
・小惑星探査機「はやぶさ2」について、小惑星Ryuguに向けてイオンエンジンによる航行を実施。
平成30年度
・小惑星探査機「はやぶさ２」が、小惑星Ryuguに到着、世界初となる探査活動等を実施。
・欧州宇宙機関(ESA)との国際協力による水星探査計画（BepiColombo)において開発した水星磁気圏探査機（みお）を搭載したロケットが打上げられ、水星への航行を開始。
令和元年度
・小惑星探査機「はやぶさ２」が、人工クレータの生成に成功する等、工学的な「世界初」を達成。
・「はやぶさ２」の観測データを解析し得られた成果が、Science誌、Nature誌に掲載。
・ジオスペース衛星「あらせ」（ERG）をはじめ、本年度も多くの査読付き論文が学術誌に掲載され、宇宙科学分野において世界トップクラスの科学的成果を創出。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</si>
</sst>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Microsoft JhengHei"/>
      <family val="2"/>
      <charset val="136"/>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3" fontId="0" fillId="0" borderId="24" xfId="0" applyNumberFormat="1" applyBorder="1" applyAlignment="1" applyProtection="1">
      <alignment horizontal="right" vertical="center"/>
      <protection locked="0"/>
    </xf>
    <xf numFmtId="183" fontId="0" fillId="0" borderId="25" xfId="0" applyNumberFormat="1" applyBorder="1" applyAlignment="1" applyProtection="1">
      <alignment horizontal="right" vertical="center"/>
      <protection locked="0"/>
    </xf>
    <xf numFmtId="183"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0" xfId="0" quotePrefix="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742</xdr:row>
      <xdr:rowOff>152400</xdr:rowOff>
    </xdr:from>
    <xdr:to>
      <xdr:col>39</xdr:col>
      <xdr:colOff>165734</xdr:colOff>
      <xdr:row>762</xdr:row>
      <xdr:rowOff>330453</xdr:rowOff>
    </xdr:to>
    <xdr:pic>
      <xdr:nvPicPr>
        <xdr:cNvPr id="8" name="図 7">
          <a:extLst>
            <a:ext uri="{FF2B5EF4-FFF2-40B4-BE49-F238E27FC236}">
              <a16:creationId xmlns:a16="http://schemas.microsoft.com/office/drawing/2014/main" id="{6B685883-4CBA-407E-A2A5-C43A3CC08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4800" y="102717600"/>
          <a:ext cx="4251324" cy="812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zoomScale="58" zoomScaleNormal="75" zoomScaleSheetLayoutView="58"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47" t="s">
        <v>0</v>
      </c>
      <c r="AK2" s="1047"/>
      <c r="AL2" s="1047"/>
      <c r="AM2" s="1047"/>
      <c r="AN2" s="1047"/>
      <c r="AO2" s="1048"/>
      <c r="AP2" s="1048"/>
      <c r="AQ2" s="1048"/>
      <c r="AR2" s="78" t="str">
        <f>IF(OR(AO2="　", AO2=""), "", "-")</f>
        <v/>
      </c>
      <c r="AS2" s="1049">
        <v>287</v>
      </c>
      <c r="AT2" s="1049"/>
      <c r="AU2" s="1049"/>
      <c r="AV2" s="51" t="str">
        <f>IF(AW2="", "", "-")</f>
        <v/>
      </c>
      <c r="AW2" s="990"/>
      <c r="AX2" s="990"/>
    </row>
    <row r="3" spans="1:50" ht="21" customHeight="1" thickBot="1" x14ac:dyDescent="0.25">
      <c r="A3" s="934" t="s">
        <v>426</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23" t="s">
        <v>64</v>
      </c>
      <c r="AJ3" s="936" t="s">
        <v>564</v>
      </c>
      <c r="AK3" s="936"/>
      <c r="AL3" s="936"/>
      <c r="AM3" s="936"/>
      <c r="AN3" s="936"/>
      <c r="AO3" s="936"/>
      <c r="AP3" s="936"/>
      <c r="AQ3" s="936"/>
      <c r="AR3" s="936"/>
      <c r="AS3" s="936"/>
      <c r="AT3" s="936"/>
      <c r="AU3" s="936"/>
      <c r="AV3" s="936"/>
      <c r="AW3" s="936"/>
      <c r="AX3" s="24" t="s">
        <v>65</v>
      </c>
    </row>
    <row r="4" spans="1:50" ht="24.75" customHeight="1" x14ac:dyDescent="0.2">
      <c r="A4" s="764" t="s">
        <v>25</v>
      </c>
      <c r="B4" s="765"/>
      <c r="C4" s="765"/>
      <c r="D4" s="765"/>
      <c r="E4" s="765"/>
      <c r="F4" s="765"/>
      <c r="G4" s="742" t="s">
        <v>630</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633</v>
      </c>
      <c r="AF4" s="748"/>
      <c r="AG4" s="748"/>
      <c r="AH4" s="748"/>
      <c r="AI4" s="748"/>
      <c r="AJ4" s="748"/>
      <c r="AK4" s="748"/>
      <c r="AL4" s="748"/>
      <c r="AM4" s="748"/>
      <c r="AN4" s="748"/>
      <c r="AO4" s="748"/>
      <c r="AP4" s="749"/>
      <c r="AQ4" s="750" t="s">
        <v>2</v>
      </c>
      <c r="AR4" s="745"/>
      <c r="AS4" s="745"/>
      <c r="AT4" s="745"/>
      <c r="AU4" s="745"/>
      <c r="AV4" s="745"/>
      <c r="AW4" s="745"/>
      <c r="AX4" s="751"/>
    </row>
    <row r="5" spans="1:50" ht="36.75" customHeight="1" x14ac:dyDescent="0.2">
      <c r="A5" s="752" t="s">
        <v>67</v>
      </c>
      <c r="B5" s="753"/>
      <c r="C5" s="753"/>
      <c r="D5" s="753"/>
      <c r="E5" s="753"/>
      <c r="F5" s="754"/>
      <c r="G5" s="906" t="s">
        <v>631</v>
      </c>
      <c r="H5" s="907"/>
      <c r="I5" s="907"/>
      <c r="J5" s="907"/>
      <c r="K5" s="907"/>
      <c r="L5" s="907"/>
      <c r="M5" s="908" t="s">
        <v>66</v>
      </c>
      <c r="N5" s="909"/>
      <c r="O5" s="909"/>
      <c r="P5" s="909"/>
      <c r="Q5" s="909"/>
      <c r="R5" s="910"/>
      <c r="S5" s="911" t="s">
        <v>632</v>
      </c>
      <c r="T5" s="907"/>
      <c r="U5" s="907"/>
      <c r="V5" s="907"/>
      <c r="W5" s="907"/>
      <c r="X5" s="912"/>
      <c r="Y5" s="758" t="s">
        <v>3</v>
      </c>
      <c r="Z5" s="596"/>
      <c r="AA5" s="596"/>
      <c r="AB5" s="596"/>
      <c r="AC5" s="596"/>
      <c r="AD5" s="597"/>
      <c r="AE5" s="759" t="s">
        <v>634</v>
      </c>
      <c r="AF5" s="759"/>
      <c r="AG5" s="759"/>
      <c r="AH5" s="759"/>
      <c r="AI5" s="759"/>
      <c r="AJ5" s="759"/>
      <c r="AK5" s="759"/>
      <c r="AL5" s="759"/>
      <c r="AM5" s="759"/>
      <c r="AN5" s="759"/>
      <c r="AO5" s="759"/>
      <c r="AP5" s="760"/>
      <c r="AQ5" s="761" t="s">
        <v>565</v>
      </c>
      <c r="AR5" s="762"/>
      <c r="AS5" s="762"/>
      <c r="AT5" s="762"/>
      <c r="AU5" s="762"/>
      <c r="AV5" s="762"/>
      <c r="AW5" s="762"/>
      <c r="AX5" s="763"/>
    </row>
    <row r="6" spans="1:50" ht="39" customHeight="1" x14ac:dyDescent="0.2">
      <c r="A6" s="766" t="s">
        <v>4</v>
      </c>
      <c r="B6" s="767"/>
      <c r="C6" s="767"/>
      <c r="D6" s="767"/>
      <c r="E6" s="767"/>
      <c r="F6" s="767"/>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84" customHeight="1" x14ac:dyDescent="0.2">
      <c r="A7" s="548" t="s">
        <v>22</v>
      </c>
      <c r="B7" s="549"/>
      <c r="C7" s="549"/>
      <c r="D7" s="549"/>
      <c r="E7" s="549"/>
      <c r="F7" s="550"/>
      <c r="G7" s="551" t="s">
        <v>566</v>
      </c>
      <c r="H7" s="552"/>
      <c r="I7" s="552"/>
      <c r="J7" s="552"/>
      <c r="K7" s="552"/>
      <c r="L7" s="552"/>
      <c r="M7" s="552"/>
      <c r="N7" s="552"/>
      <c r="O7" s="552"/>
      <c r="P7" s="552"/>
      <c r="Q7" s="552"/>
      <c r="R7" s="552"/>
      <c r="S7" s="552"/>
      <c r="T7" s="552"/>
      <c r="U7" s="552"/>
      <c r="V7" s="552"/>
      <c r="W7" s="552"/>
      <c r="X7" s="553"/>
      <c r="Y7" s="1001" t="s">
        <v>390</v>
      </c>
      <c r="Z7" s="496"/>
      <c r="AA7" s="496"/>
      <c r="AB7" s="496"/>
      <c r="AC7" s="496"/>
      <c r="AD7" s="1002"/>
      <c r="AE7" s="991" t="s">
        <v>567</v>
      </c>
      <c r="AF7" s="992"/>
      <c r="AG7" s="992"/>
      <c r="AH7" s="992"/>
      <c r="AI7" s="992"/>
      <c r="AJ7" s="992"/>
      <c r="AK7" s="992"/>
      <c r="AL7" s="992"/>
      <c r="AM7" s="992"/>
      <c r="AN7" s="992"/>
      <c r="AO7" s="992"/>
      <c r="AP7" s="992"/>
      <c r="AQ7" s="992"/>
      <c r="AR7" s="992"/>
      <c r="AS7" s="992"/>
      <c r="AT7" s="992"/>
      <c r="AU7" s="992"/>
      <c r="AV7" s="992"/>
      <c r="AW7" s="992"/>
      <c r="AX7" s="993"/>
    </row>
    <row r="8" spans="1:50" ht="53.25" customHeight="1" x14ac:dyDescent="0.2">
      <c r="A8" s="548" t="s">
        <v>259</v>
      </c>
      <c r="B8" s="549"/>
      <c r="C8" s="549"/>
      <c r="D8" s="549"/>
      <c r="E8" s="549"/>
      <c r="F8" s="550"/>
      <c r="G8" s="1016" t="str">
        <f>入力規則等!A27</f>
        <v>-</v>
      </c>
      <c r="H8" s="780"/>
      <c r="I8" s="780"/>
      <c r="J8" s="780"/>
      <c r="K8" s="780"/>
      <c r="L8" s="780"/>
      <c r="M8" s="780"/>
      <c r="N8" s="780"/>
      <c r="O8" s="780"/>
      <c r="P8" s="780"/>
      <c r="Q8" s="780"/>
      <c r="R8" s="780"/>
      <c r="S8" s="780"/>
      <c r="T8" s="780"/>
      <c r="U8" s="780"/>
      <c r="V8" s="780"/>
      <c r="W8" s="780"/>
      <c r="X8" s="1017"/>
      <c r="Y8" s="913" t="s">
        <v>260</v>
      </c>
      <c r="Z8" s="914"/>
      <c r="AA8" s="914"/>
      <c r="AB8" s="914"/>
      <c r="AC8" s="914"/>
      <c r="AD8" s="915"/>
      <c r="AE8" s="779" t="str">
        <f>入力規則等!K13</f>
        <v>文教及び科学振興</v>
      </c>
      <c r="AF8" s="780"/>
      <c r="AG8" s="780"/>
      <c r="AH8" s="780"/>
      <c r="AI8" s="780"/>
      <c r="AJ8" s="780"/>
      <c r="AK8" s="780"/>
      <c r="AL8" s="780"/>
      <c r="AM8" s="780"/>
      <c r="AN8" s="780"/>
      <c r="AO8" s="780"/>
      <c r="AP8" s="780"/>
      <c r="AQ8" s="780"/>
      <c r="AR8" s="780"/>
      <c r="AS8" s="780"/>
      <c r="AT8" s="780"/>
      <c r="AU8" s="780"/>
      <c r="AV8" s="780"/>
      <c r="AW8" s="780"/>
      <c r="AX8" s="781"/>
    </row>
    <row r="9" spans="1:50" ht="68.25" customHeight="1" x14ac:dyDescent="0.2">
      <c r="A9" s="916" t="s">
        <v>23</v>
      </c>
      <c r="B9" s="917"/>
      <c r="C9" s="917"/>
      <c r="D9" s="917"/>
      <c r="E9" s="917"/>
      <c r="F9" s="917"/>
      <c r="G9" s="918" t="s">
        <v>568</v>
      </c>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20"/>
    </row>
    <row r="10" spans="1:50" ht="91.5" customHeight="1" x14ac:dyDescent="0.2">
      <c r="A10" s="720" t="s">
        <v>30</v>
      </c>
      <c r="B10" s="721"/>
      <c r="C10" s="721"/>
      <c r="D10" s="721"/>
      <c r="E10" s="721"/>
      <c r="F10" s="721"/>
      <c r="G10" s="815" t="s">
        <v>569</v>
      </c>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7"/>
    </row>
    <row r="11" spans="1:50" ht="42" customHeight="1" x14ac:dyDescent="0.2">
      <c r="A11" s="720" t="s">
        <v>5</v>
      </c>
      <c r="B11" s="721"/>
      <c r="C11" s="721"/>
      <c r="D11" s="721"/>
      <c r="E11" s="721"/>
      <c r="F11" s="722"/>
      <c r="G11" s="755" t="str">
        <f>入力規則等!P10</f>
        <v>補助</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2">
      <c r="A12" s="1059" t="s">
        <v>24</v>
      </c>
      <c r="B12" s="1060"/>
      <c r="C12" s="1060"/>
      <c r="D12" s="1060"/>
      <c r="E12" s="1060"/>
      <c r="F12" s="1061"/>
      <c r="G12" s="821"/>
      <c r="H12" s="822"/>
      <c r="I12" s="822"/>
      <c r="J12" s="822"/>
      <c r="K12" s="822"/>
      <c r="L12" s="822"/>
      <c r="M12" s="822"/>
      <c r="N12" s="822"/>
      <c r="O12" s="822"/>
      <c r="P12" s="468" t="s">
        <v>393</v>
      </c>
      <c r="Q12" s="469"/>
      <c r="R12" s="469"/>
      <c r="S12" s="469"/>
      <c r="T12" s="469"/>
      <c r="U12" s="469"/>
      <c r="V12" s="470"/>
      <c r="W12" s="468" t="s">
        <v>413</v>
      </c>
      <c r="X12" s="469"/>
      <c r="Y12" s="469"/>
      <c r="Z12" s="469"/>
      <c r="AA12" s="469"/>
      <c r="AB12" s="469"/>
      <c r="AC12" s="470"/>
      <c r="AD12" s="468" t="s">
        <v>420</v>
      </c>
      <c r="AE12" s="469"/>
      <c r="AF12" s="469"/>
      <c r="AG12" s="469"/>
      <c r="AH12" s="469"/>
      <c r="AI12" s="469"/>
      <c r="AJ12" s="470"/>
      <c r="AK12" s="468" t="s">
        <v>427</v>
      </c>
      <c r="AL12" s="469"/>
      <c r="AM12" s="469"/>
      <c r="AN12" s="469"/>
      <c r="AO12" s="469"/>
      <c r="AP12" s="469"/>
      <c r="AQ12" s="470"/>
      <c r="AR12" s="468" t="s">
        <v>428</v>
      </c>
      <c r="AS12" s="469"/>
      <c r="AT12" s="469"/>
      <c r="AU12" s="469"/>
      <c r="AV12" s="469"/>
      <c r="AW12" s="469"/>
      <c r="AX12" s="782"/>
    </row>
    <row r="13" spans="1:50" ht="21" customHeight="1" x14ac:dyDescent="0.2">
      <c r="A13" s="668"/>
      <c r="B13" s="669"/>
      <c r="C13" s="669"/>
      <c r="D13" s="669"/>
      <c r="E13" s="669"/>
      <c r="F13" s="670"/>
      <c r="G13" s="783" t="s">
        <v>6</v>
      </c>
      <c r="H13" s="784"/>
      <c r="I13" s="825" t="s">
        <v>7</v>
      </c>
      <c r="J13" s="826"/>
      <c r="K13" s="826"/>
      <c r="L13" s="826"/>
      <c r="M13" s="826"/>
      <c r="N13" s="826"/>
      <c r="O13" s="827"/>
      <c r="P13" s="717">
        <v>4725</v>
      </c>
      <c r="Q13" s="718"/>
      <c r="R13" s="718"/>
      <c r="S13" s="718"/>
      <c r="T13" s="718"/>
      <c r="U13" s="718"/>
      <c r="V13" s="719"/>
      <c r="W13" s="717">
        <v>655</v>
      </c>
      <c r="X13" s="718"/>
      <c r="Y13" s="718"/>
      <c r="Z13" s="718"/>
      <c r="AA13" s="718"/>
      <c r="AB13" s="718"/>
      <c r="AC13" s="719"/>
      <c r="AD13" s="717">
        <v>1376</v>
      </c>
      <c r="AE13" s="718"/>
      <c r="AF13" s="718"/>
      <c r="AG13" s="718"/>
      <c r="AH13" s="718"/>
      <c r="AI13" s="718"/>
      <c r="AJ13" s="719"/>
      <c r="AK13" s="717">
        <v>1121</v>
      </c>
      <c r="AL13" s="718"/>
      <c r="AM13" s="718"/>
      <c r="AN13" s="718"/>
      <c r="AO13" s="718"/>
      <c r="AP13" s="718"/>
      <c r="AQ13" s="719"/>
      <c r="AR13" s="998">
        <v>8073</v>
      </c>
      <c r="AS13" s="999"/>
      <c r="AT13" s="999"/>
      <c r="AU13" s="999"/>
      <c r="AV13" s="999"/>
      <c r="AW13" s="999"/>
      <c r="AX13" s="1000"/>
    </row>
    <row r="14" spans="1:50" ht="21" customHeight="1" x14ac:dyDescent="0.2">
      <c r="A14" s="668"/>
      <c r="B14" s="669"/>
      <c r="C14" s="669"/>
      <c r="D14" s="669"/>
      <c r="E14" s="669"/>
      <c r="F14" s="670"/>
      <c r="G14" s="785"/>
      <c r="H14" s="786"/>
      <c r="I14" s="771" t="s">
        <v>8</v>
      </c>
      <c r="J14" s="823"/>
      <c r="K14" s="823"/>
      <c r="L14" s="823"/>
      <c r="M14" s="823"/>
      <c r="N14" s="823"/>
      <c r="O14" s="824"/>
      <c r="P14" s="717">
        <v>6212</v>
      </c>
      <c r="Q14" s="718"/>
      <c r="R14" s="718"/>
      <c r="S14" s="718"/>
      <c r="T14" s="718"/>
      <c r="U14" s="718"/>
      <c r="V14" s="719"/>
      <c r="W14" s="717">
        <v>6286</v>
      </c>
      <c r="X14" s="718"/>
      <c r="Y14" s="718"/>
      <c r="Z14" s="718"/>
      <c r="AA14" s="718"/>
      <c r="AB14" s="718"/>
      <c r="AC14" s="719"/>
      <c r="AD14" s="717">
        <v>6678</v>
      </c>
      <c r="AE14" s="718"/>
      <c r="AF14" s="718"/>
      <c r="AG14" s="718"/>
      <c r="AH14" s="718"/>
      <c r="AI14" s="718"/>
      <c r="AJ14" s="719"/>
      <c r="AK14" s="717" t="s">
        <v>714</v>
      </c>
      <c r="AL14" s="718"/>
      <c r="AM14" s="718"/>
      <c r="AN14" s="718"/>
      <c r="AO14" s="718"/>
      <c r="AP14" s="718"/>
      <c r="AQ14" s="719"/>
      <c r="AR14" s="850"/>
      <c r="AS14" s="850"/>
      <c r="AT14" s="850"/>
      <c r="AU14" s="850"/>
      <c r="AV14" s="850"/>
      <c r="AW14" s="850"/>
      <c r="AX14" s="851"/>
    </row>
    <row r="15" spans="1:50" ht="21" customHeight="1" x14ac:dyDescent="0.2">
      <c r="A15" s="668"/>
      <c r="B15" s="669"/>
      <c r="C15" s="669"/>
      <c r="D15" s="669"/>
      <c r="E15" s="669"/>
      <c r="F15" s="670"/>
      <c r="G15" s="785"/>
      <c r="H15" s="786"/>
      <c r="I15" s="771" t="s">
        <v>51</v>
      </c>
      <c r="J15" s="772"/>
      <c r="K15" s="772"/>
      <c r="L15" s="772"/>
      <c r="M15" s="772"/>
      <c r="N15" s="772"/>
      <c r="O15" s="773"/>
      <c r="P15" s="717">
        <v>1805</v>
      </c>
      <c r="Q15" s="718"/>
      <c r="R15" s="718"/>
      <c r="S15" s="718"/>
      <c r="T15" s="718"/>
      <c r="U15" s="718"/>
      <c r="V15" s="719"/>
      <c r="W15" s="717">
        <v>5983</v>
      </c>
      <c r="X15" s="718"/>
      <c r="Y15" s="718"/>
      <c r="Z15" s="718"/>
      <c r="AA15" s="718"/>
      <c r="AB15" s="718"/>
      <c r="AC15" s="719"/>
      <c r="AD15" s="717">
        <v>4550</v>
      </c>
      <c r="AE15" s="718"/>
      <c r="AF15" s="718"/>
      <c r="AG15" s="718"/>
      <c r="AH15" s="718"/>
      <c r="AI15" s="718"/>
      <c r="AJ15" s="719"/>
      <c r="AK15" s="717">
        <v>5414</v>
      </c>
      <c r="AL15" s="718"/>
      <c r="AM15" s="718"/>
      <c r="AN15" s="718"/>
      <c r="AO15" s="718"/>
      <c r="AP15" s="718"/>
      <c r="AQ15" s="719"/>
      <c r="AR15" s="852"/>
      <c r="AS15" s="853"/>
      <c r="AT15" s="853"/>
      <c r="AU15" s="853"/>
      <c r="AV15" s="853"/>
      <c r="AW15" s="853"/>
      <c r="AX15" s="871"/>
    </row>
    <row r="16" spans="1:50" ht="21" customHeight="1" x14ac:dyDescent="0.2">
      <c r="A16" s="668"/>
      <c r="B16" s="669"/>
      <c r="C16" s="669"/>
      <c r="D16" s="669"/>
      <c r="E16" s="669"/>
      <c r="F16" s="670"/>
      <c r="G16" s="785"/>
      <c r="H16" s="786"/>
      <c r="I16" s="771" t="s">
        <v>52</v>
      </c>
      <c r="J16" s="772"/>
      <c r="K16" s="772"/>
      <c r="L16" s="772"/>
      <c r="M16" s="772"/>
      <c r="N16" s="772"/>
      <c r="O16" s="773"/>
      <c r="P16" s="717">
        <v>-5983</v>
      </c>
      <c r="Q16" s="718"/>
      <c r="R16" s="718"/>
      <c r="S16" s="718"/>
      <c r="T16" s="718"/>
      <c r="U16" s="718"/>
      <c r="V16" s="719"/>
      <c r="W16" s="717">
        <v>-4550</v>
      </c>
      <c r="X16" s="718"/>
      <c r="Y16" s="718"/>
      <c r="Z16" s="718"/>
      <c r="AA16" s="718"/>
      <c r="AB16" s="718"/>
      <c r="AC16" s="719"/>
      <c r="AD16" s="717">
        <v>-5414</v>
      </c>
      <c r="AE16" s="718"/>
      <c r="AF16" s="718"/>
      <c r="AG16" s="718"/>
      <c r="AH16" s="718"/>
      <c r="AI16" s="718"/>
      <c r="AJ16" s="719"/>
      <c r="AK16" s="717" t="s">
        <v>409</v>
      </c>
      <c r="AL16" s="718"/>
      <c r="AM16" s="718"/>
      <c r="AN16" s="718"/>
      <c r="AO16" s="718"/>
      <c r="AP16" s="718"/>
      <c r="AQ16" s="719"/>
      <c r="AR16" s="818"/>
      <c r="AS16" s="819"/>
      <c r="AT16" s="819"/>
      <c r="AU16" s="819"/>
      <c r="AV16" s="819"/>
      <c r="AW16" s="819"/>
      <c r="AX16" s="820"/>
    </row>
    <row r="17" spans="1:50" ht="24.75" customHeight="1" x14ac:dyDescent="0.2">
      <c r="A17" s="668"/>
      <c r="B17" s="669"/>
      <c r="C17" s="669"/>
      <c r="D17" s="669"/>
      <c r="E17" s="669"/>
      <c r="F17" s="670"/>
      <c r="G17" s="785"/>
      <c r="H17" s="786"/>
      <c r="I17" s="771" t="s">
        <v>50</v>
      </c>
      <c r="J17" s="823"/>
      <c r="K17" s="823"/>
      <c r="L17" s="823"/>
      <c r="M17" s="823"/>
      <c r="N17" s="823"/>
      <c r="O17" s="824"/>
      <c r="P17" s="717" t="s">
        <v>409</v>
      </c>
      <c r="Q17" s="718"/>
      <c r="R17" s="718"/>
      <c r="S17" s="718"/>
      <c r="T17" s="718"/>
      <c r="U17" s="718"/>
      <c r="V17" s="719"/>
      <c r="W17" s="717" t="s">
        <v>409</v>
      </c>
      <c r="X17" s="718"/>
      <c r="Y17" s="718"/>
      <c r="Z17" s="718"/>
      <c r="AA17" s="718"/>
      <c r="AB17" s="718"/>
      <c r="AC17" s="719"/>
      <c r="AD17" s="717" t="s">
        <v>409</v>
      </c>
      <c r="AE17" s="718"/>
      <c r="AF17" s="718"/>
      <c r="AG17" s="718"/>
      <c r="AH17" s="718"/>
      <c r="AI17" s="718"/>
      <c r="AJ17" s="719"/>
      <c r="AK17" s="717" t="s">
        <v>409</v>
      </c>
      <c r="AL17" s="718"/>
      <c r="AM17" s="718"/>
      <c r="AN17" s="718"/>
      <c r="AO17" s="718"/>
      <c r="AP17" s="718"/>
      <c r="AQ17" s="719"/>
      <c r="AR17" s="996"/>
      <c r="AS17" s="996"/>
      <c r="AT17" s="996"/>
      <c r="AU17" s="996"/>
      <c r="AV17" s="996"/>
      <c r="AW17" s="996"/>
      <c r="AX17" s="997"/>
    </row>
    <row r="18" spans="1:50" ht="24.75" customHeight="1" x14ac:dyDescent="0.2">
      <c r="A18" s="668"/>
      <c r="B18" s="669"/>
      <c r="C18" s="669"/>
      <c r="D18" s="669"/>
      <c r="E18" s="669"/>
      <c r="F18" s="670"/>
      <c r="G18" s="787"/>
      <c r="H18" s="788"/>
      <c r="I18" s="776" t="s">
        <v>20</v>
      </c>
      <c r="J18" s="777"/>
      <c r="K18" s="777"/>
      <c r="L18" s="777"/>
      <c r="M18" s="777"/>
      <c r="N18" s="777"/>
      <c r="O18" s="778"/>
      <c r="P18" s="945">
        <f>SUM(P13:V17)</f>
        <v>6759</v>
      </c>
      <c r="Q18" s="946"/>
      <c r="R18" s="946"/>
      <c r="S18" s="946"/>
      <c r="T18" s="946"/>
      <c r="U18" s="946"/>
      <c r="V18" s="947"/>
      <c r="W18" s="945">
        <f>SUM(W13:AC17)</f>
        <v>8374</v>
      </c>
      <c r="X18" s="946"/>
      <c r="Y18" s="946"/>
      <c r="Z18" s="946"/>
      <c r="AA18" s="946"/>
      <c r="AB18" s="946"/>
      <c r="AC18" s="947"/>
      <c r="AD18" s="945">
        <f>SUM(AD13:AJ17)</f>
        <v>7190</v>
      </c>
      <c r="AE18" s="946"/>
      <c r="AF18" s="946"/>
      <c r="AG18" s="946"/>
      <c r="AH18" s="946"/>
      <c r="AI18" s="946"/>
      <c r="AJ18" s="947"/>
      <c r="AK18" s="945">
        <f>SUM(AK13:AQ17)</f>
        <v>6535</v>
      </c>
      <c r="AL18" s="946"/>
      <c r="AM18" s="946"/>
      <c r="AN18" s="946"/>
      <c r="AO18" s="946"/>
      <c r="AP18" s="946"/>
      <c r="AQ18" s="947"/>
      <c r="AR18" s="945">
        <f>SUM(AR13:AX17)</f>
        <v>8073</v>
      </c>
      <c r="AS18" s="946"/>
      <c r="AT18" s="946"/>
      <c r="AU18" s="946"/>
      <c r="AV18" s="946"/>
      <c r="AW18" s="946"/>
      <c r="AX18" s="948"/>
    </row>
    <row r="19" spans="1:50" ht="24.75" customHeight="1" x14ac:dyDescent="0.2">
      <c r="A19" s="668"/>
      <c r="B19" s="669"/>
      <c r="C19" s="669"/>
      <c r="D19" s="669"/>
      <c r="E19" s="669"/>
      <c r="F19" s="670"/>
      <c r="G19" s="943" t="s">
        <v>9</v>
      </c>
      <c r="H19" s="944"/>
      <c r="I19" s="944"/>
      <c r="J19" s="944"/>
      <c r="K19" s="944"/>
      <c r="L19" s="944"/>
      <c r="M19" s="944"/>
      <c r="N19" s="944"/>
      <c r="O19" s="944"/>
      <c r="P19" s="852">
        <v>6759</v>
      </c>
      <c r="Q19" s="853"/>
      <c r="R19" s="853"/>
      <c r="S19" s="853"/>
      <c r="T19" s="853"/>
      <c r="U19" s="853"/>
      <c r="V19" s="854"/>
      <c r="W19" s="852">
        <v>8373</v>
      </c>
      <c r="X19" s="853"/>
      <c r="Y19" s="853"/>
      <c r="Z19" s="853"/>
      <c r="AA19" s="853"/>
      <c r="AB19" s="853"/>
      <c r="AC19" s="854"/>
      <c r="AD19" s="852">
        <v>7191</v>
      </c>
      <c r="AE19" s="853"/>
      <c r="AF19" s="853"/>
      <c r="AG19" s="853"/>
      <c r="AH19" s="853"/>
      <c r="AI19" s="853"/>
      <c r="AJ19" s="854"/>
      <c r="AK19" s="345"/>
      <c r="AL19" s="345"/>
      <c r="AM19" s="345"/>
      <c r="AN19" s="345"/>
      <c r="AO19" s="345"/>
      <c r="AP19" s="345"/>
      <c r="AQ19" s="345"/>
      <c r="AR19" s="345"/>
      <c r="AS19" s="345"/>
      <c r="AT19" s="345"/>
      <c r="AU19" s="345"/>
      <c r="AV19" s="345"/>
      <c r="AW19" s="345"/>
      <c r="AX19" s="347"/>
    </row>
    <row r="20" spans="1:50" ht="24.75" customHeight="1" x14ac:dyDescent="0.2">
      <c r="A20" s="668"/>
      <c r="B20" s="669"/>
      <c r="C20" s="669"/>
      <c r="D20" s="669"/>
      <c r="E20" s="669"/>
      <c r="F20" s="670"/>
      <c r="G20" s="943" t="s">
        <v>10</v>
      </c>
      <c r="H20" s="944"/>
      <c r="I20" s="944"/>
      <c r="J20" s="944"/>
      <c r="K20" s="944"/>
      <c r="L20" s="944"/>
      <c r="M20" s="944"/>
      <c r="N20" s="944"/>
      <c r="O20" s="944"/>
      <c r="P20" s="324">
        <f>IF(P18=0, "-", SUM(P19)/P18)</f>
        <v>1</v>
      </c>
      <c r="Q20" s="324"/>
      <c r="R20" s="324"/>
      <c r="S20" s="324"/>
      <c r="T20" s="324"/>
      <c r="U20" s="324"/>
      <c r="V20" s="324"/>
      <c r="W20" s="324">
        <f t="shared" ref="W20" si="0">IF(W18=0, "-", SUM(W19)/W18)</f>
        <v>0.99988058275614999</v>
      </c>
      <c r="X20" s="324"/>
      <c r="Y20" s="324"/>
      <c r="Z20" s="324"/>
      <c r="AA20" s="324"/>
      <c r="AB20" s="324"/>
      <c r="AC20" s="324"/>
      <c r="AD20" s="324">
        <f t="shared" ref="AD20" si="1">IF(AD18=0, "-", SUM(AD19)/AD18)</f>
        <v>1.0001390820584144</v>
      </c>
      <c r="AE20" s="324"/>
      <c r="AF20" s="324"/>
      <c r="AG20" s="324"/>
      <c r="AH20" s="324"/>
      <c r="AI20" s="324"/>
      <c r="AJ20" s="324"/>
      <c r="AK20" s="345"/>
      <c r="AL20" s="345"/>
      <c r="AM20" s="345"/>
      <c r="AN20" s="345"/>
      <c r="AO20" s="345"/>
      <c r="AP20" s="345"/>
      <c r="AQ20" s="346"/>
      <c r="AR20" s="346"/>
      <c r="AS20" s="346"/>
      <c r="AT20" s="346"/>
      <c r="AU20" s="345"/>
      <c r="AV20" s="345"/>
      <c r="AW20" s="345"/>
      <c r="AX20" s="347"/>
    </row>
    <row r="21" spans="1:50" ht="30" customHeight="1" x14ac:dyDescent="0.2">
      <c r="A21" s="916"/>
      <c r="B21" s="917"/>
      <c r="C21" s="917"/>
      <c r="D21" s="917"/>
      <c r="E21" s="917"/>
      <c r="F21" s="1062"/>
      <c r="G21" s="322" t="s">
        <v>358</v>
      </c>
      <c r="H21" s="323"/>
      <c r="I21" s="323"/>
      <c r="J21" s="323"/>
      <c r="K21" s="323"/>
      <c r="L21" s="323"/>
      <c r="M21" s="323"/>
      <c r="N21" s="323"/>
      <c r="O21" s="323"/>
      <c r="P21" s="324">
        <f>IF(P19=0, "-", SUM(P19)/SUM(P13,P14))</f>
        <v>0.61799396543842</v>
      </c>
      <c r="Q21" s="324"/>
      <c r="R21" s="324"/>
      <c r="S21" s="324"/>
      <c r="T21" s="324"/>
      <c r="U21" s="324"/>
      <c r="V21" s="324"/>
      <c r="W21" s="324">
        <f t="shared" ref="W21" si="2">IF(W19=0, "-", SUM(W19)/SUM(W13,W14))</f>
        <v>1.2063103299236422</v>
      </c>
      <c r="X21" s="324"/>
      <c r="Y21" s="324"/>
      <c r="Z21" s="324"/>
      <c r="AA21" s="324"/>
      <c r="AB21" s="324"/>
      <c r="AC21" s="324"/>
      <c r="AD21" s="324">
        <f t="shared" ref="AD21" si="3">IF(AD19=0, "-", SUM(AD19)/SUM(AD13,AD14))</f>
        <v>0.89284827414949097</v>
      </c>
      <c r="AE21" s="324"/>
      <c r="AF21" s="324"/>
      <c r="AG21" s="324"/>
      <c r="AH21" s="324"/>
      <c r="AI21" s="324"/>
      <c r="AJ21" s="324"/>
      <c r="AK21" s="345"/>
      <c r="AL21" s="345"/>
      <c r="AM21" s="345"/>
      <c r="AN21" s="345"/>
      <c r="AO21" s="345"/>
      <c r="AP21" s="345"/>
      <c r="AQ21" s="346"/>
      <c r="AR21" s="346"/>
      <c r="AS21" s="346"/>
      <c r="AT21" s="346"/>
      <c r="AU21" s="345"/>
      <c r="AV21" s="345"/>
      <c r="AW21" s="345"/>
      <c r="AX21" s="347"/>
    </row>
    <row r="22" spans="1:50" ht="18.75" customHeight="1" x14ac:dyDescent="0.2">
      <c r="A22" s="1029" t="s">
        <v>429</v>
      </c>
      <c r="B22" s="1030"/>
      <c r="C22" s="1030"/>
      <c r="D22" s="1030"/>
      <c r="E22" s="1030"/>
      <c r="F22" s="1031"/>
      <c r="G22" s="1067" t="s">
        <v>337</v>
      </c>
      <c r="H22" s="227"/>
      <c r="I22" s="227"/>
      <c r="J22" s="227"/>
      <c r="K22" s="227"/>
      <c r="L22" s="227"/>
      <c r="M22" s="227"/>
      <c r="N22" s="227"/>
      <c r="O22" s="228"/>
      <c r="P22" s="1018" t="s">
        <v>430</v>
      </c>
      <c r="Q22" s="227"/>
      <c r="R22" s="227"/>
      <c r="S22" s="227"/>
      <c r="T22" s="227"/>
      <c r="U22" s="227"/>
      <c r="V22" s="228"/>
      <c r="W22" s="1018" t="s">
        <v>431</v>
      </c>
      <c r="X22" s="227"/>
      <c r="Y22" s="227"/>
      <c r="Z22" s="227"/>
      <c r="AA22" s="227"/>
      <c r="AB22" s="227"/>
      <c r="AC22" s="228"/>
      <c r="AD22" s="1018" t="s">
        <v>336</v>
      </c>
      <c r="AE22" s="227"/>
      <c r="AF22" s="227"/>
      <c r="AG22" s="227"/>
      <c r="AH22" s="227"/>
      <c r="AI22" s="227"/>
      <c r="AJ22" s="227"/>
      <c r="AK22" s="227"/>
      <c r="AL22" s="227"/>
      <c r="AM22" s="227"/>
      <c r="AN22" s="227"/>
      <c r="AO22" s="227"/>
      <c r="AP22" s="227"/>
      <c r="AQ22" s="227"/>
      <c r="AR22" s="227"/>
      <c r="AS22" s="227"/>
      <c r="AT22" s="227"/>
      <c r="AU22" s="227"/>
      <c r="AV22" s="227"/>
      <c r="AW22" s="227"/>
      <c r="AX22" s="1038"/>
    </row>
    <row r="23" spans="1:50" ht="46.5" customHeight="1" x14ac:dyDescent="0.2">
      <c r="A23" s="1032"/>
      <c r="B23" s="1033"/>
      <c r="C23" s="1033"/>
      <c r="D23" s="1033"/>
      <c r="E23" s="1033"/>
      <c r="F23" s="1034"/>
      <c r="G23" s="1068" t="s">
        <v>570</v>
      </c>
      <c r="H23" s="1069"/>
      <c r="I23" s="1069"/>
      <c r="J23" s="1069"/>
      <c r="K23" s="1069"/>
      <c r="L23" s="1069"/>
      <c r="M23" s="1069"/>
      <c r="N23" s="1069"/>
      <c r="O23" s="1070"/>
      <c r="P23" s="998">
        <v>1121</v>
      </c>
      <c r="Q23" s="999"/>
      <c r="R23" s="999"/>
      <c r="S23" s="999"/>
      <c r="T23" s="999"/>
      <c r="U23" s="999"/>
      <c r="V23" s="1019"/>
      <c r="W23" s="998">
        <v>8073</v>
      </c>
      <c r="X23" s="999"/>
      <c r="Y23" s="999"/>
      <c r="Z23" s="999"/>
      <c r="AA23" s="999"/>
      <c r="AB23" s="999"/>
      <c r="AC23" s="1019"/>
      <c r="AD23" s="1039" t="s">
        <v>715</v>
      </c>
      <c r="AE23" s="1040"/>
      <c r="AF23" s="1040"/>
      <c r="AG23" s="1040"/>
      <c r="AH23" s="1040"/>
      <c r="AI23" s="1040"/>
      <c r="AJ23" s="1040"/>
      <c r="AK23" s="1040"/>
      <c r="AL23" s="1040"/>
      <c r="AM23" s="1040"/>
      <c r="AN23" s="1040"/>
      <c r="AO23" s="1040"/>
      <c r="AP23" s="1040"/>
      <c r="AQ23" s="1040"/>
      <c r="AR23" s="1040"/>
      <c r="AS23" s="1040"/>
      <c r="AT23" s="1040"/>
      <c r="AU23" s="1040"/>
      <c r="AV23" s="1040"/>
      <c r="AW23" s="1040"/>
      <c r="AX23" s="1041"/>
    </row>
    <row r="24" spans="1:50" ht="25.5" hidden="1" customHeight="1" x14ac:dyDescent="0.2">
      <c r="A24" s="1032"/>
      <c r="B24" s="1033"/>
      <c r="C24" s="1033"/>
      <c r="D24" s="1033"/>
      <c r="E24" s="1033"/>
      <c r="F24" s="1034"/>
      <c r="G24" s="1020"/>
      <c r="H24" s="1021"/>
      <c r="I24" s="1021"/>
      <c r="J24" s="1021"/>
      <c r="K24" s="1021"/>
      <c r="L24" s="1021"/>
      <c r="M24" s="1021"/>
      <c r="N24" s="1021"/>
      <c r="O24" s="1022"/>
      <c r="P24" s="852"/>
      <c r="Q24" s="853"/>
      <c r="R24" s="853"/>
      <c r="S24" s="853"/>
      <c r="T24" s="853"/>
      <c r="U24" s="853"/>
      <c r="V24" s="854"/>
      <c r="W24" s="852"/>
      <c r="X24" s="853"/>
      <c r="Y24" s="853"/>
      <c r="Z24" s="853"/>
      <c r="AA24" s="853"/>
      <c r="AB24" s="853"/>
      <c r="AC24" s="854"/>
      <c r="AD24" s="1042"/>
      <c r="AE24" s="1043"/>
      <c r="AF24" s="1043"/>
      <c r="AG24" s="1043"/>
      <c r="AH24" s="1043"/>
      <c r="AI24" s="1043"/>
      <c r="AJ24" s="1043"/>
      <c r="AK24" s="1043"/>
      <c r="AL24" s="1043"/>
      <c r="AM24" s="1043"/>
      <c r="AN24" s="1043"/>
      <c r="AO24" s="1043"/>
      <c r="AP24" s="1043"/>
      <c r="AQ24" s="1043"/>
      <c r="AR24" s="1043"/>
      <c r="AS24" s="1043"/>
      <c r="AT24" s="1043"/>
      <c r="AU24" s="1043"/>
      <c r="AV24" s="1043"/>
      <c r="AW24" s="1043"/>
      <c r="AX24" s="1044"/>
    </row>
    <row r="25" spans="1:50" ht="25.5" hidden="1" customHeight="1" x14ac:dyDescent="0.2">
      <c r="A25" s="1032"/>
      <c r="B25" s="1033"/>
      <c r="C25" s="1033"/>
      <c r="D25" s="1033"/>
      <c r="E25" s="1033"/>
      <c r="F25" s="1034"/>
      <c r="G25" s="1020"/>
      <c r="H25" s="1021"/>
      <c r="I25" s="1021"/>
      <c r="J25" s="1021"/>
      <c r="K25" s="1021"/>
      <c r="L25" s="1021"/>
      <c r="M25" s="1021"/>
      <c r="N25" s="1021"/>
      <c r="O25" s="1022"/>
      <c r="P25" s="852"/>
      <c r="Q25" s="853"/>
      <c r="R25" s="853"/>
      <c r="S25" s="853"/>
      <c r="T25" s="853"/>
      <c r="U25" s="853"/>
      <c r="V25" s="854"/>
      <c r="W25" s="852"/>
      <c r="X25" s="853"/>
      <c r="Y25" s="853"/>
      <c r="Z25" s="853"/>
      <c r="AA25" s="853"/>
      <c r="AB25" s="853"/>
      <c r="AC25" s="854"/>
      <c r="AD25" s="1042"/>
      <c r="AE25" s="1043"/>
      <c r="AF25" s="1043"/>
      <c r="AG25" s="1043"/>
      <c r="AH25" s="1043"/>
      <c r="AI25" s="1043"/>
      <c r="AJ25" s="1043"/>
      <c r="AK25" s="1043"/>
      <c r="AL25" s="1043"/>
      <c r="AM25" s="1043"/>
      <c r="AN25" s="1043"/>
      <c r="AO25" s="1043"/>
      <c r="AP25" s="1043"/>
      <c r="AQ25" s="1043"/>
      <c r="AR25" s="1043"/>
      <c r="AS25" s="1043"/>
      <c r="AT25" s="1043"/>
      <c r="AU25" s="1043"/>
      <c r="AV25" s="1043"/>
      <c r="AW25" s="1043"/>
      <c r="AX25" s="1044"/>
    </row>
    <row r="26" spans="1:50" ht="25.5" hidden="1" customHeight="1" x14ac:dyDescent="0.2">
      <c r="A26" s="1032"/>
      <c r="B26" s="1033"/>
      <c r="C26" s="1033"/>
      <c r="D26" s="1033"/>
      <c r="E26" s="1033"/>
      <c r="F26" s="1034"/>
      <c r="G26" s="1020"/>
      <c r="H26" s="1021"/>
      <c r="I26" s="1021"/>
      <c r="J26" s="1021"/>
      <c r="K26" s="1021"/>
      <c r="L26" s="1021"/>
      <c r="M26" s="1021"/>
      <c r="N26" s="1021"/>
      <c r="O26" s="1022"/>
      <c r="P26" s="852"/>
      <c r="Q26" s="853"/>
      <c r="R26" s="853"/>
      <c r="S26" s="853"/>
      <c r="T26" s="853"/>
      <c r="U26" s="853"/>
      <c r="V26" s="854"/>
      <c r="W26" s="852"/>
      <c r="X26" s="853"/>
      <c r="Y26" s="853"/>
      <c r="Z26" s="853"/>
      <c r="AA26" s="853"/>
      <c r="AB26" s="853"/>
      <c r="AC26" s="854"/>
      <c r="AD26" s="1042"/>
      <c r="AE26" s="1043"/>
      <c r="AF26" s="1043"/>
      <c r="AG26" s="1043"/>
      <c r="AH26" s="1043"/>
      <c r="AI26" s="1043"/>
      <c r="AJ26" s="1043"/>
      <c r="AK26" s="1043"/>
      <c r="AL26" s="1043"/>
      <c r="AM26" s="1043"/>
      <c r="AN26" s="1043"/>
      <c r="AO26" s="1043"/>
      <c r="AP26" s="1043"/>
      <c r="AQ26" s="1043"/>
      <c r="AR26" s="1043"/>
      <c r="AS26" s="1043"/>
      <c r="AT26" s="1043"/>
      <c r="AU26" s="1043"/>
      <c r="AV26" s="1043"/>
      <c r="AW26" s="1043"/>
      <c r="AX26" s="1044"/>
    </row>
    <row r="27" spans="1:50" ht="25.5" hidden="1" customHeight="1" x14ac:dyDescent="0.2">
      <c r="A27" s="1032"/>
      <c r="B27" s="1033"/>
      <c r="C27" s="1033"/>
      <c r="D27" s="1033"/>
      <c r="E27" s="1033"/>
      <c r="F27" s="1034"/>
      <c r="G27" s="1020"/>
      <c r="H27" s="1021"/>
      <c r="I27" s="1021"/>
      <c r="J27" s="1021"/>
      <c r="K27" s="1021"/>
      <c r="L27" s="1021"/>
      <c r="M27" s="1021"/>
      <c r="N27" s="1021"/>
      <c r="O27" s="1022"/>
      <c r="P27" s="852"/>
      <c r="Q27" s="853"/>
      <c r="R27" s="853"/>
      <c r="S27" s="853"/>
      <c r="T27" s="853"/>
      <c r="U27" s="853"/>
      <c r="V27" s="854"/>
      <c r="W27" s="852"/>
      <c r="X27" s="853"/>
      <c r="Y27" s="853"/>
      <c r="Z27" s="853"/>
      <c r="AA27" s="853"/>
      <c r="AB27" s="853"/>
      <c r="AC27" s="854"/>
      <c r="AD27" s="1042"/>
      <c r="AE27" s="1043"/>
      <c r="AF27" s="1043"/>
      <c r="AG27" s="1043"/>
      <c r="AH27" s="1043"/>
      <c r="AI27" s="1043"/>
      <c r="AJ27" s="1043"/>
      <c r="AK27" s="1043"/>
      <c r="AL27" s="1043"/>
      <c r="AM27" s="1043"/>
      <c r="AN27" s="1043"/>
      <c r="AO27" s="1043"/>
      <c r="AP27" s="1043"/>
      <c r="AQ27" s="1043"/>
      <c r="AR27" s="1043"/>
      <c r="AS27" s="1043"/>
      <c r="AT27" s="1043"/>
      <c r="AU27" s="1043"/>
      <c r="AV27" s="1043"/>
      <c r="AW27" s="1043"/>
      <c r="AX27" s="1044"/>
    </row>
    <row r="28" spans="1:50" ht="25.5" hidden="1" customHeight="1" x14ac:dyDescent="0.2">
      <c r="A28" s="1032"/>
      <c r="B28" s="1033"/>
      <c r="C28" s="1033"/>
      <c r="D28" s="1033"/>
      <c r="E28" s="1033"/>
      <c r="F28" s="1034"/>
      <c r="G28" s="1023" t="s">
        <v>341</v>
      </c>
      <c r="H28" s="1024"/>
      <c r="I28" s="1024"/>
      <c r="J28" s="1024"/>
      <c r="K28" s="1024"/>
      <c r="L28" s="1024"/>
      <c r="M28" s="1024"/>
      <c r="N28" s="1024"/>
      <c r="O28" s="1025"/>
      <c r="P28" s="945">
        <f>P29-SUM(P23:P27)</f>
        <v>0</v>
      </c>
      <c r="Q28" s="946"/>
      <c r="R28" s="946"/>
      <c r="S28" s="946"/>
      <c r="T28" s="946"/>
      <c r="U28" s="946"/>
      <c r="V28" s="947"/>
      <c r="W28" s="945">
        <f>W29-SUM(W23:W27)</f>
        <v>0</v>
      </c>
      <c r="X28" s="946"/>
      <c r="Y28" s="946"/>
      <c r="Z28" s="946"/>
      <c r="AA28" s="946"/>
      <c r="AB28" s="946"/>
      <c r="AC28" s="947"/>
      <c r="AD28" s="1042"/>
      <c r="AE28" s="1043"/>
      <c r="AF28" s="1043"/>
      <c r="AG28" s="1043"/>
      <c r="AH28" s="1043"/>
      <c r="AI28" s="1043"/>
      <c r="AJ28" s="1043"/>
      <c r="AK28" s="1043"/>
      <c r="AL28" s="1043"/>
      <c r="AM28" s="1043"/>
      <c r="AN28" s="1043"/>
      <c r="AO28" s="1043"/>
      <c r="AP28" s="1043"/>
      <c r="AQ28" s="1043"/>
      <c r="AR28" s="1043"/>
      <c r="AS28" s="1043"/>
      <c r="AT28" s="1043"/>
      <c r="AU28" s="1043"/>
      <c r="AV28" s="1043"/>
      <c r="AW28" s="1043"/>
      <c r="AX28" s="1044"/>
    </row>
    <row r="29" spans="1:50" ht="25.5" customHeight="1" thickBot="1" x14ac:dyDescent="0.25">
      <c r="A29" s="1035"/>
      <c r="B29" s="1036"/>
      <c r="C29" s="1036"/>
      <c r="D29" s="1036"/>
      <c r="E29" s="1036"/>
      <c r="F29" s="1037"/>
      <c r="G29" s="1026" t="s">
        <v>338</v>
      </c>
      <c r="H29" s="1027"/>
      <c r="I29" s="1027"/>
      <c r="J29" s="1027"/>
      <c r="K29" s="1027"/>
      <c r="L29" s="1027"/>
      <c r="M29" s="1027"/>
      <c r="N29" s="1027"/>
      <c r="O29" s="1028"/>
      <c r="P29" s="852">
        <f>AK13</f>
        <v>1121</v>
      </c>
      <c r="Q29" s="853"/>
      <c r="R29" s="853"/>
      <c r="S29" s="853"/>
      <c r="T29" s="853"/>
      <c r="U29" s="853"/>
      <c r="V29" s="854"/>
      <c r="W29" s="1050">
        <f>AR13</f>
        <v>8073</v>
      </c>
      <c r="X29" s="1051"/>
      <c r="Y29" s="1051"/>
      <c r="Z29" s="1051"/>
      <c r="AA29" s="1051"/>
      <c r="AB29" s="1051"/>
      <c r="AC29" s="1052"/>
      <c r="AD29" s="1045"/>
      <c r="AE29" s="1045"/>
      <c r="AF29" s="1045"/>
      <c r="AG29" s="1045"/>
      <c r="AH29" s="1045"/>
      <c r="AI29" s="1045"/>
      <c r="AJ29" s="1045"/>
      <c r="AK29" s="1045"/>
      <c r="AL29" s="1045"/>
      <c r="AM29" s="1045"/>
      <c r="AN29" s="1045"/>
      <c r="AO29" s="1045"/>
      <c r="AP29" s="1045"/>
      <c r="AQ29" s="1045"/>
      <c r="AR29" s="1045"/>
      <c r="AS29" s="1045"/>
      <c r="AT29" s="1045"/>
      <c r="AU29" s="1045"/>
      <c r="AV29" s="1045"/>
      <c r="AW29" s="1045"/>
      <c r="AX29" s="1046"/>
    </row>
    <row r="30" spans="1:50" ht="18.75" customHeight="1" x14ac:dyDescent="0.2">
      <c r="A30" s="928" t="s">
        <v>353</v>
      </c>
      <c r="B30" s="929"/>
      <c r="C30" s="929"/>
      <c r="D30" s="929"/>
      <c r="E30" s="929"/>
      <c r="F30" s="930"/>
      <c r="G30" s="834" t="s">
        <v>146</v>
      </c>
      <c r="H30" s="835"/>
      <c r="I30" s="835"/>
      <c r="J30" s="835"/>
      <c r="K30" s="835"/>
      <c r="L30" s="835"/>
      <c r="M30" s="835"/>
      <c r="N30" s="835"/>
      <c r="O30" s="836"/>
      <c r="P30" s="924" t="s">
        <v>59</v>
      </c>
      <c r="Q30" s="835"/>
      <c r="R30" s="835"/>
      <c r="S30" s="835"/>
      <c r="T30" s="835"/>
      <c r="U30" s="835"/>
      <c r="V30" s="835"/>
      <c r="W30" s="835"/>
      <c r="X30" s="836"/>
      <c r="Y30" s="921"/>
      <c r="Z30" s="922"/>
      <c r="AA30" s="923"/>
      <c r="AB30" s="925" t="s">
        <v>11</v>
      </c>
      <c r="AC30" s="926"/>
      <c r="AD30" s="927"/>
      <c r="AE30" s="925" t="s">
        <v>393</v>
      </c>
      <c r="AF30" s="926"/>
      <c r="AG30" s="926"/>
      <c r="AH30" s="927"/>
      <c r="AI30" s="925" t="s">
        <v>415</v>
      </c>
      <c r="AJ30" s="926"/>
      <c r="AK30" s="926"/>
      <c r="AL30" s="927"/>
      <c r="AM30" s="994" t="s">
        <v>420</v>
      </c>
      <c r="AN30" s="994"/>
      <c r="AO30" s="994"/>
      <c r="AP30" s="925"/>
      <c r="AQ30" s="828" t="s">
        <v>235</v>
      </c>
      <c r="AR30" s="829"/>
      <c r="AS30" s="829"/>
      <c r="AT30" s="830"/>
      <c r="AU30" s="835" t="s">
        <v>134</v>
      </c>
      <c r="AV30" s="835"/>
      <c r="AW30" s="835"/>
      <c r="AX30" s="995"/>
    </row>
    <row r="31" spans="1:50" ht="29.15" customHeight="1" x14ac:dyDescent="0.2">
      <c r="A31" s="450"/>
      <c r="B31" s="451"/>
      <c r="C31" s="451"/>
      <c r="D31" s="451"/>
      <c r="E31" s="451"/>
      <c r="F31" s="452"/>
      <c r="G31" s="466"/>
      <c r="H31" s="448"/>
      <c r="I31" s="448"/>
      <c r="J31" s="448"/>
      <c r="K31" s="448"/>
      <c r="L31" s="448"/>
      <c r="M31" s="448"/>
      <c r="N31" s="448"/>
      <c r="O31" s="467"/>
      <c r="P31" s="488"/>
      <c r="Q31" s="448"/>
      <c r="R31" s="448"/>
      <c r="S31" s="448"/>
      <c r="T31" s="448"/>
      <c r="U31" s="448"/>
      <c r="V31" s="448"/>
      <c r="W31" s="448"/>
      <c r="X31" s="467"/>
      <c r="Y31" s="505"/>
      <c r="Z31" s="506"/>
      <c r="AA31" s="507"/>
      <c r="AB31" s="252"/>
      <c r="AC31" s="253"/>
      <c r="AD31" s="254"/>
      <c r="AE31" s="252"/>
      <c r="AF31" s="253"/>
      <c r="AG31" s="253"/>
      <c r="AH31" s="254"/>
      <c r="AI31" s="252"/>
      <c r="AJ31" s="253"/>
      <c r="AK31" s="253"/>
      <c r="AL31" s="254"/>
      <c r="AM31" s="256"/>
      <c r="AN31" s="256"/>
      <c r="AO31" s="256"/>
      <c r="AP31" s="252"/>
      <c r="AQ31" s="805">
        <v>4</v>
      </c>
      <c r="AR31" s="206"/>
      <c r="AS31" s="132" t="s">
        <v>236</v>
      </c>
      <c r="AT31" s="133"/>
      <c r="AU31" s="205">
        <v>6</v>
      </c>
      <c r="AV31" s="205"/>
      <c r="AW31" s="448" t="s">
        <v>181</v>
      </c>
      <c r="AX31" s="449"/>
    </row>
    <row r="32" spans="1:50" ht="176.15" customHeight="1" x14ac:dyDescent="0.2">
      <c r="A32" s="453"/>
      <c r="B32" s="451"/>
      <c r="C32" s="451"/>
      <c r="D32" s="451"/>
      <c r="E32" s="451"/>
      <c r="F32" s="452"/>
      <c r="G32" s="614" t="s">
        <v>636</v>
      </c>
      <c r="H32" s="615"/>
      <c r="I32" s="615"/>
      <c r="J32" s="615"/>
      <c r="K32" s="615"/>
      <c r="L32" s="615"/>
      <c r="M32" s="615"/>
      <c r="N32" s="615"/>
      <c r="O32" s="616"/>
      <c r="P32" s="104" t="s">
        <v>635</v>
      </c>
      <c r="Q32" s="104"/>
      <c r="R32" s="104"/>
      <c r="S32" s="104"/>
      <c r="T32" s="104"/>
      <c r="U32" s="104"/>
      <c r="V32" s="104"/>
      <c r="W32" s="104"/>
      <c r="X32" s="105"/>
      <c r="Y32" s="524" t="s">
        <v>12</v>
      </c>
      <c r="Z32" s="584"/>
      <c r="AA32" s="585"/>
      <c r="AB32" s="514" t="s">
        <v>571</v>
      </c>
      <c r="AC32" s="514"/>
      <c r="AD32" s="514"/>
      <c r="AE32" s="223">
        <v>100</v>
      </c>
      <c r="AF32" s="224"/>
      <c r="AG32" s="224"/>
      <c r="AH32" s="224"/>
      <c r="AI32" s="223">
        <v>100</v>
      </c>
      <c r="AJ32" s="224"/>
      <c r="AK32" s="224"/>
      <c r="AL32" s="224"/>
      <c r="AM32" s="363" t="s">
        <v>409</v>
      </c>
      <c r="AN32" s="213"/>
      <c r="AO32" s="213"/>
      <c r="AP32" s="364"/>
      <c r="AQ32" s="363" t="s">
        <v>559</v>
      </c>
      <c r="AR32" s="213"/>
      <c r="AS32" s="213"/>
      <c r="AT32" s="364"/>
      <c r="AU32" s="224" t="s">
        <v>559</v>
      </c>
      <c r="AV32" s="224"/>
      <c r="AW32" s="224"/>
      <c r="AX32" s="226"/>
    </row>
    <row r="33" spans="1:50" ht="176.15" customHeight="1" x14ac:dyDescent="0.2">
      <c r="A33" s="454"/>
      <c r="B33" s="455"/>
      <c r="C33" s="455"/>
      <c r="D33" s="455"/>
      <c r="E33" s="455"/>
      <c r="F33" s="456"/>
      <c r="G33" s="617"/>
      <c r="H33" s="618"/>
      <c r="I33" s="618"/>
      <c r="J33" s="618"/>
      <c r="K33" s="618"/>
      <c r="L33" s="618"/>
      <c r="M33" s="618"/>
      <c r="N33" s="618"/>
      <c r="O33" s="619"/>
      <c r="P33" s="107"/>
      <c r="Q33" s="107"/>
      <c r="R33" s="107"/>
      <c r="S33" s="107"/>
      <c r="T33" s="107"/>
      <c r="U33" s="107"/>
      <c r="V33" s="107"/>
      <c r="W33" s="107"/>
      <c r="X33" s="108"/>
      <c r="Y33" s="468" t="s">
        <v>54</v>
      </c>
      <c r="Z33" s="469"/>
      <c r="AA33" s="470"/>
      <c r="AB33" s="576" t="s">
        <v>571</v>
      </c>
      <c r="AC33" s="576"/>
      <c r="AD33" s="576"/>
      <c r="AE33" s="223">
        <v>100</v>
      </c>
      <c r="AF33" s="224"/>
      <c r="AG33" s="224"/>
      <c r="AH33" s="224"/>
      <c r="AI33" s="223">
        <v>100</v>
      </c>
      <c r="AJ33" s="224"/>
      <c r="AK33" s="224"/>
      <c r="AL33" s="224"/>
      <c r="AM33" s="223">
        <v>100</v>
      </c>
      <c r="AN33" s="224"/>
      <c r="AO33" s="224"/>
      <c r="AP33" s="224"/>
      <c r="AQ33" s="363">
        <v>100</v>
      </c>
      <c r="AR33" s="213"/>
      <c r="AS33" s="213"/>
      <c r="AT33" s="364"/>
      <c r="AU33" s="224">
        <v>100</v>
      </c>
      <c r="AV33" s="224"/>
      <c r="AW33" s="224"/>
      <c r="AX33" s="226"/>
    </row>
    <row r="34" spans="1:50" ht="176.25" customHeight="1" x14ac:dyDescent="0.2">
      <c r="A34" s="453"/>
      <c r="B34" s="451"/>
      <c r="C34" s="451"/>
      <c r="D34" s="451"/>
      <c r="E34" s="451"/>
      <c r="F34" s="452"/>
      <c r="G34" s="620"/>
      <c r="H34" s="621"/>
      <c r="I34" s="621"/>
      <c r="J34" s="621"/>
      <c r="K34" s="621"/>
      <c r="L34" s="621"/>
      <c r="M34" s="621"/>
      <c r="N34" s="621"/>
      <c r="O34" s="622"/>
      <c r="P34" s="110"/>
      <c r="Q34" s="110"/>
      <c r="R34" s="110"/>
      <c r="S34" s="110"/>
      <c r="T34" s="110"/>
      <c r="U34" s="110"/>
      <c r="V34" s="110"/>
      <c r="W34" s="110"/>
      <c r="X34" s="111"/>
      <c r="Y34" s="468" t="s">
        <v>13</v>
      </c>
      <c r="Z34" s="469"/>
      <c r="AA34" s="470"/>
      <c r="AB34" s="609" t="s">
        <v>182</v>
      </c>
      <c r="AC34" s="609"/>
      <c r="AD34" s="609"/>
      <c r="AE34" s="223">
        <v>100</v>
      </c>
      <c r="AF34" s="224"/>
      <c r="AG34" s="224"/>
      <c r="AH34" s="224"/>
      <c r="AI34" s="223">
        <v>100</v>
      </c>
      <c r="AJ34" s="224"/>
      <c r="AK34" s="224"/>
      <c r="AL34" s="224"/>
      <c r="AM34" s="363" t="s">
        <v>409</v>
      </c>
      <c r="AN34" s="213"/>
      <c r="AO34" s="213"/>
      <c r="AP34" s="364"/>
      <c r="AQ34" s="363" t="s">
        <v>559</v>
      </c>
      <c r="AR34" s="213"/>
      <c r="AS34" s="213"/>
      <c r="AT34" s="364"/>
      <c r="AU34" s="224" t="s">
        <v>559</v>
      </c>
      <c r="AV34" s="224"/>
      <c r="AW34" s="224"/>
      <c r="AX34" s="226"/>
    </row>
    <row r="35" spans="1:50" ht="23.25" customHeight="1" x14ac:dyDescent="0.2">
      <c r="A35" s="231" t="s">
        <v>381</v>
      </c>
      <c r="B35" s="232"/>
      <c r="C35" s="232"/>
      <c r="D35" s="232"/>
      <c r="E35" s="232"/>
      <c r="F35" s="233"/>
      <c r="G35" s="237" t="s">
        <v>572</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40.5" customHeigh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348"/>
      <c r="AF36" s="348"/>
      <c r="AG36" s="348"/>
      <c r="AH36" s="348"/>
      <c r="AI36" s="348"/>
      <c r="AJ36" s="348"/>
      <c r="AK36" s="348"/>
      <c r="AL36" s="348"/>
      <c r="AM36" s="348"/>
      <c r="AN36" s="348"/>
      <c r="AO36" s="348"/>
      <c r="AP36" s="348"/>
      <c r="AQ36" s="241"/>
      <c r="AR36" s="241"/>
      <c r="AS36" s="241"/>
      <c r="AT36" s="241"/>
      <c r="AU36" s="241"/>
      <c r="AV36" s="241"/>
      <c r="AW36" s="241"/>
      <c r="AX36" s="242"/>
    </row>
    <row r="37" spans="1:50" ht="18.75" hidden="1" customHeight="1" x14ac:dyDescent="0.2">
      <c r="A37" s="831" t="s">
        <v>353</v>
      </c>
      <c r="B37" s="832"/>
      <c r="C37" s="832"/>
      <c r="D37" s="832"/>
      <c r="E37" s="832"/>
      <c r="F37" s="833"/>
      <c r="G37" s="463" t="s">
        <v>146</v>
      </c>
      <c r="H37" s="464"/>
      <c r="I37" s="464"/>
      <c r="J37" s="464"/>
      <c r="K37" s="464"/>
      <c r="L37" s="464"/>
      <c r="M37" s="464"/>
      <c r="N37" s="464"/>
      <c r="O37" s="465"/>
      <c r="P37" s="501" t="s">
        <v>59</v>
      </c>
      <c r="Q37" s="464"/>
      <c r="R37" s="464"/>
      <c r="S37" s="464"/>
      <c r="T37" s="464"/>
      <c r="U37" s="464"/>
      <c r="V37" s="464"/>
      <c r="W37" s="464"/>
      <c r="X37" s="465"/>
      <c r="Y37" s="502"/>
      <c r="Z37" s="503"/>
      <c r="AA37" s="504"/>
      <c r="AB37" s="460" t="s">
        <v>11</v>
      </c>
      <c r="AC37" s="461"/>
      <c r="AD37" s="462"/>
      <c r="AE37" s="249" t="s">
        <v>393</v>
      </c>
      <c r="AF37" s="250"/>
      <c r="AG37" s="250"/>
      <c r="AH37" s="251"/>
      <c r="AI37" s="249" t="s">
        <v>391</v>
      </c>
      <c r="AJ37" s="250"/>
      <c r="AK37" s="250"/>
      <c r="AL37" s="251"/>
      <c r="AM37" s="255" t="s">
        <v>420</v>
      </c>
      <c r="AN37" s="255"/>
      <c r="AO37" s="255"/>
      <c r="AP37" s="255"/>
      <c r="AQ37" s="150" t="s">
        <v>235</v>
      </c>
      <c r="AR37" s="151"/>
      <c r="AS37" s="151"/>
      <c r="AT37" s="152"/>
      <c r="AU37" s="464" t="s">
        <v>134</v>
      </c>
      <c r="AV37" s="464"/>
      <c r="AW37" s="464"/>
      <c r="AX37" s="989"/>
    </row>
    <row r="38" spans="1:50" ht="18.75" hidden="1" customHeight="1" x14ac:dyDescent="0.2">
      <c r="A38" s="450"/>
      <c r="B38" s="451"/>
      <c r="C38" s="451"/>
      <c r="D38" s="451"/>
      <c r="E38" s="451"/>
      <c r="F38" s="452"/>
      <c r="G38" s="466"/>
      <c r="H38" s="448"/>
      <c r="I38" s="448"/>
      <c r="J38" s="448"/>
      <c r="K38" s="448"/>
      <c r="L38" s="448"/>
      <c r="M38" s="448"/>
      <c r="N38" s="448"/>
      <c r="O38" s="467"/>
      <c r="P38" s="488"/>
      <c r="Q38" s="448"/>
      <c r="R38" s="448"/>
      <c r="S38" s="448"/>
      <c r="T38" s="448"/>
      <c r="U38" s="448"/>
      <c r="V38" s="448"/>
      <c r="W38" s="448"/>
      <c r="X38" s="467"/>
      <c r="Y38" s="505"/>
      <c r="Z38" s="506"/>
      <c r="AA38" s="507"/>
      <c r="AB38" s="252"/>
      <c r="AC38" s="253"/>
      <c r="AD38" s="254"/>
      <c r="AE38" s="252"/>
      <c r="AF38" s="253"/>
      <c r="AG38" s="253"/>
      <c r="AH38" s="254"/>
      <c r="AI38" s="252"/>
      <c r="AJ38" s="253"/>
      <c r="AK38" s="253"/>
      <c r="AL38" s="254"/>
      <c r="AM38" s="256"/>
      <c r="AN38" s="256"/>
      <c r="AO38" s="256"/>
      <c r="AP38" s="256"/>
      <c r="AQ38" s="805"/>
      <c r="AR38" s="206"/>
      <c r="AS38" s="132" t="s">
        <v>236</v>
      </c>
      <c r="AT38" s="133"/>
      <c r="AU38" s="205"/>
      <c r="AV38" s="205"/>
      <c r="AW38" s="448" t="s">
        <v>181</v>
      </c>
      <c r="AX38" s="449"/>
    </row>
    <row r="39" spans="1:50" ht="23.25" hidden="1" customHeight="1" x14ac:dyDescent="0.2">
      <c r="A39" s="453"/>
      <c r="B39" s="451"/>
      <c r="C39" s="451"/>
      <c r="D39" s="451"/>
      <c r="E39" s="451"/>
      <c r="F39" s="452"/>
      <c r="G39" s="614"/>
      <c r="H39" s="615"/>
      <c r="I39" s="615"/>
      <c r="J39" s="615"/>
      <c r="K39" s="615"/>
      <c r="L39" s="615"/>
      <c r="M39" s="615"/>
      <c r="N39" s="615"/>
      <c r="O39" s="616"/>
      <c r="P39" s="104"/>
      <c r="Q39" s="104"/>
      <c r="R39" s="104"/>
      <c r="S39" s="104"/>
      <c r="T39" s="104"/>
      <c r="U39" s="104"/>
      <c r="V39" s="104"/>
      <c r="W39" s="104"/>
      <c r="X39" s="105"/>
      <c r="Y39" s="524" t="s">
        <v>12</v>
      </c>
      <c r="Z39" s="584"/>
      <c r="AA39" s="585"/>
      <c r="AB39" s="514"/>
      <c r="AC39" s="514"/>
      <c r="AD39" s="514"/>
      <c r="AE39" s="223"/>
      <c r="AF39" s="224"/>
      <c r="AG39" s="224"/>
      <c r="AH39" s="224"/>
      <c r="AI39" s="223"/>
      <c r="AJ39" s="224"/>
      <c r="AK39" s="224"/>
      <c r="AL39" s="224"/>
      <c r="AM39" s="223"/>
      <c r="AN39" s="224"/>
      <c r="AO39" s="224"/>
      <c r="AP39" s="224"/>
      <c r="AQ39" s="363"/>
      <c r="AR39" s="213"/>
      <c r="AS39" s="213"/>
      <c r="AT39" s="364"/>
      <c r="AU39" s="224"/>
      <c r="AV39" s="224"/>
      <c r="AW39" s="224"/>
      <c r="AX39" s="226"/>
    </row>
    <row r="40" spans="1:50" ht="23.25" hidden="1" customHeight="1" x14ac:dyDescent="0.2">
      <c r="A40" s="454"/>
      <c r="B40" s="455"/>
      <c r="C40" s="455"/>
      <c r="D40" s="455"/>
      <c r="E40" s="455"/>
      <c r="F40" s="456"/>
      <c r="G40" s="617"/>
      <c r="H40" s="618"/>
      <c r="I40" s="618"/>
      <c r="J40" s="618"/>
      <c r="K40" s="618"/>
      <c r="L40" s="618"/>
      <c r="M40" s="618"/>
      <c r="N40" s="618"/>
      <c r="O40" s="619"/>
      <c r="P40" s="107"/>
      <c r="Q40" s="107"/>
      <c r="R40" s="107"/>
      <c r="S40" s="107"/>
      <c r="T40" s="107"/>
      <c r="U40" s="107"/>
      <c r="V40" s="107"/>
      <c r="W40" s="107"/>
      <c r="X40" s="108"/>
      <c r="Y40" s="468" t="s">
        <v>54</v>
      </c>
      <c r="Z40" s="469"/>
      <c r="AA40" s="470"/>
      <c r="AB40" s="576"/>
      <c r="AC40" s="576"/>
      <c r="AD40" s="576"/>
      <c r="AE40" s="223"/>
      <c r="AF40" s="224"/>
      <c r="AG40" s="224"/>
      <c r="AH40" s="224"/>
      <c r="AI40" s="223"/>
      <c r="AJ40" s="224"/>
      <c r="AK40" s="224"/>
      <c r="AL40" s="224"/>
      <c r="AM40" s="223"/>
      <c r="AN40" s="224"/>
      <c r="AO40" s="224"/>
      <c r="AP40" s="224"/>
      <c r="AQ40" s="363"/>
      <c r="AR40" s="213"/>
      <c r="AS40" s="213"/>
      <c r="AT40" s="364"/>
      <c r="AU40" s="224"/>
      <c r="AV40" s="224"/>
      <c r="AW40" s="224"/>
      <c r="AX40" s="226"/>
    </row>
    <row r="41" spans="1:50" ht="23.25" hidden="1" customHeight="1" x14ac:dyDescent="0.2">
      <c r="A41" s="457"/>
      <c r="B41" s="458"/>
      <c r="C41" s="458"/>
      <c r="D41" s="458"/>
      <c r="E41" s="458"/>
      <c r="F41" s="459"/>
      <c r="G41" s="620"/>
      <c r="H41" s="621"/>
      <c r="I41" s="621"/>
      <c r="J41" s="621"/>
      <c r="K41" s="621"/>
      <c r="L41" s="621"/>
      <c r="M41" s="621"/>
      <c r="N41" s="621"/>
      <c r="O41" s="622"/>
      <c r="P41" s="110"/>
      <c r="Q41" s="110"/>
      <c r="R41" s="110"/>
      <c r="S41" s="110"/>
      <c r="T41" s="110"/>
      <c r="U41" s="110"/>
      <c r="V41" s="110"/>
      <c r="W41" s="110"/>
      <c r="X41" s="111"/>
      <c r="Y41" s="468" t="s">
        <v>13</v>
      </c>
      <c r="Z41" s="469"/>
      <c r="AA41" s="470"/>
      <c r="AB41" s="609" t="s">
        <v>182</v>
      </c>
      <c r="AC41" s="609"/>
      <c r="AD41" s="609"/>
      <c r="AE41" s="223"/>
      <c r="AF41" s="224"/>
      <c r="AG41" s="224"/>
      <c r="AH41" s="224"/>
      <c r="AI41" s="223"/>
      <c r="AJ41" s="224"/>
      <c r="AK41" s="224"/>
      <c r="AL41" s="224"/>
      <c r="AM41" s="223"/>
      <c r="AN41" s="224"/>
      <c r="AO41" s="224"/>
      <c r="AP41" s="224"/>
      <c r="AQ41" s="363"/>
      <c r="AR41" s="213"/>
      <c r="AS41" s="213"/>
      <c r="AT41" s="364"/>
      <c r="AU41" s="224"/>
      <c r="AV41" s="224"/>
      <c r="AW41" s="224"/>
      <c r="AX41" s="226"/>
    </row>
    <row r="42" spans="1:50" ht="23.25" hidden="1" customHeight="1" x14ac:dyDescent="0.2">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2">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2">
      <c r="A44" s="831" t="s">
        <v>353</v>
      </c>
      <c r="B44" s="832"/>
      <c r="C44" s="832"/>
      <c r="D44" s="832"/>
      <c r="E44" s="832"/>
      <c r="F44" s="833"/>
      <c r="G44" s="463" t="s">
        <v>146</v>
      </c>
      <c r="H44" s="464"/>
      <c r="I44" s="464"/>
      <c r="J44" s="464"/>
      <c r="K44" s="464"/>
      <c r="L44" s="464"/>
      <c r="M44" s="464"/>
      <c r="N44" s="464"/>
      <c r="O44" s="465"/>
      <c r="P44" s="501" t="s">
        <v>59</v>
      </c>
      <c r="Q44" s="464"/>
      <c r="R44" s="464"/>
      <c r="S44" s="464"/>
      <c r="T44" s="464"/>
      <c r="U44" s="464"/>
      <c r="V44" s="464"/>
      <c r="W44" s="464"/>
      <c r="X44" s="465"/>
      <c r="Y44" s="502"/>
      <c r="Z44" s="503"/>
      <c r="AA44" s="504"/>
      <c r="AB44" s="460" t="s">
        <v>11</v>
      </c>
      <c r="AC44" s="461"/>
      <c r="AD44" s="462"/>
      <c r="AE44" s="249" t="s">
        <v>393</v>
      </c>
      <c r="AF44" s="250"/>
      <c r="AG44" s="250"/>
      <c r="AH44" s="251"/>
      <c r="AI44" s="249" t="s">
        <v>391</v>
      </c>
      <c r="AJ44" s="250"/>
      <c r="AK44" s="250"/>
      <c r="AL44" s="251"/>
      <c r="AM44" s="255" t="s">
        <v>420</v>
      </c>
      <c r="AN44" s="255"/>
      <c r="AO44" s="255"/>
      <c r="AP44" s="255"/>
      <c r="AQ44" s="150" t="s">
        <v>235</v>
      </c>
      <c r="AR44" s="151"/>
      <c r="AS44" s="151"/>
      <c r="AT44" s="152"/>
      <c r="AU44" s="464" t="s">
        <v>134</v>
      </c>
      <c r="AV44" s="464"/>
      <c r="AW44" s="464"/>
      <c r="AX44" s="989"/>
    </row>
    <row r="45" spans="1:50" ht="18.75" hidden="1" customHeight="1" x14ac:dyDescent="0.2">
      <c r="A45" s="450"/>
      <c r="B45" s="451"/>
      <c r="C45" s="451"/>
      <c r="D45" s="451"/>
      <c r="E45" s="451"/>
      <c r="F45" s="452"/>
      <c r="G45" s="466"/>
      <c r="H45" s="448"/>
      <c r="I45" s="448"/>
      <c r="J45" s="448"/>
      <c r="K45" s="448"/>
      <c r="L45" s="448"/>
      <c r="M45" s="448"/>
      <c r="N45" s="448"/>
      <c r="O45" s="467"/>
      <c r="P45" s="488"/>
      <c r="Q45" s="448"/>
      <c r="R45" s="448"/>
      <c r="S45" s="448"/>
      <c r="T45" s="448"/>
      <c r="U45" s="448"/>
      <c r="V45" s="448"/>
      <c r="W45" s="448"/>
      <c r="X45" s="467"/>
      <c r="Y45" s="505"/>
      <c r="Z45" s="506"/>
      <c r="AA45" s="507"/>
      <c r="AB45" s="252"/>
      <c r="AC45" s="253"/>
      <c r="AD45" s="254"/>
      <c r="AE45" s="252"/>
      <c r="AF45" s="253"/>
      <c r="AG45" s="253"/>
      <c r="AH45" s="254"/>
      <c r="AI45" s="252"/>
      <c r="AJ45" s="253"/>
      <c r="AK45" s="253"/>
      <c r="AL45" s="254"/>
      <c r="AM45" s="256"/>
      <c r="AN45" s="256"/>
      <c r="AO45" s="256"/>
      <c r="AP45" s="256"/>
      <c r="AQ45" s="805"/>
      <c r="AR45" s="206"/>
      <c r="AS45" s="132" t="s">
        <v>236</v>
      </c>
      <c r="AT45" s="133"/>
      <c r="AU45" s="205"/>
      <c r="AV45" s="205"/>
      <c r="AW45" s="448" t="s">
        <v>181</v>
      </c>
      <c r="AX45" s="449"/>
    </row>
    <row r="46" spans="1:50" ht="23.25" hidden="1" customHeight="1" x14ac:dyDescent="0.2">
      <c r="A46" s="453"/>
      <c r="B46" s="451"/>
      <c r="C46" s="451"/>
      <c r="D46" s="451"/>
      <c r="E46" s="451"/>
      <c r="F46" s="452"/>
      <c r="G46" s="614"/>
      <c r="H46" s="615"/>
      <c r="I46" s="615"/>
      <c r="J46" s="615"/>
      <c r="K46" s="615"/>
      <c r="L46" s="615"/>
      <c r="M46" s="615"/>
      <c r="N46" s="615"/>
      <c r="O46" s="616"/>
      <c r="P46" s="104"/>
      <c r="Q46" s="104"/>
      <c r="R46" s="104"/>
      <c r="S46" s="104"/>
      <c r="T46" s="104"/>
      <c r="U46" s="104"/>
      <c r="V46" s="104"/>
      <c r="W46" s="104"/>
      <c r="X46" s="105"/>
      <c r="Y46" s="524" t="s">
        <v>12</v>
      </c>
      <c r="Z46" s="584"/>
      <c r="AA46" s="585"/>
      <c r="AB46" s="514"/>
      <c r="AC46" s="514"/>
      <c r="AD46" s="514"/>
      <c r="AE46" s="223"/>
      <c r="AF46" s="224"/>
      <c r="AG46" s="224"/>
      <c r="AH46" s="224"/>
      <c r="AI46" s="223"/>
      <c r="AJ46" s="224"/>
      <c r="AK46" s="224"/>
      <c r="AL46" s="224"/>
      <c r="AM46" s="223"/>
      <c r="AN46" s="224"/>
      <c r="AO46" s="224"/>
      <c r="AP46" s="224"/>
      <c r="AQ46" s="363"/>
      <c r="AR46" s="213"/>
      <c r="AS46" s="213"/>
      <c r="AT46" s="364"/>
      <c r="AU46" s="224"/>
      <c r="AV46" s="224"/>
      <c r="AW46" s="224"/>
      <c r="AX46" s="226"/>
    </row>
    <row r="47" spans="1:50" ht="23.25" hidden="1" customHeight="1" x14ac:dyDescent="0.2">
      <c r="A47" s="454"/>
      <c r="B47" s="455"/>
      <c r="C47" s="455"/>
      <c r="D47" s="455"/>
      <c r="E47" s="455"/>
      <c r="F47" s="456"/>
      <c r="G47" s="617"/>
      <c r="H47" s="618"/>
      <c r="I47" s="618"/>
      <c r="J47" s="618"/>
      <c r="K47" s="618"/>
      <c r="L47" s="618"/>
      <c r="M47" s="618"/>
      <c r="N47" s="618"/>
      <c r="O47" s="619"/>
      <c r="P47" s="107"/>
      <c r="Q47" s="107"/>
      <c r="R47" s="107"/>
      <c r="S47" s="107"/>
      <c r="T47" s="107"/>
      <c r="U47" s="107"/>
      <c r="V47" s="107"/>
      <c r="W47" s="107"/>
      <c r="X47" s="108"/>
      <c r="Y47" s="468" t="s">
        <v>54</v>
      </c>
      <c r="Z47" s="469"/>
      <c r="AA47" s="470"/>
      <c r="AB47" s="576"/>
      <c r="AC47" s="576"/>
      <c r="AD47" s="576"/>
      <c r="AE47" s="223"/>
      <c r="AF47" s="224"/>
      <c r="AG47" s="224"/>
      <c r="AH47" s="224"/>
      <c r="AI47" s="223"/>
      <c r="AJ47" s="224"/>
      <c r="AK47" s="224"/>
      <c r="AL47" s="224"/>
      <c r="AM47" s="223"/>
      <c r="AN47" s="224"/>
      <c r="AO47" s="224"/>
      <c r="AP47" s="224"/>
      <c r="AQ47" s="363"/>
      <c r="AR47" s="213"/>
      <c r="AS47" s="213"/>
      <c r="AT47" s="364"/>
      <c r="AU47" s="224"/>
      <c r="AV47" s="224"/>
      <c r="AW47" s="224"/>
      <c r="AX47" s="226"/>
    </row>
    <row r="48" spans="1:50" ht="23.25" hidden="1" customHeight="1" x14ac:dyDescent="0.2">
      <c r="A48" s="457"/>
      <c r="B48" s="458"/>
      <c r="C48" s="458"/>
      <c r="D48" s="458"/>
      <c r="E48" s="458"/>
      <c r="F48" s="459"/>
      <c r="G48" s="620"/>
      <c r="H48" s="621"/>
      <c r="I48" s="621"/>
      <c r="J48" s="621"/>
      <c r="K48" s="621"/>
      <c r="L48" s="621"/>
      <c r="M48" s="621"/>
      <c r="N48" s="621"/>
      <c r="O48" s="622"/>
      <c r="P48" s="110"/>
      <c r="Q48" s="110"/>
      <c r="R48" s="110"/>
      <c r="S48" s="110"/>
      <c r="T48" s="110"/>
      <c r="U48" s="110"/>
      <c r="V48" s="110"/>
      <c r="W48" s="110"/>
      <c r="X48" s="111"/>
      <c r="Y48" s="468" t="s">
        <v>13</v>
      </c>
      <c r="Z48" s="469"/>
      <c r="AA48" s="470"/>
      <c r="AB48" s="609" t="s">
        <v>182</v>
      </c>
      <c r="AC48" s="609"/>
      <c r="AD48" s="609"/>
      <c r="AE48" s="223"/>
      <c r="AF48" s="224"/>
      <c r="AG48" s="224"/>
      <c r="AH48" s="224"/>
      <c r="AI48" s="223"/>
      <c r="AJ48" s="224"/>
      <c r="AK48" s="224"/>
      <c r="AL48" s="224"/>
      <c r="AM48" s="223"/>
      <c r="AN48" s="224"/>
      <c r="AO48" s="224"/>
      <c r="AP48" s="224"/>
      <c r="AQ48" s="363"/>
      <c r="AR48" s="213"/>
      <c r="AS48" s="213"/>
      <c r="AT48" s="364"/>
      <c r="AU48" s="224"/>
      <c r="AV48" s="224"/>
      <c r="AW48" s="224"/>
      <c r="AX48" s="226"/>
    </row>
    <row r="49" spans="1:50" ht="23.25" hidden="1" customHeight="1" x14ac:dyDescent="0.2">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2">
      <c r="A51" s="450" t="s">
        <v>353</v>
      </c>
      <c r="B51" s="451"/>
      <c r="C51" s="451"/>
      <c r="D51" s="451"/>
      <c r="E51" s="451"/>
      <c r="F51" s="452"/>
      <c r="G51" s="463" t="s">
        <v>146</v>
      </c>
      <c r="H51" s="464"/>
      <c r="I51" s="464"/>
      <c r="J51" s="464"/>
      <c r="K51" s="464"/>
      <c r="L51" s="464"/>
      <c r="M51" s="464"/>
      <c r="N51" s="464"/>
      <c r="O51" s="465"/>
      <c r="P51" s="501" t="s">
        <v>59</v>
      </c>
      <c r="Q51" s="464"/>
      <c r="R51" s="464"/>
      <c r="S51" s="464"/>
      <c r="T51" s="464"/>
      <c r="U51" s="464"/>
      <c r="V51" s="464"/>
      <c r="W51" s="464"/>
      <c r="X51" s="465"/>
      <c r="Y51" s="502"/>
      <c r="Z51" s="503"/>
      <c r="AA51" s="504"/>
      <c r="AB51" s="460" t="s">
        <v>11</v>
      </c>
      <c r="AC51" s="461"/>
      <c r="AD51" s="462"/>
      <c r="AE51" s="249" t="s">
        <v>393</v>
      </c>
      <c r="AF51" s="250"/>
      <c r="AG51" s="250"/>
      <c r="AH51" s="251"/>
      <c r="AI51" s="249" t="s">
        <v>391</v>
      </c>
      <c r="AJ51" s="250"/>
      <c r="AK51" s="250"/>
      <c r="AL51" s="251"/>
      <c r="AM51" s="255" t="s">
        <v>420</v>
      </c>
      <c r="AN51" s="255"/>
      <c r="AO51" s="255"/>
      <c r="AP51" s="255"/>
      <c r="AQ51" s="150" t="s">
        <v>235</v>
      </c>
      <c r="AR51" s="151"/>
      <c r="AS51" s="151"/>
      <c r="AT51" s="152"/>
      <c r="AU51" s="1003" t="s">
        <v>134</v>
      </c>
      <c r="AV51" s="1003"/>
      <c r="AW51" s="1003"/>
      <c r="AX51" s="1004"/>
    </row>
    <row r="52" spans="1:50" ht="18.75" hidden="1" customHeight="1" x14ac:dyDescent="0.2">
      <c r="A52" s="450"/>
      <c r="B52" s="451"/>
      <c r="C52" s="451"/>
      <c r="D52" s="451"/>
      <c r="E52" s="451"/>
      <c r="F52" s="452"/>
      <c r="G52" s="466"/>
      <c r="H52" s="448"/>
      <c r="I52" s="448"/>
      <c r="J52" s="448"/>
      <c r="K52" s="448"/>
      <c r="L52" s="448"/>
      <c r="M52" s="448"/>
      <c r="N52" s="448"/>
      <c r="O52" s="467"/>
      <c r="P52" s="488"/>
      <c r="Q52" s="448"/>
      <c r="R52" s="448"/>
      <c r="S52" s="448"/>
      <c r="T52" s="448"/>
      <c r="U52" s="448"/>
      <c r="V52" s="448"/>
      <c r="W52" s="448"/>
      <c r="X52" s="467"/>
      <c r="Y52" s="505"/>
      <c r="Z52" s="506"/>
      <c r="AA52" s="507"/>
      <c r="AB52" s="252"/>
      <c r="AC52" s="253"/>
      <c r="AD52" s="254"/>
      <c r="AE52" s="252"/>
      <c r="AF52" s="253"/>
      <c r="AG52" s="253"/>
      <c r="AH52" s="254"/>
      <c r="AI52" s="252"/>
      <c r="AJ52" s="253"/>
      <c r="AK52" s="253"/>
      <c r="AL52" s="254"/>
      <c r="AM52" s="256"/>
      <c r="AN52" s="256"/>
      <c r="AO52" s="256"/>
      <c r="AP52" s="256"/>
      <c r="AQ52" s="805"/>
      <c r="AR52" s="206"/>
      <c r="AS52" s="132" t="s">
        <v>236</v>
      </c>
      <c r="AT52" s="133"/>
      <c r="AU52" s="205"/>
      <c r="AV52" s="205"/>
      <c r="AW52" s="448" t="s">
        <v>181</v>
      </c>
      <c r="AX52" s="449"/>
    </row>
    <row r="53" spans="1:50" ht="23.25" hidden="1" customHeight="1" x14ac:dyDescent="0.2">
      <c r="A53" s="453"/>
      <c r="B53" s="451"/>
      <c r="C53" s="451"/>
      <c r="D53" s="451"/>
      <c r="E53" s="451"/>
      <c r="F53" s="452"/>
      <c r="G53" s="614"/>
      <c r="H53" s="615"/>
      <c r="I53" s="615"/>
      <c r="J53" s="615"/>
      <c r="K53" s="615"/>
      <c r="L53" s="615"/>
      <c r="M53" s="615"/>
      <c r="N53" s="615"/>
      <c r="O53" s="616"/>
      <c r="P53" s="104"/>
      <c r="Q53" s="104"/>
      <c r="R53" s="104"/>
      <c r="S53" s="104"/>
      <c r="T53" s="104"/>
      <c r="U53" s="104"/>
      <c r="V53" s="104"/>
      <c r="W53" s="104"/>
      <c r="X53" s="105"/>
      <c r="Y53" s="524" t="s">
        <v>12</v>
      </c>
      <c r="Z53" s="584"/>
      <c r="AA53" s="585"/>
      <c r="AB53" s="514"/>
      <c r="AC53" s="514"/>
      <c r="AD53" s="514"/>
      <c r="AE53" s="223"/>
      <c r="AF53" s="224"/>
      <c r="AG53" s="224"/>
      <c r="AH53" s="224"/>
      <c r="AI53" s="223"/>
      <c r="AJ53" s="224"/>
      <c r="AK53" s="224"/>
      <c r="AL53" s="224"/>
      <c r="AM53" s="223"/>
      <c r="AN53" s="224"/>
      <c r="AO53" s="224"/>
      <c r="AP53" s="224"/>
      <c r="AQ53" s="363"/>
      <c r="AR53" s="213"/>
      <c r="AS53" s="213"/>
      <c r="AT53" s="364"/>
      <c r="AU53" s="224"/>
      <c r="AV53" s="224"/>
      <c r="AW53" s="224"/>
      <c r="AX53" s="226"/>
    </row>
    <row r="54" spans="1:50" ht="23.25" hidden="1" customHeight="1" x14ac:dyDescent="0.2">
      <c r="A54" s="454"/>
      <c r="B54" s="455"/>
      <c r="C54" s="455"/>
      <c r="D54" s="455"/>
      <c r="E54" s="455"/>
      <c r="F54" s="456"/>
      <c r="G54" s="617"/>
      <c r="H54" s="618"/>
      <c r="I54" s="618"/>
      <c r="J54" s="618"/>
      <c r="K54" s="618"/>
      <c r="L54" s="618"/>
      <c r="M54" s="618"/>
      <c r="N54" s="618"/>
      <c r="O54" s="619"/>
      <c r="P54" s="107"/>
      <c r="Q54" s="107"/>
      <c r="R54" s="107"/>
      <c r="S54" s="107"/>
      <c r="T54" s="107"/>
      <c r="U54" s="107"/>
      <c r="V54" s="107"/>
      <c r="W54" s="107"/>
      <c r="X54" s="108"/>
      <c r="Y54" s="468" t="s">
        <v>54</v>
      </c>
      <c r="Z54" s="469"/>
      <c r="AA54" s="470"/>
      <c r="AB54" s="576"/>
      <c r="AC54" s="576"/>
      <c r="AD54" s="576"/>
      <c r="AE54" s="223"/>
      <c r="AF54" s="224"/>
      <c r="AG54" s="224"/>
      <c r="AH54" s="224"/>
      <c r="AI54" s="223"/>
      <c r="AJ54" s="224"/>
      <c r="AK54" s="224"/>
      <c r="AL54" s="224"/>
      <c r="AM54" s="223"/>
      <c r="AN54" s="224"/>
      <c r="AO54" s="224"/>
      <c r="AP54" s="224"/>
      <c r="AQ54" s="363"/>
      <c r="AR54" s="213"/>
      <c r="AS54" s="213"/>
      <c r="AT54" s="364"/>
      <c r="AU54" s="224"/>
      <c r="AV54" s="224"/>
      <c r="AW54" s="224"/>
      <c r="AX54" s="226"/>
    </row>
    <row r="55" spans="1:50" ht="23.25" hidden="1" customHeight="1" x14ac:dyDescent="0.2">
      <c r="A55" s="457"/>
      <c r="B55" s="458"/>
      <c r="C55" s="458"/>
      <c r="D55" s="458"/>
      <c r="E55" s="458"/>
      <c r="F55" s="459"/>
      <c r="G55" s="620"/>
      <c r="H55" s="621"/>
      <c r="I55" s="621"/>
      <c r="J55" s="621"/>
      <c r="K55" s="621"/>
      <c r="L55" s="621"/>
      <c r="M55" s="621"/>
      <c r="N55" s="621"/>
      <c r="O55" s="622"/>
      <c r="P55" s="110"/>
      <c r="Q55" s="110"/>
      <c r="R55" s="110"/>
      <c r="S55" s="110"/>
      <c r="T55" s="110"/>
      <c r="U55" s="110"/>
      <c r="V55" s="110"/>
      <c r="W55" s="110"/>
      <c r="X55" s="111"/>
      <c r="Y55" s="468" t="s">
        <v>13</v>
      </c>
      <c r="Z55" s="469"/>
      <c r="AA55" s="470"/>
      <c r="AB55" s="645" t="s">
        <v>14</v>
      </c>
      <c r="AC55" s="645"/>
      <c r="AD55" s="645"/>
      <c r="AE55" s="223"/>
      <c r="AF55" s="224"/>
      <c r="AG55" s="224"/>
      <c r="AH55" s="224"/>
      <c r="AI55" s="223"/>
      <c r="AJ55" s="224"/>
      <c r="AK55" s="224"/>
      <c r="AL55" s="224"/>
      <c r="AM55" s="223"/>
      <c r="AN55" s="224"/>
      <c r="AO55" s="224"/>
      <c r="AP55" s="224"/>
      <c r="AQ55" s="363"/>
      <c r="AR55" s="213"/>
      <c r="AS55" s="213"/>
      <c r="AT55" s="364"/>
      <c r="AU55" s="224"/>
      <c r="AV55" s="224"/>
      <c r="AW55" s="224"/>
      <c r="AX55" s="226"/>
    </row>
    <row r="56" spans="1:50" ht="23.25" hidden="1" customHeight="1" x14ac:dyDescent="0.2">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2">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2">
      <c r="A58" s="450" t="s">
        <v>353</v>
      </c>
      <c r="B58" s="451"/>
      <c r="C58" s="451"/>
      <c r="D58" s="451"/>
      <c r="E58" s="451"/>
      <c r="F58" s="452"/>
      <c r="G58" s="463" t="s">
        <v>146</v>
      </c>
      <c r="H58" s="464"/>
      <c r="I58" s="464"/>
      <c r="J58" s="464"/>
      <c r="K58" s="464"/>
      <c r="L58" s="464"/>
      <c r="M58" s="464"/>
      <c r="N58" s="464"/>
      <c r="O58" s="465"/>
      <c r="P58" s="501" t="s">
        <v>59</v>
      </c>
      <c r="Q58" s="464"/>
      <c r="R58" s="464"/>
      <c r="S58" s="464"/>
      <c r="T58" s="464"/>
      <c r="U58" s="464"/>
      <c r="V58" s="464"/>
      <c r="W58" s="464"/>
      <c r="X58" s="465"/>
      <c r="Y58" s="502"/>
      <c r="Z58" s="503"/>
      <c r="AA58" s="504"/>
      <c r="AB58" s="460" t="s">
        <v>11</v>
      </c>
      <c r="AC58" s="461"/>
      <c r="AD58" s="462"/>
      <c r="AE58" s="249" t="s">
        <v>393</v>
      </c>
      <c r="AF58" s="250"/>
      <c r="AG58" s="250"/>
      <c r="AH58" s="251"/>
      <c r="AI58" s="249" t="s">
        <v>391</v>
      </c>
      <c r="AJ58" s="250"/>
      <c r="AK58" s="250"/>
      <c r="AL58" s="251"/>
      <c r="AM58" s="255" t="s">
        <v>420</v>
      </c>
      <c r="AN58" s="255"/>
      <c r="AO58" s="255"/>
      <c r="AP58" s="255"/>
      <c r="AQ58" s="150" t="s">
        <v>235</v>
      </c>
      <c r="AR58" s="151"/>
      <c r="AS58" s="151"/>
      <c r="AT58" s="152"/>
      <c r="AU58" s="1003" t="s">
        <v>134</v>
      </c>
      <c r="AV58" s="1003"/>
      <c r="AW58" s="1003"/>
      <c r="AX58" s="1004"/>
    </row>
    <row r="59" spans="1:50" ht="18.75" hidden="1" customHeight="1" x14ac:dyDescent="0.2">
      <c r="A59" s="450"/>
      <c r="B59" s="451"/>
      <c r="C59" s="451"/>
      <c r="D59" s="451"/>
      <c r="E59" s="451"/>
      <c r="F59" s="452"/>
      <c r="G59" s="466"/>
      <c r="H59" s="448"/>
      <c r="I59" s="448"/>
      <c r="J59" s="448"/>
      <c r="K59" s="448"/>
      <c r="L59" s="448"/>
      <c r="M59" s="448"/>
      <c r="N59" s="448"/>
      <c r="O59" s="467"/>
      <c r="P59" s="488"/>
      <c r="Q59" s="448"/>
      <c r="R59" s="448"/>
      <c r="S59" s="448"/>
      <c r="T59" s="448"/>
      <c r="U59" s="448"/>
      <c r="V59" s="448"/>
      <c r="W59" s="448"/>
      <c r="X59" s="467"/>
      <c r="Y59" s="505"/>
      <c r="Z59" s="506"/>
      <c r="AA59" s="507"/>
      <c r="AB59" s="252"/>
      <c r="AC59" s="253"/>
      <c r="AD59" s="254"/>
      <c r="AE59" s="252"/>
      <c r="AF59" s="253"/>
      <c r="AG59" s="253"/>
      <c r="AH59" s="254"/>
      <c r="AI59" s="252"/>
      <c r="AJ59" s="253"/>
      <c r="AK59" s="253"/>
      <c r="AL59" s="254"/>
      <c r="AM59" s="256"/>
      <c r="AN59" s="256"/>
      <c r="AO59" s="256"/>
      <c r="AP59" s="256"/>
      <c r="AQ59" s="805"/>
      <c r="AR59" s="206"/>
      <c r="AS59" s="132" t="s">
        <v>236</v>
      </c>
      <c r="AT59" s="133"/>
      <c r="AU59" s="205"/>
      <c r="AV59" s="205"/>
      <c r="AW59" s="448" t="s">
        <v>181</v>
      </c>
      <c r="AX59" s="449"/>
    </row>
    <row r="60" spans="1:50" ht="23.25" hidden="1" customHeight="1" x14ac:dyDescent="0.2">
      <c r="A60" s="453"/>
      <c r="B60" s="451"/>
      <c r="C60" s="451"/>
      <c r="D60" s="451"/>
      <c r="E60" s="451"/>
      <c r="F60" s="452"/>
      <c r="G60" s="614"/>
      <c r="H60" s="615"/>
      <c r="I60" s="615"/>
      <c r="J60" s="615"/>
      <c r="K60" s="615"/>
      <c r="L60" s="615"/>
      <c r="M60" s="615"/>
      <c r="N60" s="615"/>
      <c r="O60" s="616"/>
      <c r="P60" s="104"/>
      <c r="Q60" s="104"/>
      <c r="R60" s="104"/>
      <c r="S60" s="104"/>
      <c r="T60" s="104"/>
      <c r="U60" s="104"/>
      <c r="V60" s="104"/>
      <c r="W60" s="104"/>
      <c r="X60" s="105"/>
      <c r="Y60" s="524" t="s">
        <v>12</v>
      </c>
      <c r="Z60" s="584"/>
      <c r="AA60" s="585"/>
      <c r="AB60" s="514"/>
      <c r="AC60" s="514"/>
      <c r="AD60" s="514"/>
      <c r="AE60" s="223"/>
      <c r="AF60" s="224"/>
      <c r="AG60" s="224"/>
      <c r="AH60" s="224"/>
      <c r="AI60" s="223"/>
      <c r="AJ60" s="224"/>
      <c r="AK60" s="224"/>
      <c r="AL60" s="224"/>
      <c r="AM60" s="223"/>
      <c r="AN60" s="224"/>
      <c r="AO60" s="224"/>
      <c r="AP60" s="224"/>
      <c r="AQ60" s="363"/>
      <c r="AR60" s="213"/>
      <c r="AS60" s="213"/>
      <c r="AT60" s="364"/>
      <c r="AU60" s="224"/>
      <c r="AV60" s="224"/>
      <c r="AW60" s="224"/>
      <c r="AX60" s="226"/>
    </row>
    <row r="61" spans="1:50" ht="23.25" hidden="1" customHeight="1" x14ac:dyDescent="0.2">
      <c r="A61" s="454"/>
      <c r="B61" s="455"/>
      <c r="C61" s="455"/>
      <c r="D61" s="455"/>
      <c r="E61" s="455"/>
      <c r="F61" s="456"/>
      <c r="G61" s="617"/>
      <c r="H61" s="618"/>
      <c r="I61" s="618"/>
      <c r="J61" s="618"/>
      <c r="K61" s="618"/>
      <c r="L61" s="618"/>
      <c r="M61" s="618"/>
      <c r="N61" s="618"/>
      <c r="O61" s="619"/>
      <c r="P61" s="107"/>
      <c r="Q61" s="107"/>
      <c r="R61" s="107"/>
      <c r="S61" s="107"/>
      <c r="T61" s="107"/>
      <c r="U61" s="107"/>
      <c r="V61" s="107"/>
      <c r="W61" s="107"/>
      <c r="X61" s="108"/>
      <c r="Y61" s="468" t="s">
        <v>54</v>
      </c>
      <c r="Z61" s="469"/>
      <c r="AA61" s="470"/>
      <c r="AB61" s="576"/>
      <c r="AC61" s="576"/>
      <c r="AD61" s="576"/>
      <c r="AE61" s="223"/>
      <c r="AF61" s="224"/>
      <c r="AG61" s="224"/>
      <c r="AH61" s="224"/>
      <c r="AI61" s="223"/>
      <c r="AJ61" s="224"/>
      <c r="AK61" s="224"/>
      <c r="AL61" s="224"/>
      <c r="AM61" s="223"/>
      <c r="AN61" s="224"/>
      <c r="AO61" s="224"/>
      <c r="AP61" s="224"/>
      <c r="AQ61" s="363"/>
      <c r="AR61" s="213"/>
      <c r="AS61" s="213"/>
      <c r="AT61" s="364"/>
      <c r="AU61" s="224"/>
      <c r="AV61" s="224"/>
      <c r="AW61" s="224"/>
      <c r="AX61" s="226"/>
    </row>
    <row r="62" spans="1:50" ht="23.25" hidden="1" customHeight="1" x14ac:dyDescent="0.2">
      <c r="A62" s="454"/>
      <c r="B62" s="455"/>
      <c r="C62" s="455"/>
      <c r="D62" s="455"/>
      <c r="E62" s="455"/>
      <c r="F62" s="456"/>
      <c r="G62" s="620"/>
      <c r="H62" s="621"/>
      <c r="I62" s="621"/>
      <c r="J62" s="621"/>
      <c r="K62" s="621"/>
      <c r="L62" s="621"/>
      <c r="M62" s="621"/>
      <c r="N62" s="621"/>
      <c r="O62" s="622"/>
      <c r="P62" s="110"/>
      <c r="Q62" s="110"/>
      <c r="R62" s="110"/>
      <c r="S62" s="110"/>
      <c r="T62" s="110"/>
      <c r="U62" s="110"/>
      <c r="V62" s="110"/>
      <c r="W62" s="110"/>
      <c r="X62" s="111"/>
      <c r="Y62" s="468" t="s">
        <v>13</v>
      </c>
      <c r="Z62" s="469"/>
      <c r="AA62" s="470"/>
      <c r="AB62" s="609" t="s">
        <v>14</v>
      </c>
      <c r="AC62" s="609"/>
      <c r="AD62" s="609"/>
      <c r="AE62" s="223"/>
      <c r="AF62" s="224"/>
      <c r="AG62" s="224"/>
      <c r="AH62" s="224"/>
      <c r="AI62" s="223"/>
      <c r="AJ62" s="224"/>
      <c r="AK62" s="224"/>
      <c r="AL62" s="224"/>
      <c r="AM62" s="223"/>
      <c r="AN62" s="224"/>
      <c r="AO62" s="224"/>
      <c r="AP62" s="224"/>
      <c r="AQ62" s="363"/>
      <c r="AR62" s="213"/>
      <c r="AS62" s="213"/>
      <c r="AT62" s="364"/>
      <c r="AU62" s="224"/>
      <c r="AV62" s="224"/>
      <c r="AW62" s="224"/>
      <c r="AX62" s="226"/>
    </row>
    <row r="63" spans="1:50" ht="23.25" hidden="1" customHeight="1" x14ac:dyDescent="0.2">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2">
      <c r="A65" s="535" t="s">
        <v>354</v>
      </c>
      <c r="B65" s="536"/>
      <c r="C65" s="536"/>
      <c r="D65" s="536"/>
      <c r="E65" s="536"/>
      <c r="F65" s="537"/>
      <c r="G65" s="538"/>
      <c r="H65" s="244" t="s">
        <v>146</v>
      </c>
      <c r="I65" s="244"/>
      <c r="J65" s="244"/>
      <c r="K65" s="244"/>
      <c r="L65" s="244"/>
      <c r="M65" s="244"/>
      <c r="N65" s="244"/>
      <c r="O65" s="245"/>
      <c r="P65" s="243" t="s">
        <v>59</v>
      </c>
      <c r="Q65" s="244"/>
      <c r="R65" s="244"/>
      <c r="S65" s="244"/>
      <c r="T65" s="244"/>
      <c r="U65" s="244"/>
      <c r="V65" s="245"/>
      <c r="W65" s="540" t="s">
        <v>349</v>
      </c>
      <c r="X65" s="541"/>
      <c r="Y65" s="544"/>
      <c r="Z65" s="544"/>
      <c r="AA65" s="545"/>
      <c r="AB65" s="243" t="s">
        <v>11</v>
      </c>
      <c r="AC65" s="244"/>
      <c r="AD65" s="245"/>
      <c r="AE65" s="249" t="s">
        <v>393</v>
      </c>
      <c r="AF65" s="250"/>
      <c r="AG65" s="250"/>
      <c r="AH65" s="251"/>
      <c r="AI65" s="249" t="s">
        <v>391</v>
      </c>
      <c r="AJ65" s="250"/>
      <c r="AK65" s="250"/>
      <c r="AL65" s="251"/>
      <c r="AM65" s="255" t="s">
        <v>420</v>
      </c>
      <c r="AN65" s="255"/>
      <c r="AO65" s="255"/>
      <c r="AP65" s="255"/>
      <c r="AQ65" s="243" t="s">
        <v>235</v>
      </c>
      <c r="AR65" s="244"/>
      <c r="AS65" s="244"/>
      <c r="AT65" s="245"/>
      <c r="AU65" s="257" t="s">
        <v>134</v>
      </c>
      <c r="AV65" s="257"/>
      <c r="AW65" s="257"/>
      <c r="AX65" s="258"/>
    </row>
    <row r="66" spans="1:50" ht="18.75" hidden="1" customHeight="1" x14ac:dyDescent="0.2">
      <c r="A66" s="528"/>
      <c r="B66" s="529"/>
      <c r="C66" s="529"/>
      <c r="D66" s="529"/>
      <c r="E66" s="529"/>
      <c r="F66" s="530"/>
      <c r="G66" s="539"/>
      <c r="H66" s="247"/>
      <c r="I66" s="247"/>
      <c r="J66" s="247"/>
      <c r="K66" s="247"/>
      <c r="L66" s="247"/>
      <c r="M66" s="247"/>
      <c r="N66" s="247"/>
      <c r="O66" s="248"/>
      <c r="P66" s="246"/>
      <c r="Q66" s="247"/>
      <c r="R66" s="247"/>
      <c r="S66" s="247"/>
      <c r="T66" s="247"/>
      <c r="U66" s="247"/>
      <c r="V66" s="248"/>
      <c r="W66" s="542"/>
      <c r="X66" s="543"/>
      <c r="Y66" s="546"/>
      <c r="Z66" s="546"/>
      <c r="AA66" s="547"/>
      <c r="AB66" s="246"/>
      <c r="AC66" s="247"/>
      <c r="AD66" s="248"/>
      <c r="AE66" s="252"/>
      <c r="AF66" s="253"/>
      <c r="AG66" s="253"/>
      <c r="AH66" s="254"/>
      <c r="AI66" s="252"/>
      <c r="AJ66" s="253"/>
      <c r="AK66" s="253"/>
      <c r="AL66" s="254"/>
      <c r="AM66" s="256"/>
      <c r="AN66" s="256"/>
      <c r="AO66" s="256"/>
      <c r="AP66" s="256"/>
      <c r="AQ66" s="204"/>
      <c r="AR66" s="205"/>
      <c r="AS66" s="247" t="s">
        <v>236</v>
      </c>
      <c r="AT66" s="248"/>
      <c r="AU66" s="205"/>
      <c r="AV66" s="205"/>
      <c r="AW66" s="247" t="s">
        <v>352</v>
      </c>
      <c r="AX66" s="259"/>
    </row>
    <row r="67" spans="1:50" ht="23.25" hidden="1" customHeight="1" x14ac:dyDescent="0.2">
      <c r="A67" s="528"/>
      <c r="B67" s="529"/>
      <c r="C67" s="529"/>
      <c r="D67" s="529"/>
      <c r="E67" s="529"/>
      <c r="F67" s="530"/>
      <c r="G67" s="260" t="s">
        <v>237</v>
      </c>
      <c r="H67" s="263"/>
      <c r="I67" s="264"/>
      <c r="J67" s="264"/>
      <c r="K67" s="264"/>
      <c r="L67" s="264"/>
      <c r="M67" s="264"/>
      <c r="N67" s="264"/>
      <c r="O67" s="265"/>
      <c r="P67" s="263"/>
      <c r="Q67" s="264"/>
      <c r="R67" s="264"/>
      <c r="S67" s="264"/>
      <c r="T67" s="264"/>
      <c r="U67" s="264"/>
      <c r="V67" s="265"/>
      <c r="W67" s="269"/>
      <c r="X67" s="270"/>
      <c r="Y67" s="275" t="s">
        <v>12</v>
      </c>
      <c r="Z67" s="275"/>
      <c r="AA67" s="276"/>
      <c r="AB67" s="277" t="s">
        <v>371</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2">
      <c r="A68" s="528"/>
      <c r="B68" s="529"/>
      <c r="C68" s="529"/>
      <c r="D68" s="529"/>
      <c r="E68" s="529"/>
      <c r="F68" s="530"/>
      <c r="G68" s="261"/>
      <c r="H68" s="266"/>
      <c r="I68" s="267"/>
      <c r="J68" s="267"/>
      <c r="K68" s="267"/>
      <c r="L68" s="267"/>
      <c r="M68" s="267"/>
      <c r="N68" s="267"/>
      <c r="O68" s="268"/>
      <c r="P68" s="266"/>
      <c r="Q68" s="267"/>
      <c r="R68" s="267"/>
      <c r="S68" s="267"/>
      <c r="T68" s="267"/>
      <c r="U68" s="267"/>
      <c r="V68" s="268"/>
      <c r="W68" s="271"/>
      <c r="X68" s="272"/>
      <c r="Y68" s="227" t="s">
        <v>54</v>
      </c>
      <c r="Z68" s="227"/>
      <c r="AA68" s="228"/>
      <c r="AB68" s="229" t="s">
        <v>371</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2">
      <c r="A69" s="528"/>
      <c r="B69" s="529"/>
      <c r="C69" s="529"/>
      <c r="D69" s="529"/>
      <c r="E69" s="529"/>
      <c r="F69" s="530"/>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372</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2">
      <c r="A70" s="528" t="s">
        <v>359</v>
      </c>
      <c r="B70" s="529"/>
      <c r="C70" s="529"/>
      <c r="D70" s="529"/>
      <c r="E70" s="529"/>
      <c r="F70" s="530"/>
      <c r="G70" s="261" t="s">
        <v>238</v>
      </c>
      <c r="H70" s="313"/>
      <c r="I70" s="313"/>
      <c r="J70" s="313"/>
      <c r="K70" s="313"/>
      <c r="L70" s="313"/>
      <c r="M70" s="313"/>
      <c r="N70" s="313"/>
      <c r="O70" s="313"/>
      <c r="P70" s="313"/>
      <c r="Q70" s="313"/>
      <c r="R70" s="313"/>
      <c r="S70" s="313"/>
      <c r="T70" s="313"/>
      <c r="U70" s="313"/>
      <c r="V70" s="313"/>
      <c r="W70" s="316" t="s">
        <v>370</v>
      </c>
      <c r="X70" s="317"/>
      <c r="Y70" s="275" t="s">
        <v>12</v>
      </c>
      <c r="Z70" s="275"/>
      <c r="AA70" s="276"/>
      <c r="AB70" s="277" t="s">
        <v>371</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2">
      <c r="A71" s="528"/>
      <c r="B71" s="529"/>
      <c r="C71" s="529"/>
      <c r="D71" s="529"/>
      <c r="E71" s="529"/>
      <c r="F71" s="530"/>
      <c r="G71" s="261"/>
      <c r="H71" s="314"/>
      <c r="I71" s="314"/>
      <c r="J71" s="314"/>
      <c r="K71" s="314"/>
      <c r="L71" s="314"/>
      <c r="M71" s="314"/>
      <c r="N71" s="314"/>
      <c r="O71" s="314"/>
      <c r="P71" s="314"/>
      <c r="Q71" s="314"/>
      <c r="R71" s="314"/>
      <c r="S71" s="314"/>
      <c r="T71" s="314"/>
      <c r="U71" s="314"/>
      <c r="V71" s="314"/>
      <c r="W71" s="318"/>
      <c r="X71" s="319"/>
      <c r="Y71" s="227" t="s">
        <v>54</v>
      </c>
      <c r="Z71" s="227"/>
      <c r="AA71" s="228"/>
      <c r="AB71" s="229" t="s">
        <v>371</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2">
      <c r="A72" s="531"/>
      <c r="B72" s="532"/>
      <c r="C72" s="532"/>
      <c r="D72" s="532"/>
      <c r="E72" s="532"/>
      <c r="F72" s="533"/>
      <c r="G72" s="261"/>
      <c r="H72" s="315"/>
      <c r="I72" s="315"/>
      <c r="J72" s="315"/>
      <c r="K72" s="315"/>
      <c r="L72" s="315"/>
      <c r="M72" s="315"/>
      <c r="N72" s="315"/>
      <c r="O72" s="315"/>
      <c r="P72" s="315"/>
      <c r="Q72" s="315"/>
      <c r="R72" s="315"/>
      <c r="S72" s="315"/>
      <c r="T72" s="315"/>
      <c r="U72" s="315"/>
      <c r="V72" s="315"/>
      <c r="W72" s="320"/>
      <c r="X72" s="321"/>
      <c r="Y72" s="227" t="s">
        <v>13</v>
      </c>
      <c r="Z72" s="227"/>
      <c r="AA72" s="228"/>
      <c r="AB72" s="230" t="s">
        <v>372</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2">
      <c r="A73" s="559" t="s">
        <v>354</v>
      </c>
      <c r="B73" s="560"/>
      <c r="C73" s="560"/>
      <c r="D73" s="560"/>
      <c r="E73" s="560"/>
      <c r="F73" s="561"/>
      <c r="G73" s="633"/>
      <c r="H73" s="129" t="s">
        <v>146</v>
      </c>
      <c r="I73" s="129"/>
      <c r="J73" s="129"/>
      <c r="K73" s="129"/>
      <c r="L73" s="129"/>
      <c r="M73" s="129"/>
      <c r="N73" s="129"/>
      <c r="O73" s="130"/>
      <c r="P73" s="159" t="s">
        <v>59</v>
      </c>
      <c r="Q73" s="129"/>
      <c r="R73" s="129"/>
      <c r="S73" s="129"/>
      <c r="T73" s="129"/>
      <c r="U73" s="129"/>
      <c r="V73" s="129"/>
      <c r="W73" s="129"/>
      <c r="X73" s="130"/>
      <c r="Y73" s="635"/>
      <c r="Z73" s="636"/>
      <c r="AA73" s="637"/>
      <c r="AB73" s="159" t="s">
        <v>11</v>
      </c>
      <c r="AC73" s="129"/>
      <c r="AD73" s="130"/>
      <c r="AE73" s="249" t="s">
        <v>393</v>
      </c>
      <c r="AF73" s="250"/>
      <c r="AG73" s="250"/>
      <c r="AH73" s="251"/>
      <c r="AI73" s="249" t="s">
        <v>391</v>
      </c>
      <c r="AJ73" s="250"/>
      <c r="AK73" s="250"/>
      <c r="AL73" s="251"/>
      <c r="AM73" s="255" t="s">
        <v>420</v>
      </c>
      <c r="AN73" s="255"/>
      <c r="AO73" s="255"/>
      <c r="AP73" s="255"/>
      <c r="AQ73" s="159" t="s">
        <v>235</v>
      </c>
      <c r="AR73" s="129"/>
      <c r="AS73" s="129"/>
      <c r="AT73" s="130"/>
      <c r="AU73" s="134" t="s">
        <v>134</v>
      </c>
      <c r="AV73" s="135"/>
      <c r="AW73" s="135"/>
      <c r="AX73" s="136"/>
    </row>
    <row r="74" spans="1:50" ht="18.75" hidden="1" customHeight="1" x14ac:dyDescent="0.2">
      <c r="A74" s="562"/>
      <c r="B74" s="563"/>
      <c r="C74" s="563"/>
      <c r="D74" s="563"/>
      <c r="E74" s="563"/>
      <c r="F74" s="564"/>
      <c r="G74" s="634"/>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52"/>
      <c r="AF74" s="253"/>
      <c r="AG74" s="253"/>
      <c r="AH74" s="254"/>
      <c r="AI74" s="252"/>
      <c r="AJ74" s="253"/>
      <c r="AK74" s="253"/>
      <c r="AL74" s="254"/>
      <c r="AM74" s="256"/>
      <c r="AN74" s="256"/>
      <c r="AO74" s="256"/>
      <c r="AP74" s="256"/>
      <c r="AQ74" s="805"/>
      <c r="AR74" s="206"/>
      <c r="AS74" s="132" t="s">
        <v>236</v>
      </c>
      <c r="AT74" s="133"/>
      <c r="AU74" s="805"/>
      <c r="AV74" s="206"/>
      <c r="AW74" s="132" t="s">
        <v>181</v>
      </c>
      <c r="AX74" s="195"/>
    </row>
    <row r="75" spans="1:50" ht="23.25" hidden="1" customHeight="1" x14ac:dyDescent="0.2">
      <c r="A75" s="562"/>
      <c r="B75" s="563"/>
      <c r="C75" s="563"/>
      <c r="D75" s="563"/>
      <c r="E75" s="563"/>
      <c r="F75" s="564"/>
      <c r="G75" s="663" t="s">
        <v>237</v>
      </c>
      <c r="H75" s="104"/>
      <c r="I75" s="104"/>
      <c r="J75" s="104"/>
      <c r="K75" s="104"/>
      <c r="L75" s="104"/>
      <c r="M75" s="104"/>
      <c r="N75" s="104"/>
      <c r="O75" s="105"/>
      <c r="P75" s="104"/>
      <c r="Q75" s="104"/>
      <c r="R75" s="104"/>
      <c r="S75" s="104"/>
      <c r="T75" s="104"/>
      <c r="U75" s="104"/>
      <c r="V75" s="104"/>
      <c r="W75" s="104"/>
      <c r="X75" s="105"/>
      <c r="Y75" s="207" t="s">
        <v>12</v>
      </c>
      <c r="Z75" s="208"/>
      <c r="AA75" s="209"/>
      <c r="AB75" s="219"/>
      <c r="AC75" s="219"/>
      <c r="AD75" s="219"/>
      <c r="AE75" s="363"/>
      <c r="AF75" s="213"/>
      <c r="AG75" s="213"/>
      <c r="AH75" s="213"/>
      <c r="AI75" s="363"/>
      <c r="AJ75" s="213"/>
      <c r="AK75" s="213"/>
      <c r="AL75" s="213"/>
      <c r="AM75" s="363"/>
      <c r="AN75" s="213"/>
      <c r="AO75" s="213"/>
      <c r="AP75" s="213"/>
      <c r="AQ75" s="363"/>
      <c r="AR75" s="213"/>
      <c r="AS75" s="213"/>
      <c r="AT75" s="364"/>
      <c r="AU75" s="224"/>
      <c r="AV75" s="224"/>
      <c r="AW75" s="224"/>
      <c r="AX75" s="226"/>
    </row>
    <row r="76" spans="1:50" ht="23.25" hidden="1" customHeight="1" x14ac:dyDescent="0.2">
      <c r="A76" s="562"/>
      <c r="B76" s="563"/>
      <c r="C76" s="563"/>
      <c r="D76" s="563"/>
      <c r="E76" s="563"/>
      <c r="F76" s="564"/>
      <c r="G76" s="664"/>
      <c r="H76" s="107"/>
      <c r="I76" s="107"/>
      <c r="J76" s="107"/>
      <c r="K76" s="107"/>
      <c r="L76" s="107"/>
      <c r="M76" s="107"/>
      <c r="N76" s="107"/>
      <c r="O76" s="108"/>
      <c r="P76" s="107"/>
      <c r="Q76" s="107"/>
      <c r="R76" s="107"/>
      <c r="S76" s="107"/>
      <c r="T76" s="107"/>
      <c r="U76" s="107"/>
      <c r="V76" s="107"/>
      <c r="W76" s="107"/>
      <c r="X76" s="108"/>
      <c r="Y76" s="215" t="s">
        <v>54</v>
      </c>
      <c r="Z76" s="216"/>
      <c r="AA76" s="217"/>
      <c r="AB76" s="211"/>
      <c r="AC76" s="211"/>
      <c r="AD76" s="211"/>
      <c r="AE76" s="363"/>
      <c r="AF76" s="213"/>
      <c r="AG76" s="213"/>
      <c r="AH76" s="213"/>
      <c r="AI76" s="363"/>
      <c r="AJ76" s="213"/>
      <c r="AK76" s="213"/>
      <c r="AL76" s="213"/>
      <c r="AM76" s="363"/>
      <c r="AN76" s="213"/>
      <c r="AO76" s="213"/>
      <c r="AP76" s="213"/>
      <c r="AQ76" s="363"/>
      <c r="AR76" s="213"/>
      <c r="AS76" s="213"/>
      <c r="AT76" s="364"/>
      <c r="AU76" s="224"/>
      <c r="AV76" s="224"/>
      <c r="AW76" s="224"/>
      <c r="AX76" s="226"/>
    </row>
    <row r="77" spans="1:50" ht="23.25" hidden="1" customHeight="1" x14ac:dyDescent="0.2">
      <c r="A77" s="562"/>
      <c r="B77" s="563"/>
      <c r="C77" s="563"/>
      <c r="D77" s="563"/>
      <c r="E77" s="563"/>
      <c r="F77" s="564"/>
      <c r="G77" s="665"/>
      <c r="H77" s="110"/>
      <c r="I77" s="110"/>
      <c r="J77" s="110"/>
      <c r="K77" s="110"/>
      <c r="L77" s="110"/>
      <c r="M77" s="110"/>
      <c r="N77" s="110"/>
      <c r="O77" s="111"/>
      <c r="P77" s="107"/>
      <c r="Q77" s="107"/>
      <c r="R77" s="107"/>
      <c r="S77" s="107"/>
      <c r="T77" s="107"/>
      <c r="U77" s="107"/>
      <c r="V77" s="107"/>
      <c r="W77" s="107"/>
      <c r="X77" s="108"/>
      <c r="Y77" s="159" t="s">
        <v>13</v>
      </c>
      <c r="Z77" s="129"/>
      <c r="AA77" s="130"/>
      <c r="AB77" s="630" t="s">
        <v>14</v>
      </c>
      <c r="AC77" s="630"/>
      <c r="AD77" s="630"/>
      <c r="AE77" s="957"/>
      <c r="AF77" s="958"/>
      <c r="AG77" s="958"/>
      <c r="AH77" s="958"/>
      <c r="AI77" s="957"/>
      <c r="AJ77" s="958"/>
      <c r="AK77" s="958"/>
      <c r="AL77" s="958"/>
      <c r="AM77" s="957"/>
      <c r="AN77" s="958"/>
      <c r="AO77" s="958"/>
      <c r="AP77" s="958"/>
      <c r="AQ77" s="363"/>
      <c r="AR77" s="213"/>
      <c r="AS77" s="213"/>
      <c r="AT77" s="364"/>
      <c r="AU77" s="224"/>
      <c r="AV77" s="224"/>
      <c r="AW77" s="224"/>
      <c r="AX77" s="226"/>
    </row>
    <row r="78" spans="1:50" ht="69.75" hidden="1" customHeight="1" x14ac:dyDescent="0.2">
      <c r="A78" s="351" t="s">
        <v>384</v>
      </c>
      <c r="B78" s="352"/>
      <c r="C78" s="352"/>
      <c r="D78" s="352"/>
      <c r="E78" s="349" t="s">
        <v>332</v>
      </c>
      <c r="F78" s="350"/>
      <c r="G78" s="56" t="s">
        <v>238</v>
      </c>
      <c r="H78" s="638"/>
      <c r="I78" s="639"/>
      <c r="J78" s="639"/>
      <c r="K78" s="639"/>
      <c r="L78" s="639"/>
      <c r="M78" s="639"/>
      <c r="N78" s="639"/>
      <c r="O78" s="640"/>
      <c r="P78" s="146"/>
      <c r="Q78" s="146"/>
      <c r="R78" s="146"/>
      <c r="S78" s="146"/>
      <c r="T78" s="146"/>
      <c r="U78" s="146"/>
      <c r="V78" s="146"/>
      <c r="W78" s="146"/>
      <c r="X78" s="146"/>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customHeight="1" thickBot="1" x14ac:dyDescent="0.25">
      <c r="A79" s="623" t="s">
        <v>149</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283" t="s">
        <v>348</v>
      </c>
      <c r="AP79" s="284"/>
      <c r="AQ79" s="284"/>
      <c r="AR79" s="80" t="s">
        <v>346</v>
      </c>
      <c r="AS79" s="283"/>
      <c r="AT79" s="284"/>
      <c r="AU79" s="284"/>
      <c r="AV79" s="284"/>
      <c r="AW79" s="284"/>
      <c r="AX79" s="1063"/>
    </row>
    <row r="80" spans="1:50" ht="18.75" hidden="1" customHeight="1" x14ac:dyDescent="0.2">
      <c r="A80" s="931" t="s">
        <v>147</v>
      </c>
      <c r="B80" s="577" t="s">
        <v>345</v>
      </c>
      <c r="C80" s="578"/>
      <c r="D80" s="578"/>
      <c r="E80" s="578"/>
      <c r="F80" s="579"/>
      <c r="G80" s="486" t="s">
        <v>139</v>
      </c>
      <c r="H80" s="486"/>
      <c r="I80" s="486"/>
      <c r="J80" s="486"/>
      <c r="K80" s="486"/>
      <c r="L80" s="486"/>
      <c r="M80" s="486"/>
      <c r="N80" s="486"/>
      <c r="O80" s="486"/>
      <c r="P80" s="486"/>
      <c r="Q80" s="486"/>
      <c r="R80" s="486"/>
      <c r="S80" s="486"/>
      <c r="T80" s="486"/>
      <c r="U80" s="486"/>
      <c r="V80" s="486"/>
      <c r="W80" s="486"/>
      <c r="X80" s="486"/>
      <c r="Y80" s="486"/>
      <c r="Z80" s="486"/>
      <c r="AA80" s="566"/>
      <c r="AB80" s="485" t="s">
        <v>432</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2">
      <c r="A81" s="932"/>
      <c r="B81" s="580"/>
      <c r="C81" s="481"/>
      <c r="D81" s="481"/>
      <c r="E81" s="481"/>
      <c r="F81" s="482"/>
      <c r="G81" s="448"/>
      <c r="H81" s="448"/>
      <c r="I81" s="448"/>
      <c r="J81" s="448"/>
      <c r="K81" s="448"/>
      <c r="L81" s="448"/>
      <c r="M81" s="448"/>
      <c r="N81" s="448"/>
      <c r="O81" s="448"/>
      <c r="P81" s="448"/>
      <c r="Q81" s="448"/>
      <c r="R81" s="448"/>
      <c r="S81" s="448"/>
      <c r="T81" s="448"/>
      <c r="U81" s="448"/>
      <c r="V81" s="448"/>
      <c r="W81" s="448"/>
      <c r="X81" s="448"/>
      <c r="Y81" s="448"/>
      <c r="Z81" s="448"/>
      <c r="AA81" s="467"/>
      <c r="AB81" s="48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t="22.5" hidden="1" customHeight="1" x14ac:dyDescent="0.2">
      <c r="A82" s="932"/>
      <c r="B82" s="580"/>
      <c r="C82" s="481"/>
      <c r="D82" s="481"/>
      <c r="E82" s="481"/>
      <c r="F82" s="482"/>
      <c r="G82" s="736"/>
      <c r="H82" s="736"/>
      <c r="I82" s="736"/>
      <c r="J82" s="736"/>
      <c r="K82" s="736"/>
      <c r="L82" s="736"/>
      <c r="M82" s="736"/>
      <c r="N82" s="736"/>
      <c r="O82" s="736"/>
      <c r="P82" s="736"/>
      <c r="Q82" s="736"/>
      <c r="R82" s="736"/>
      <c r="S82" s="736"/>
      <c r="T82" s="736"/>
      <c r="U82" s="736"/>
      <c r="V82" s="736"/>
      <c r="W82" s="736"/>
      <c r="X82" s="736"/>
      <c r="Y82" s="736"/>
      <c r="Z82" s="736"/>
      <c r="AA82" s="737"/>
      <c r="AB82" s="951"/>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952"/>
    </row>
    <row r="83" spans="1:60" ht="22.5" hidden="1" customHeight="1" x14ac:dyDescent="0.2">
      <c r="A83" s="932"/>
      <c r="B83" s="580"/>
      <c r="C83" s="481"/>
      <c r="D83" s="481"/>
      <c r="E83" s="481"/>
      <c r="F83" s="482"/>
      <c r="G83" s="738"/>
      <c r="H83" s="738"/>
      <c r="I83" s="738"/>
      <c r="J83" s="738"/>
      <c r="K83" s="738"/>
      <c r="L83" s="738"/>
      <c r="M83" s="738"/>
      <c r="N83" s="738"/>
      <c r="O83" s="738"/>
      <c r="P83" s="738"/>
      <c r="Q83" s="738"/>
      <c r="R83" s="738"/>
      <c r="S83" s="738"/>
      <c r="T83" s="738"/>
      <c r="U83" s="738"/>
      <c r="V83" s="738"/>
      <c r="W83" s="738"/>
      <c r="X83" s="738"/>
      <c r="Y83" s="738"/>
      <c r="Z83" s="738"/>
      <c r="AA83" s="739"/>
      <c r="AB83" s="953"/>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954"/>
    </row>
    <row r="84" spans="1:60" ht="19.5" hidden="1" customHeight="1" x14ac:dyDescent="0.2">
      <c r="A84" s="932"/>
      <c r="B84" s="581"/>
      <c r="C84" s="582"/>
      <c r="D84" s="582"/>
      <c r="E84" s="582"/>
      <c r="F84" s="583"/>
      <c r="G84" s="740"/>
      <c r="H84" s="740"/>
      <c r="I84" s="740"/>
      <c r="J84" s="740"/>
      <c r="K84" s="740"/>
      <c r="L84" s="740"/>
      <c r="M84" s="740"/>
      <c r="N84" s="740"/>
      <c r="O84" s="740"/>
      <c r="P84" s="740"/>
      <c r="Q84" s="740"/>
      <c r="R84" s="740"/>
      <c r="S84" s="740"/>
      <c r="T84" s="740"/>
      <c r="U84" s="740"/>
      <c r="V84" s="740"/>
      <c r="W84" s="740"/>
      <c r="X84" s="740"/>
      <c r="Y84" s="740"/>
      <c r="Z84" s="740"/>
      <c r="AA84" s="741"/>
      <c r="AB84" s="955"/>
      <c r="AC84" s="740"/>
      <c r="AD84" s="740"/>
      <c r="AE84" s="740"/>
      <c r="AF84" s="740"/>
      <c r="AG84" s="740"/>
      <c r="AH84" s="740"/>
      <c r="AI84" s="740"/>
      <c r="AJ84" s="740"/>
      <c r="AK84" s="740"/>
      <c r="AL84" s="740"/>
      <c r="AM84" s="740"/>
      <c r="AN84" s="740"/>
      <c r="AO84" s="740"/>
      <c r="AP84" s="740"/>
      <c r="AQ84" s="738"/>
      <c r="AR84" s="738"/>
      <c r="AS84" s="738"/>
      <c r="AT84" s="738"/>
      <c r="AU84" s="740"/>
      <c r="AV84" s="740"/>
      <c r="AW84" s="740"/>
      <c r="AX84" s="956"/>
    </row>
    <row r="85" spans="1:60" ht="18.75" hidden="1" customHeight="1" x14ac:dyDescent="0.2">
      <c r="A85" s="932"/>
      <c r="B85" s="481" t="s">
        <v>145</v>
      </c>
      <c r="C85" s="481"/>
      <c r="D85" s="481"/>
      <c r="E85" s="481"/>
      <c r="F85" s="482"/>
      <c r="G85" s="565" t="s">
        <v>61</v>
      </c>
      <c r="H85" s="486"/>
      <c r="I85" s="486"/>
      <c r="J85" s="486"/>
      <c r="K85" s="486"/>
      <c r="L85" s="486"/>
      <c r="M85" s="486"/>
      <c r="N85" s="486"/>
      <c r="O85" s="566"/>
      <c r="P85" s="485" t="s">
        <v>63</v>
      </c>
      <c r="Q85" s="486"/>
      <c r="R85" s="486"/>
      <c r="S85" s="486"/>
      <c r="T85" s="486"/>
      <c r="U85" s="486"/>
      <c r="V85" s="486"/>
      <c r="W85" s="486"/>
      <c r="X85" s="566"/>
      <c r="Y85" s="164"/>
      <c r="Z85" s="165"/>
      <c r="AA85" s="166"/>
      <c r="AB85" s="249" t="s">
        <v>11</v>
      </c>
      <c r="AC85" s="250"/>
      <c r="AD85" s="251"/>
      <c r="AE85" s="249" t="s">
        <v>393</v>
      </c>
      <c r="AF85" s="250"/>
      <c r="AG85" s="250"/>
      <c r="AH85" s="251"/>
      <c r="AI85" s="249" t="s">
        <v>391</v>
      </c>
      <c r="AJ85" s="250"/>
      <c r="AK85" s="250"/>
      <c r="AL85" s="251"/>
      <c r="AM85" s="255" t="s">
        <v>420</v>
      </c>
      <c r="AN85" s="255"/>
      <c r="AO85" s="255"/>
      <c r="AP85" s="255"/>
      <c r="AQ85" s="159" t="s">
        <v>235</v>
      </c>
      <c r="AR85" s="129"/>
      <c r="AS85" s="129"/>
      <c r="AT85" s="130"/>
      <c r="AU85" s="586" t="s">
        <v>134</v>
      </c>
      <c r="AV85" s="586"/>
      <c r="AW85" s="586"/>
      <c r="AX85" s="587"/>
      <c r="AY85" s="10"/>
      <c r="AZ85" s="10"/>
      <c r="BA85" s="10"/>
      <c r="BB85" s="10"/>
      <c r="BC85" s="10"/>
    </row>
    <row r="86" spans="1:60" ht="18.75" hidden="1" customHeight="1" x14ac:dyDescent="0.2">
      <c r="A86" s="932"/>
      <c r="B86" s="481"/>
      <c r="C86" s="481"/>
      <c r="D86" s="481"/>
      <c r="E86" s="481"/>
      <c r="F86" s="482"/>
      <c r="G86" s="466"/>
      <c r="H86" s="448"/>
      <c r="I86" s="448"/>
      <c r="J86" s="448"/>
      <c r="K86" s="448"/>
      <c r="L86" s="448"/>
      <c r="M86" s="448"/>
      <c r="N86" s="448"/>
      <c r="O86" s="467"/>
      <c r="P86" s="488"/>
      <c r="Q86" s="448"/>
      <c r="R86" s="448"/>
      <c r="S86" s="448"/>
      <c r="T86" s="448"/>
      <c r="U86" s="448"/>
      <c r="V86" s="448"/>
      <c r="W86" s="448"/>
      <c r="X86" s="467"/>
      <c r="Y86" s="164"/>
      <c r="Z86" s="165"/>
      <c r="AA86" s="166"/>
      <c r="AB86" s="252"/>
      <c r="AC86" s="253"/>
      <c r="AD86" s="254"/>
      <c r="AE86" s="252"/>
      <c r="AF86" s="253"/>
      <c r="AG86" s="253"/>
      <c r="AH86" s="254"/>
      <c r="AI86" s="252"/>
      <c r="AJ86" s="253"/>
      <c r="AK86" s="253"/>
      <c r="AL86" s="254"/>
      <c r="AM86" s="256"/>
      <c r="AN86" s="256"/>
      <c r="AO86" s="256"/>
      <c r="AP86" s="256"/>
      <c r="AQ86" s="204"/>
      <c r="AR86" s="205"/>
      <c r="AS86" s="132" t="s">
        <v>236</v>
      </c>
      <c r="AT86" s="133"/>
      <c r="AU86" s="205"/>
      <c r="AV86" s="205"/>
      <c r="AW86" s="448" t="s">
        <v>181</v>
      </c>
      <c r="AX86" s="449"/>
      <c r="AY86" s="10"/>
      <c r="AZ86" s="10"/>
      <c r="BA86" s="10"/>
      <c r="BB86" s="10"/>
      <c r="BC86" s="10"/>
      <c r="BD86" s="10"/>
      <c r="BE86" s="10"/>
      <c r="BF86" s="10"/>
      <c r="BG86" s="10"/>
      <c r="BH86" s="10"/>
    </row>
    <row r="87" spans="1:60" ht="23.25" hidden="1" customHeight="1" x14ac:dyDescent="0.2">
      <c r="A87" s="932"/>
      <c r="B87" s="481"/>
      <c r="C87" s="481"/>
      <c r="D87" s="481"/>
      <c r="E87" s="481"/>
      <c r="F87" s="482"/>
      <c r="G87" s="103"/>
      <c r="H87" s="104"/>
      <c r="I87" s="104"/>
      <c r="J87" s="104"/>
      <c r="K87" s="104"/>
      <c r="L87" s="104"/>
      <c r="M87" s="104"/>
      <c r="N87" s="104"/>
      <c r="O87" s="105"/>
      <c r="P87" s="104"/>
      <c r="Q87" s="567"/>
      <c r="R87" s="567"/>
      <c r="S87" s="567"/>
      <c r="T87" s="567"/>
      <c r="U87" s="567"/>
      <c r="V87" s="567"/>
      <c r="W87" s="567"/>
      <c r="X87" s="568"/>
      <c r="Y87" s="611" t="s">
        <v>62</v>
      </c>
      <c r="Z87" s="612"/>
      <c r="AA87" s="613"/>
      <c r="AB87" s="514"/>
      <c r="AC87" s="514"/>
      <c r="AD87" s="514"/>
      <c r="AE87" s="223"/>
      <c r="AF87" s="224"/>
      <c r="AG87" s="224"/>
      <c r="AH87" s="224"/>
      <c r="AI87" s="223"/>
      <c r="AJ87" s="224"/>
      <c r="AK87" s="224"/>
      <c r="AL87" s="224"/>
      <c r="AM87" s="223"/>
      <c r="AN87" s="224"/>
      <c r="AO87" s="224"/>
      <c r="AP87" s="224"/>
      <c r="AQ87" s="363"/>
      <c r="AR87" s="213"/>
      <c r="AS87" s="213"/>
      <c r="AT87" s="364"/>
      <c r="AU87" s="224"/>
      <c r="AV87" s="224"/>
      <c r="AW87" s="224"/>
      <c r="AX87" s="226"/>
    </row>
    <row r="88" spans="1:60" ht="23.25" hidden="1" customHeight="1" x14ac:dyDescent="0.2">
      <c r="A88" s="932"/>
      <c r="B88" s="481"/>
      <c r="C88" s="481"/>
      <c r="D88" s="481"/>
      <c r="E88" s="481"/>
      <c r="F88" s="482"/>
      <c r="G88" s="106"/>
      <c r="H88" s="107"/>
      <c r="I88" s="107"/>
      <c r="J88" s="107"/>
      <c r="K88" s="107"/>
      <c r="L88" s="107"/>
      <c r="M88" s="107"/>
      <c r="N88" s="107"/>
      <c r="O88" s="108"/>
      <c r="P88" s="569"/>
      <c r="Q88" s="569"/>
      <c r="R88" s="569"/>
      <c r="S88" s="569"/>
      <c r="T88" s="569"/>
      <c r="U88" s="569"/>
      <c r="V88" s="569"/>
      <c r="W88" s="569"/>
      <c r="X88" s="570"/>
      <c r="Y88" s="511" t="s">
        <v>54</v>
      </c>
      <c r="Z88" s="512"/>
      <c r="AA88" s="513"/>
      <c r="AB88" s="576"/>
      <c r="AC88" s="576"/>
      <c r="AD88" s="576"/>
      <c r="AE88" s="223"/>
      <c r="AF88" s="224"/>
      <c r="AG88" s="224"/>
      <c r="AH88" s="224"/>
      <c r="AI88" s="223"/>
      <c r="AJ88" s="224"/>
      <c r="AK88" s="224"/>
      <c r="AL88" s="224"/>
      <c r="AM88" s="223"/>
      <c r="AN88" s="224"/>
      <c r="AO88" s="224"/>
      <c r="AP88" s="224"/>
      <c r="AQ88" s="363"/>
      <c r="AR88" s="213"/>
      <c r="AS88" s="213"/>
      <c r="AT88" s="364"/>
      <c r="AU88" s="224"/>
      <c r="AV88" s="224"/>
      <c r="AW88" s="224"/>
      <c r="AX88" s="226"/>
      <c r="AY88" s="10"/>
      <c r="AZ88" s="10"/>
      <c r="BA88" s="10"/>
      <c r="BB88" s="10"/>
      <c r="BC88" s="10"/>
    </row>
    <row r="89" spans="1:60" ht="23.25" hidden="1" customHeight="1" x14ac:dyDescent="0.2">
      <c r="A89" s="932"/>
      <c r="B89" s="582"/>
      <c r="C89" s="582"/>
      <c r="D89" s="582"/>
      <c r="E89" s="582"/>
      <c r="F89" s="583"/>
      <c r="G89" s="109"/>
      <c r="H89" s="110"/>
      <c r="I89" s="110"/>
      <c r="J89" s="110"/>
      <c r="K89" s="110"/>
      <c r="L89" s="110"/>
      <c r="M89" s="110"/>
      <c r="N89" s="110"/>
      <c r="O89" s="111"/>
      <c r="P89" s="176"/>
      <c r="Q89" s="176"/>
      <c r="R89" s="176"/>
      <c r="S89" s="176"/>
      <c r="T89" s="176"/>
      <c r="U89" s="176"/>
      <c r="V89" s="176"/>
      <c r="W89" s="176"/>
      <c r="X89" s="610"/>
      <c r="Y89" s="511" t="s">
        <v>13</v>
      </c>
      <c r="Z89" s="512"/>
      <c r="AA89" s="513"/>
      <c r="AB89" s="645" t="s">
        <v>14</v>
      </c>
      <c r="AC89" s="645"/>
      <c r="AD89" s="645"/>
      <c r="AE89" s="223"/>
      <c r="AF89" s="224"/>
      <c r="AG89" s="224"/>
      <c r="AH89" s="224"/>
      <c r="AI89" s="223"/>
      <c r="AJ89" s="224"/>
      <c r="AK89" s="224"/>
      <c r="AL89" s="224"/>
      <c r="AM89" s="223"/>
      <c r="AN89" s="224"/>
      <c r="AO89" s="224"/>
      <c r="AP89" s="224"/>
      <c r="AQ89" s="363"/>
      <c r="AR89" s="213"/>
      <c r="AS89" s="213"/>
      <c r="AT89" s="364"/>
      <c r="AU89" s="224"/>
      <c r="AV89" s="224"/>
      <c r="AW89" s="224"/>
      <c r="AX89" s="226"/>
      <c r="AY89" s="10"/>
      <c r="AZ89" s="10"/>
      <c r="BA89" s="10"/>
      <c r="BB89" s="10"/>
      <c r="BC89" s="10"/>
      <c r="BD89" s="10"/>
      <c r="BE89" s="10"/>
      <c r="BF89" s="10"/>
      <c r="BG89" s="10"/>
      <c r="BH89" s="10"/>
    </row>
    <row r="90" spans="1:60" ht="18.75" hidden="1" customHeight="1" x14ac:dyDescent="0.2">
      <c r="A90" s="932"/>
      <c r="B90" s="481" t="s">
        <v>145</v>
      </c>
      <c r="C90" s="481"/>
      <c r="D90" s="481"/>
      <c r="E90" s="481"/>
      <c r="F90" s="482"/>
      <c r="G90" s="565" t="s">
        <v>61</v>
      </c>
      <c r="H90" s="486"/>
      <c r="I90" s="486"/>
      <c r="J90" s="486"/>
      <c r="K90" s="486"/>
      <c r="L90" s="486"/>
      <c r="M90" s="486"/>
      <c r="N90" s="486"/>
      <c r="O90" s="566"/>
      <c r="P90" s="485" t="s">
        <v>63</v>
      </c>
      <c r="Q90" s="486"/>
      <c r="R90" s="486"/>
      <c r="S90" s="486"/>
      <c r="T90" s="486"/>
      <c r="U90" s="486"/>
      <c r="V90" s="486"/>
      <c r="W90" s="486"/>
      <c r="X90" s="566"/>
      <c r="Y90" s="164"/>
      <c r="Z90" s="165"/>
      <c r="AA90" s="166"/>
      <c r="AB90" s="249" t="s">
        <v>11</v>
      </c>
      <c r="AC90" s="250"/>
      <c r="AD90" s="251"/>
      <c r="AE90" s="249" t="s">
        <v>393</v>
      </c>
      <c r="AF90" s="250"/>
      <c r="AG90" s="250"/>
      <c r="AH90" s="251"/>
      <c r="AI90" s="249" t="s">
        <v>391</v>
      </c>
      <c r="AJ90" s="250"/>
      <c r="AK90" s="250"/>
      <c r="AL90" s="251"/>
      <c r="AM90" s="255" t="s">
        <v>420</v>
      </c>
      <c r="AN90" s="255"/>
      <c r="AO90" s="255"/>
      <c r="AP90" s="255"/>
      <c r="AQ90" s="159" t="s">
        <v>235</v>
      </c>
      <c r="AR90" s="129"/>
      <c r="AS90" s="129"/>
      <c r="AT90" s="130"/>
      <c r="AU90" s="586" t="s">
        <v>134</v>
      </c>
      <c r="AV90" s="586"/>
      <c r="AW90" s="586"/>
      <c r="AX90" s="587"/>
    </row>
    <row r="91" spans="1:60" ht="18.75" hidden="1" customHeight="1" x14ac:dyDescent="0.2">
      <c r="A91" s="932"/>
      <c r="B91" s="481"/>
      <c r="C91" s="481"/>
      <c r="D91" s="481"/>
      <c r="E91" s="481"/>
      <c r="F91" s="482"/>
      <c r="G91" s="466"/>
      <c r="H91" s="448"/>
      <c r="I91" s="448"/>
      <c r="J91" s="448"/>
      <c r="K91" s="448"/>
      <c r="L91" s="448"/>
      <c r="M91" s="448"/>
      <c r="N91" s="448"/>
      <c r="O91" s="467"/>
      <c r="P91" s="488"/>
      <c r="Q91" s="448"/>
      <c r="R91" s="448"/>
      <c r="S91" s="448"/>
      <c r="T91" s="448"/>
      <c r="U91" s="448"/>
      <c r="V91" s="448"/>
      <c r="W91" s="448"/>
      <c r="X91" s="467"/>
      <c r="Y91" s="164"/>
      <c r="Z91" s="165"/>
      <c r="AA91" s="166"/>
      <c r="AB91" s="252"/>
      <c r="AC91" s="253"/>
      <c r="AD91" s="254"/>
      <c r="AE91" s="252"/>
      <c r="AF91" s="253"/>
      <c r="AG91" s="253"/>
      <c r="AH91" s="254"/>
      <c r="AI91" s="252"/>
      <c r="AJ91" s="253"/>
      <c r="AK91" s="253"/>
      <c r="AL91" s="254"/>
      <c r="AM91" s="256"/>
      <c r="AN91" s="256"/>
      <c r="AO91" s="256"/>
      <c r="AP91" s="256"/>
      <c r="AQ91" s="204"/>
      <c r="AR91" s="205"/>
      <c r="AS91" s="132" t="s">
        <v>236</v>
      </c>
      <c r="AT91" s="133"/>
      <c r="AU91" s="205"/>
      <c r="AV91" s="205"/>
      <c r="AW91" s="448" t="s">
        <v>181</v>
      </c>
      <c r="AX91" s="449"/>
      <c r="AY91" s="10"/>
      <c r="AZ91" s="10"/>
      <c r="BA91" s="10"/>
      <c r="BB91" s="10"/>
      <c r="BC91" s="10"/>
    </row>
    <row r="92" spans="1:60" ht="23.25" hidden="1" customHeight="1" x14ac:dyDescent="0.2">
      <c r="A92" s="932"/>
      <c r="B92" s="481"/>
      <c r="C92" s="481"/>
      <c r="D92" s="481"/>
      <c r="E92" s="481"/>
      <c r="F92" s="482"/>
      <c r="G92" s="103"/>
      <c r="H92" s="104"/>
      <c r="I92" s="104"/>
      <c r="J92" s="104"/>
      <c r="K92" s="104"/>
      <c r="L92" s="104"/>
      <c r="M92" s="104"/>
      <c r="N92" s="104"/>
      <c r="O92" s="105"/>
      <c r="P92" s="104"/>
      <c r="Q92" s="567"/>
      <c r="R92" s="567"/>
      <c r="S92" s="567"/>
      <c r="T92" s="567"/>
      <c r="U92" s="567"/>
      <c r="V92" s="567"/>
      <c r="W92" s="567"/>
      <c r="X92" s="568"/>
      <c r="Y92" s="611" t="s">
        <v>62</v>
      </c>
      <c r="Z92" s="612"/>
      <c r="AA92" s="613"/>
      <c r="AB92" s="514"/>
      <c r="AC92" s="514"/>
      <c r="AD92" s="514"/>
      <c r="AE92" s="223"/>
      <c r="AF92" s="224"/>
      <c r="AG92" s="224"/>
      <c r="AH92" s="224"/>
      <c r="AI92" s="223"/>
      <c r="AJ92" s="224"/>
      <c r="AK92" s="224"/>
      <c r="AL92" s="224"/>
      <c r="AM92" s="223"/>
      <c r="AN92" s="224"/>
      <c r="AO92" s="224"/>
      <c r="AP92" s="224"/>
      <c r="AQ92" s="363"/>
      <c r="AR92" s="213"/>
      <c r="AS92" s="213"/>
      <c r="AT92" s="364"/>
      <c r="AU92" s="224"/>
      <c r="AV92" s="224"/>
      <c r="AW92" s="224"/>
      <c r="AX92" s="226"/>
      <c r="AY92" s="10"/>
      <c r="AZ92" s="10"/>
      <c r="BA92" s="10"/>
      <c r="BB92" s="10"/>
      <c r="BC92" s="10"/>
      <c r="BD92" s="10"/>
      <c r="BE92" s="10"/>
      <c r="BF92" s="10"/>
      <c r="BG92" s="10"/>
      <c r="BH92" s="10"/>
    </row>
    <row r="93" spans="1:60" ht="23.25" hidden="1" customHeight="1" x14ac:dyDescent="0.2">
      <c r="A93" s="932"/>
      <c r="B93" s="481"/>
      <c r="C93" s="481"/>
      <c r="D93" s="481"/>
      <c r="E93" s="481"/>
      <c r="F93" s="482"/>
      <c r="G93" s="106"/>
      <c r="H93" s="107"/>
      <c r="I93" s="107"/>
      <c r="J93" s="107"/>
      <c r="K93" s="107"/>
      <c r="L93" s="107"/>
      <c r="M93" s="107"/>
      <c r="N93" s="107"/>
      <c r="O93" s="108"/>
      <c r="P93" s="569"/>
      <c r="Q93" s="569"/>
      <c r="R93" s="569"/>
      <c r="S93" s="569"/>
      <c r="T93" s="569"/>
      <c r="U93" s="569"/>
      <c r="V93" s="569"/>
      <c r="W93" s="569"/>
      <c r="X93" s="570"/>
      <c r="Y93" s="511" t="s">
        <v>54</v>
      </c>
      <c r="Z93" s="512"/>
      <c r="AA93" s="513"/>
      <c r="AB93" s="576"/>
      <c r="AC93" s="576"/>
      <c r="AD93" s="576"/>
      <c r="AE93" s="223"/>
      <c r="AF93" s="224"/>
      <c r="AG93" s="224"/>
      <c r="AH93" s="224"/>
      <c r="AI93" s="223"/>
      <c r="AJ93" s="224"/>
      <c r="AK93" s="224"/>
      <c r="AL93" s="224"/>
      <c r="AM93" s="223"/>
      <c r="AN93" s="224"/>
      <c r="AO93" s="224"/>
      <c r="AP93" s="224"/>
      <c r="AQ93" s="363"/>
      <c r="AR93" s="213"/>
      <c r="AS93" s="213"/>
      <c r="AT93" s="364"/>
      <c r="AU93" s="224"/>
      <c r="AV93" s="224"/>
      <c r="AW93" s="224"/>
      <c r="AX93" s="226"/>
    </row>
    <row r="94" spans="1:60" ht="23.25" hidden="1" customHeight="1" x14ac:dyDescent="0.2">
      <c r="A94" s="932"/>
      <c r="B94" s="582"/>
      <c r="C94" s="582"/>
      <c r="D94" s="582"/>
      <c r="E94" s="582"/>
      <c r="F94" s="583"/>
      <c r="G94" s="109"/>
      <c r="H94" s="110"/>
      <c r="I94" s="110"/>
      <c r="J94" s="110"/>
      <c r="K94" s="110"/>
      <c r="L94" s="110"/>
      <c r="M94" s="110"/>
      <c r="N94" s="110"/>
      <c r="O94" s="111"/>
      <c r="P94" s="176"/>
      <c r="Q94" s="176"/>
      <c r="R94" s="176"/>
      <c r="S94" s="176"/>
      <c r="T94" s="176"/>
      <c r="U94" s="176"/>
      <c r="V94" s="176"/>
      <c r="W94" s="176"/>
      <c r="X94" s="610"/>
      <c r="Y94" s="511" t="s">
        <v>13</v>
      </c>
      <c r="Z94" s="512"/>
      <c r="AA94" s="513"/>
      <c r="AB94" s="645" t="s">
        <v>14</v>
      </c>
      <c r="AC94" s="645"/>
      <c r="AD94" s="645"/>
      <c r="AE94" s="223"/>
      <c r="AF94" s="224"/>
      <c r="AG94" s="224"/>
      <c r="AH94" s="224"/>
      <c r="AI94" s="223"/>
      <c r="AJ94" s="224"/>
      <c r="AK94" s="224"/>
      <c r="AL94" s="224"/>
      <c r="AM94" s="223"/>
      <c r="AN94" s="224"/>
      <c r="AO94" s="224"/>
      <c r="AP94" s="224"/>
      <c r="AQ94" s="363"/>
      <c r="AR94" s="213"/>
      <c r="AS94" s="213"/>
      <c r="AT94" s="364"/>
      <c r="AU94" s="224"/>
      <c r="AV94" s="224"/>
      <c r="AW94" s="224"/>
      <c r="AX94" s="226"/>
      <c r="AY94" s="10"/>
      <c r="AZ94" s="10"/>
      <c r="BA94" s="10"/>
      <c r="BB94" s="10"/>
      <c r="BC94" s="10"/>
    </row>
    <row r="95" spans="1:60" ht="18.75" hidden="1" customHeight="1" x14ac:dyDescent="0.2">
      <c r="A95" s="932"/>
      <c r="B95" s="481" t="s">
        <v>145</v>
      </c>
      <c r="C95" s="481"/>
      <c r="D95" s="481"/>
      <c r="E95" s="481"/>
      <c r="F95" s="482"/>
      <c r="G95" s="565" t="s">
        <v>61</v>
      </c>
      <c r="H95" s="486"/>
      <c r="I95" s="486"/>
      <c r="J95" s="486"/>
      <c r="K95" s="486"/>
      <c r="L95" s="486"/>
      <c r="M95" s="486"/>
      <c r="N95" s="486"/>
      <c r="O95" s="566"/>
      <c r="P95" s="485" t="s">
        <v>63</v>
      </c>
      <c r="Q95" s="486"/>
      <c r="R95" s="486"/>
      <c r="S95" s="486"/>
      <c r="T95" s="486"/>
      <c r="U95" s="486"/>
      <c r="V95" s="486"/>
      <c r="W95" s="486"/>
      <c r="X95" s="566"/>
      <c r="Y95" s="164"/>
      <c r="Z95" s="165"/>
      <c r="AA95" s="166"/>
      <c r="AB95" s="249" t="s">
        <v>11</v>
      </c>
      <c r="AC95" s="250"/>
      <c r="AD95" s="251"/>
      <c r="AE95" s="249" t="s">
        <v>393</v>
      </c>
      <c r="AF95" s="250"/>
      <c r="AG95" s="250"/>
      <c r="AH95" s="251"/>
      <c r="AI95" s="249" t="s">
        <v>391</v>
      </c>
      <c r="AJ95" s="250"/>
      <c r="AK95" s="250"/>
      <c r="AL95" s="251"/>
      <c r="AM95" s="255" t="s">
        <v>420</v>
      </c>
      <c r="AN95" s="255"/>
      <c r="AO95" s="255"/>
      <c r="AP95" s="255"/>
      <c r="AQ95" s="159" t="s">
        <v>235</v>
      </c>
      <c r="AR95" s="129"/>
      <c r="AS95" s="129"/>
      <c r="AT95" s="130"/>
      <c r="AU95" s="586" t="s">
        <v>134</v>
      </c>
      <c r="AV95" s="586"/>
      <c r="AW95" s="586"/>
      <c r="AX95" s="587"/>
      <c r="AY95" s="10"/>
      <c r="AZ95" s="10"/>
      <c r="BA95" s="10"/>
      <c r="BB95" s="10"/>
      <c r="BC95" s="10"/>
      <c r="BD95" s="10"/>
      <c r="BE95" s="10"/>
      <c r="BF95" s="10"/>
      <c r="BG95" s="10"/>
      <c r="BH95" s="10"/>
    </row>
    <row r="96" spans="1:60" ht="18.75" hidden="1" customHeight="1" x14ac:dyDescent="0.2">
      <c r="A96" s="932"/>
      <c r="B96" s="481"/>
      <c r="C96" s="481"/>
      <c r="D96" s="481"/>
      <c r="E96" s="481"/>
      <c r="F96" s="482"/>
      <c r="G96" s="466"/>
      <c r="H96" s="448"/>
      <c r="I96" s="448"/>
      <c r="J96" s="448"/>
      <c r="K96" s="448"/>
      <c r="L96" s="448"/>
      <c r="M96" s="448"/>
      <c r="N96" s="448"/>
      <c r="O96" s="467"/>
      <c r="P96" s="488"/>
      <c r="Q96" s="448"/>
      <c r="R96" s="448"/>
      <c r="S96" s="448"/>
      <c r="T96" s="448"/>
      <c r="U96" s="448"/>
      <c r="V96" s="448"/>
      <c r="W96" s="448"/>
      <c r="X96" s="467"/>
      <c r="Y96" s="164"/>
      <c r="Z96" s="165"/>
      <c r="AA96" s="166"/>
      <c r="AB96" s="252"/>
      <c r="AC96" s="253"/>
      <c r="AD96" s="254"/>
      <c r="AE96" s="252"/>
      <c r="AF96" s="253"/>
      <c r="AG96" s="253"/>
      <c r="AH96" s="254"/>
      <c r="AI96" s="252"/>
      <c r="AJ96" s="253"/>
      <c r="AK96" s="253"/>
      <c r="AL96" s="254"/>
      <c r="AM96" s="256"/>
      <c r="AN96" s="256"/>
      <c r="AO96" s="256"/>
      <c r="AP96" s="256"/>
      <c r="AQ96" s="204"/>
      <c r="AR96" s="205"/>
      <c r="AS96" s="132" t="s">
        <v>236</v>
      </c>
      <c r="AT96" s="133"/>
      <c r="AU96" s="205"/>
      <c r="AV96" s="205"/>
      <c r="AW96" s="448" t="s">
        <v>181</v>
      </c>
      <c r="AX96" s="449"/>
    </row>
    <row r="97" spans="1:60" ht="23.25" hidden="1" customHeight="1" x14ac:dyDescent="0.2">
      <c r="A97" s="932"/>
      <c r="B97" s="481"/>
      <c r="C97" s="481"/>
      <c r="D97" s="481"/>
      <c r="E97" s="481"/>
      <c r="F97" s="482"/>
      <c r="G97" s="103"/>
      <c r="H97" s="104"/>
      <c r="I97" s="104"/>
      <c r="J97" s="104"/>
      <c r="K97" s="104"/>
      <c r="L97" s="104"/>
      <c r="M97" s="104"/>
      <c r="N97" s="104"/>
      <c r="O97" s="105"/>
      <c r="P97" s="104"/>
      <c r="Q97" s="567"/>
      <c r="R97" s="567"/>
      <c r="S97" s="567"/>
      <c r="T97" s="567"/>
      <c r="U97" s="567"/>
      <c r="V97" s="567"/>
      <c r="W97" s="567"/>
      <c r="X97" s="568"/>
      <c r="Y97" s="611" t="s">
        <v>62</v>
      </c>
      <c r="Z97" s="612"/>
      <c r="AA97" s="613"/>
      <c r="AB97" s="521"/>
      <c r="AC97" s="522"/>
      <c r="AD97" s="523"/>
      <c r="AE97" s="223"/>
      <c r="AF97" s="224"/>
      <c r="AG97" s="224"/>
      <c r="AH97" s="225"/>
      <c r="AI97" s="223"/>
      <c r="AJ97" s="224"/>
      <c r="AK97" s="224"/>
      <c r="AL97" s="225"/>
      <c r="AM97" s="223"/>
      <c r="AN97" s="224"/>
      <c r="AO97" s="224"/>
      <c r="AP97" s="224"/>
      <c r="AQ97" s="363"/>
      <c r="AR97" s="213"/>
      <c r="AS97" s="213"/>
      <c r="AT97" s="364"/>
      <c r="AU97" s="224"/>
      <c r="AV97" s="224"/>
      <c r="AW97" s="224"/>
      <c r="AX97" s="226"/>
      <c r="AY97" s="10"/>
      <c r="AZ97" s="10"/>
      <c r="BA97" s="10"/>
      <c r="BB97" s="10"/>
      <c r="BC97" s="10"/>
    </row>
    <row r="98" spans="1:60" ht="23.25" hidden="1" customHeight="1" x14ac:dyDescent="0.2">
      <c r="A98" s="932"/>
      <c r="B98" s="481"/>
      <c r="C98" s="481"/>
      <c r="D98" s="481"/>
      <c r="E98" s="481"/>
      <c r="F98" s="482"/>
      <c r="G98" s="106"/>
      <c r="H98" s="107"/>
      <c r="I98" s="107"/>
      <c r="J98" s="107"/>
      <c r="K98" s="107"/>
      <c r="L98" s="107"/>
      <c r="M98" s="107"/>
      <c r="N98" s="107"/>
      <c r="O98" s="108"/>
      <c r="P98" s="569"/>
      <c r="Q98" s="569"/>
      <c r="R98" s="569"/>
      <c r="S98" s="569"/>
      <c r="T98" s="569"/>
      <c r="U98" s="569"/>
      <c r="V98" s="569"/>
      <c r="W98" s="569"/>
      <c r="X98" s="570"/>
      <c r="Y98" s="511" t="s">
        <v>54</v>
      </c>
      <c r="Z98" s="512"/>
      <c r="AA98" s="513"/>
      <c r="AB98" s="515"/>
      <c r="AC98" s="516"/>
      <c r="AD98" s="517"/>
      <c r="AE98" s="223"/>
      <c r="AF98" s="224"/>
      <c r="AG98" s="224"/>
      <c r="AH98" s="225"/>
      <c r="AI98" s="223"/>
      <c r="AJ98" s="224"/>
      <c r="AK98" s="224"/>
      <c r="AL98" s="225"/>
      <c r="AM98" s="223"/>
      <c r="AN98" s="224"/>
      <c r="AO98" s="224"/>
      <c r="AP98" s="224"/>
      <c r="AQ98" s="363"/>
      <c r="AR98" s="213"/>
      <c r="AS98" s="213"/>
      <c r="AT98" s="364"/>
      <c r="AU98" s="224"/>
      <c r="AV98" s="224"/>
      <c r="AW98" s="224"/>
      <c r="AX98" s="226"/>
      <c r="AY98" s="10"/>
      <c r="AZ98" s="10"/>
      <c r="BA98" s="10"/>
      <c r="BB98" s="10"/>
      <c r="BC98" s="10"/>
      <c r="BD98" s="10"/>
      <c r="BE98" s="10"/>
      <c r="BF98" s="10"/>
      <c r="BG98" s="10"/>
      <c r="BH98" s="10"/>
    </row>
    <row r="99" spans="1:60" ht="23.25" hidden="1" customHeight="1" thickBot="1" x14ac:dyDescent="0.25">
      <c r="A99" s="933"/>
      <c r="B99" s="483"/>
      <c r="C99" s="483"/>
      <c r="D99" s="483"/>
      <c r="E99" s="483"/>
      <c r="F99" s="484"/>
      <c r="G99" s="631"/>
      <c r="H99" s="221"/>
      <c r="I99" s="221"/>
      <c r="J99" s="221"/>
      <c r="K99" s="221"/>
      <c r="L99" s="221"/>
      <c r="M99" s="221"/>
      <c r="N99" s="221"/>
      <c r="O99" s="632"/>
      <c r="P99" s="571"/>
      <c r="Q99" s="571"/>
      <c r="R99" s="571"/>
      <c r="S99" s="571"/>
      <c r="T99" s="571"/>
      <c r="U99" s="571"/>
      <c r="V99" s="571"/>
      <c r="W99" s="571"/>
      <c r="X99" s="572"/>
      <c r="Y99" s="962" t="s">
        <v>13</v>
      </c>
      <c r="Z99" s="963"/>
      <c r="AA99" s="964"/>
      <c r="AB99" s="959" t="s">
        <v>14</v>
      </c>
      <c r="AC99" s="960"/>
      <c r="AD99" s="961"/>
      <c r="AE99" s="573"/>
      <c r="AF99" s="574"/>
      <c r="AG99" s="574"/>
      <c r="AH99" s="575"/>
      <c r="AI99" s="573"/>
      <c r="AJ99" s="574"/>
      <c r="AK99" s="574"/>
      <c r="AL99" s="575"/>
      <c r="AM99" s="573"/>
      <c r="AN99" s="574"/>
      <c r="AO99" s="574"/>
      <c r="AP99" s="574"/>
      <c r="AQ99" s="588"/>
      <c r="AR99" s="589"/>
      <c r="AS99" s="589"/>
      <c r="AT99" s="590"/>
      <c r="AU99" s="574"/>
      <c r="AV99" s="574"/>
      <c r="AW99" s="574"/>
      <c r="AX99" s="591"/>
    </row>
    <row r="100" spans="1:60" ht="31.5" customHeight="1" x14ac:dyDescent="0.2">
      <c r="A100" s="554" t="s">
        <v>355</v>
      </c>
      <c r="B100" s="555"/>
      <c r="C100" s="555"/>
      <c r="D100" s="555"/>
      <c r="E100" s="555"/>
      <c r="F100" s="556"/>
      <c r="G100" s="557" t="s">
        <v>60</v>
      </c>
      <c r="H100" s="557"/>
      <c r="I100" s="557"/>
      <c r="J100" s="557"/>
      <c r="K100" s="557"/>
      <c r="L100" s="557"/>
      <c r="M100" s="557"/>
      <c r="N100" s="557"/>
      <c r="O100" s="557"/>
      <c r="P100" s="557"/>
      <c r="Q100" s="557"/>
      <c r="R100" s="557"/>
      <c r="S100" s="557"/>
      <c r="T100" s="557"/>
      <c r="U100" s="557"/>
      <c r="V100" s="557"/>
      <c r="W100" s="557"/>
      <c r="X100" s="558"/>
      <c r="Y100" s="921"/>
      <c r="Z100" s="922"/>
      <c r="AA100" s="923"/>
      <c r="AB100" s="534" t="s">
        <v>11</v>
      </c>
      <c r="AC100" s="534"/>
      <c r="AD100" s="534"/>
      <c r="AE100" s="592" t="s">
        <v>393</v>
      </c>
      <c r="AF100" s="593"/>
      <c r="AG100" s="593"/>
      <c r="AH100" s="594"/>
      <c r="AI100" s="592" t="s">
        <v>413</v>
      </c>
      <c r="AJ100" s="593"/>
      <c r="AK100" s="593"/>
      <c r="AL100" s="594"/>
      <c r="AM100" s="592" t="s">
        <v>420</v>
      </c>
      <c r="AN100" s="593"/>
      <c r="AO100" s="593"/>
      <c r="AP100" s="594"/>
      <c r="AQ100" s="331" t="s">
        <v>433</v>
      </c>
      <c r="AR100" s="332"/>
      <c r="AS100" s="332"/>
      <c r="AT100" s="333"/>
      <c r="AU100" s="331" t="s">
        <v>434</v>
      </c>
      <c r="AV100" s="332"/>
      <c r="AW100" s="332"/>
      <c r="AX100" s="334"/>
    </row>
    <row r="101" spans="1:60" ht="23.25" customHeight="1" x14ac:dyDescent="0.2">
      <c r="A101" s="475"/>
      <c r="B101" s="476"/>
      <c r="C101" s="476"/>
      <c r="D101" s="476"/>
      <c r="E101" s="476"/>
      <c r="F101" s="477"/>
      <c r="G101" s="104" t="s">
        <v>573</v>
      </c>
      <c r="H101" s="104"/>
      <c r="I101" s="104"/>
      <c r="J101" s="104"/>
      <c r="K101" s="104"/>
      <c r="L101" s="104"/>
      <c r="M101" s="104"/>
      <c r="N101" s="104"/>
      <c r="O101" s="104"/>
      <c r="P101" s="104"/>
      <c r="Q101" s="104"/>
      <c r="R101" s="104"/>
      <c r="S101" s="104"/>
      <c r="T101" s="104"/>
      <c r="U101" s="104"/>
      <c r="V101" s="104"/>
      <c r="W101" s="104"/>
      <c r="X101" s="105"/>
      <c r="Y101" s="595" t="s">
        <v>55</v>
      </c>
      <c r="Z101" s="596"/>
      <c r="AA101" s="597"/>
      <c r="AB101" s="514" t="s">
        <v>575</v>
      </c>
      <c r="AC101" s="514"/>
      <c r="AD101" s="514"/>
      <c r="AE101" s="223">
        <v>9</v>
      </c>
      <c r="AF101" s="224"/>
      <c r="AG101" s="224"/>
      <c r="AH101" s="225"/>
      <c r="AI101" s="223">
        <v>11</v>
      </c>
      <c r="AJ101" s="224"/>
      <c r="AK101" s="224"/>
      <c r="AL101" s="225"/>
      <c r="AM101" s="223">
        <v>10</v>
      </c>
      <c r="AN101" s="224"/>
      <c r="AO101" s="224"/>
      <c r="AP101" s="225"/>
      <c r="AQ101" s="328" t="s">
        <v>409</v>
      </c>
      <c r="AR101" s="329"/>
      <c r="AS101" s="329"/>
      <c r="AT101" s="330"/>
      <c r="AU101" s="328" t="s">
        <v>409</v>
      </c>
      <c r="AV101" s="329"/>
      <c r="AW101" s="329"/>
      <c r="AX101" s="330"/>
    </row>
    <row r="102" spans="1:60" ht="23.25" customHeight="1" x14ac:dyDescent="0.2">
      <c r="A102" s="478"/>
      <c r="B102" s="479"/>
      <c r="C102" s="479"/>
      <c r="D102" s="479"/>
      <c r="E102" s="479"/>
      <c r="F102" s="480"/>
      <c r="G102" s="110"/>
      <c r="H102" s="110"/>
      <c r="I102" s="110"/>
      <c r="J102" s="110"/>
      <c r="K102" s="110"/>
      <c r="L102" s="110"/>
      <c r="M102" s="110"/>
      <c r="N102" s="110"/>
      <c r="O102" s="110"/>
      <c r="P102" s="110"/>
      <c r="Q102" s="110"/>
      <c r="R102" s="110"/>
      <c r="S102" s="110"/>
      <c r="T102" s="110"/>
      <c r="U102" s="110"/>
      <c r="V102" s="110"/>
      <c r="W102" s="110"/>
      <c r="X102" s="111"/>
      <c r="Y102" s="498" t="s">
        <v>56</v>
      </c>
      <c r="Z102" s="499"/>
      <c r="AA102" s="500"/>
      <c r="AB102" s="514" t="s">
        <v>575</v>
      </c>
      <c r="AC102" s="514"/>
      <c r="AD102" s="514"/>
      <c r="AE102" s="471">
        <v>5</v>
      </c>
      <c r="AF102" s="471"/>
      <c r="AG102" s="471"/>
      <c r="AH102" s="471"/>
      <c r="AI102" s="471">
        <v>5</v>
      </c>
      <c r="AJ102" s="471"/>
      <c r="AK102" s="471"/>
      <c r="AL102" s="471"/>
      <c r="AM102" s="471">
        <v>6</v>
      </c>
      <c r="AN102" s="471"/>
      <c r="AO102" s="471"/>
      <c r="AP102" s="471"/>
      <c r="AQ102" s="335">
        <v>4</v>
      </c>
      <c r="AR102" s="336"/>
      <c r="AS102" s="336"/>
      <c r="AT102" s="337"/>
      <c r="AU102" s="335">
        <v>4</v>
      </c>
      <c r="AV102" s="336"/>
      <c r="AW102" s="336"/>
      <c r="AX102" s="337"/>
    </row>
    <row r="103" spans="1:60" ht="31.5" customHeight="1" x14ac:dyDescent="0.2">
      <c r="A103" s="472" t="s">
        <v>355</v>
      </c>
      <c r="B103" s="473"/>
      <c r="C103" s="473"/>
      <c r="D103" s="473"/>
      <c r="E103" s="473"/>
      <c r="F103" s="474"/>
      <c r="G103" s="512" t="s">
        <v>60</v>
      </c>
      <c r="H103" s="512"/>
      <c r="I103" s="512"/>
      <c r="J103" s="512"/>
      <c r="K103" s="512"/>
      <c r="L103" s="512"/>
      <c r="M103" s="512"/>
      <c r="N103" s="512"/>
      <c r="O103" s="512"/>
      <c r="P103" s="512"/>
      <c r="Q103" s="512"/>
      <c r="R103" s="512"/>
      <c r="S103" s="512"/>
      <c r="T103" s="512"/>
      <c r="U103" s="512"/>
      <c r="V103" s="512"/>
      <c r="W103" s="512"/>
      <c r="X103" s="513"/>
      <c r="Y103" s="505"/>
      <c r="Z103" s="506"/>
      <c r="AA103" s="507"/>
      <c r="AB103" s="468" t="s">
        <v>11</v>
      </c>
      <c r="AC103" s="469"/>
      <c r="AD103" s="470"/>
      <c r="AE103" s="468" t="s">
        <v>393</v>
      </c>
      <c r="AF103" s="469"/>
      <c r="AG103" s="469"/>
      <c r="AH103" s="470"/>
      <c r="AI103" s="468" t="s">
        <v>391</v>
      </c>
      <c r="AJ103" s="469"/>
      <c r="AK103" s="469"/>
      <c r="AL103" s="470"/>
      <c r="AM103" s="468" t="s">
        <v>420</v>
      </c>
      <c r="AN103" s="469"/>
      <c r="AO103" s="469"/>
      <c r="AP103" s="470"/>
      <c r="AQ103" s="289" t="s">
        <v>433</v>
      </c>
      <c r="AR103" s="290"/>
      <c r="AS103" s="290"/>
      <c r="AT103" s="338"/>
      <c r="AU103" s="289" t="s">
        <v>434</v>
      </c>
      <c r="AV103" s="290"/>
      <c r="AW103" s="290"/>
      <c r="AX103" s="291"/>
    </row>
    <row r="104" spans="1:60" ht="23.25" customHeight="1" x14ac:dyDescent="0.2">
      <c r="A104" s="475"/>
      <c r="B104" s="476"/>
      <c r="C104" s="476"/>
      <c r="D104" s="476"/>
      <c r="E104" s="476"/>
      <c r="F104" s="477"/>
      <c r="G104" s="104" t="s">
        <v>576</v>
      </c>
      <c r="H104" s="104"/>
      <c r="I104" s="104"/>
      <c r="J104" s="104"/>
      <c r="K104" s="104"/>
      <c r="L104" s="104"/>
      <c r="M104" s="104"/>
      <c r="N104" s="104"/>
      <c r="O104" s="104"/>
      <c r="P104" s="104"/>
      <c r="Q104" s="104"/>
      <c r="R104" s="104"/>
      <c r="S104" s="104"/>
      <c r="T104" s="104"/>
      <c r="U104" s="104"/>
      <c r="V104" s="104"/>
      <c r="W104" s="104"/>
      <c r="X104" s="105"/>
      <c r="Y104" s="518" t="s">
        <v>55</v>
      </c>
      <c r="Z104" s="519"/>
      <c r="AA104" s="520"/>
      <c r="AB104" s="598" t="s">
        <v>575</v>
      </c>
      <c r="AC104" s="599"/>
      <c r="AD104" s="600"/>
      <c r="AE104" s="223">
        <v>0</v>
      </c>
      <c r="AF104" s="224"/>
      <c r="AG104" s="224"/>
      <c r="AH104" s="225"/>
      <c r="AI104" s="223">
        <v>0</v>
      </c>
      <c r="AJ104" s="224"/>
      <c r="AK104" s="224"/>
      <c r="AL104" s="225"/>
      <c r="AM104" s="223">
        <v>0</v>
      </c>
      <c r="AN104" s="224"/>
      <c r="AO104" s="224"/>
      <c r="AP104" s="225"/>
      <c r="AQ104" s="328" t="s">
        <v>409</v>
      </c>
      <c r="AR104" s="329"/>
      <c r="AS104" s="329"/>
      <c r="AT104" s="330"/>
      <c r="AU104" s="328" t="s">
        <v>409</v>
      </c>
      <c r="AV104" s="329"/>
      <c r="AW104" s="329"/>
      <c r="AX104" s="330"/>
    </row>
    <row r="105" spans="1:60" ht="23.25" customHeight="1" x14ac:dyDescent="0.2">
      <c r="A105" s="478"/>
      <c r="B105" s="479"/>
      <c r="C105" s="479"/>
      <c r="D105" s="479"/>
      <c r="E105" s="479"/>
      <c r="F105" s="480"/>
      <c r="G105" s="110"/>
      <c r="H105" s="110"/>
      <c r="I105" s="110"/>
      <c r="J105" s="110"/>
      <c r="K105" s="110"/>
      <c r="L105" s="110"/>
      <c r="M105" s="110"/>
      <c r="N105" s="110"/>
      <c r="O105" s="110"/>
      <c r="P105" s="110"/>
      <c r="Q105" s="110"/>
      <c r="R105" s="110"/>
      <c r="S105" s="110"/>
      <c r="T105" s="110"/>
      <c r="U105" s="110"/>
      <c r="V105" s="110"/>
      <c r="W105" s="110"/>
      <c r="X105" s="111"/>
      <c r="Y105" s="498" t="s">
        <v>56</v>
      </c>
      <c r="Z105" s="601"/>
      <c r="AA105" s="602"/>
      <c r="AB105" s="521" t="s">
        <v>577</v>
      </c>
      <c r="AC105" s="522"/>
      <c r="AD105" s="523"/>
      <c r="AE105" s="471">
        <v>0</v>
      </c>
      <c r="AF105" s="471"/>
      <c r="AG105" s="471"/>
      <c r="AH105" s="471"/>
      <c r="AI105" s="471">
        <v>0</v>
      </c>
      <c r="AJ105" s="471"/>
      <c r="AK105" s="471"/>
      <c r="AL105" s="471"/>
      <c r="AM105" s="471">
        <v>0</v>
      </c>
      <c r="AN105" s="471"/>
      <c r="AO105" s="471"/>
      <c r="AP105" s="471"/>
      <c r="AQ105" s="328">
        <v>0</v>
      </c>
      <c r="AR105" s="329"/>
      <c r="AS105" s="329"/>
      <c r="AT105" s="330"/>
      <c r="AU105" s="328">
        <v>0</v>
      </c>
      <c r="AV105" s="329"/>
      <c r="AW105" s="329"/>
      <c r="AX105" s="330"/>
    </row>
    <row r="106" spans="1:60" ht="31.5" customHeight="1" x14ac:dyDescent="0.2">
      <c r="A106" s="472" t="s">
        <v>355</v>
      </c>
      <c r="B106" s="473"/>
      <c r="C106" s="473"/>
      <c r="D106" s="473"/>
      <c r="E106" s="473"/>
      <c r="F106" s="474"/>
      <c r="G106" s="512" t="s">
        <v>60</v>
      </c>
      <c r="H106" s="512"/>
      <c r="I106" s="512"/>
      <c r="J106" s="512"/>
      <c r="K106" s="512"/>
      <c r="L106" s="512"/>
      <c r="M106" s="512"/>
      <c r="N106" s="512"/>
      <c r="O106" s="512"/>
      <c r="P106" s="512"/>
      <c r="Q106" s="512"/>
      <c r="R106" s="512"/>
      <c r="S106" s="512"/>
      <c r="T106" s="512"/>
      <c r="U106" s="512"/>
      <c r="V106" s="512"/>
      <c r="W106" s="512"/>
      <c r="X106" s="513"/>
      <c r="Y106" s="505"/>
      <c r="Z106" s="506"/>
      <c r="AA106" s="507"/>
      <c r="AB106" s="468" t="s">
        <v>11</v>
      </c>
      <c r="AC106" s="469"/>
      <c r="AD106" s="470"/>
      <c r="AE106" s="468" t="s">
        <v>393</v>
      </c>
      <c r="AF106" s="469"/>
      <c r="AG106" s="469"/>
      <c r="AH106" s="470"/>
      <c r="AI106" s="468" t="s">
        <v>391</v>
      </c>
      <c r="AJ106" s="469"/>
      <c r="AK106" s="469"/>
      <c r="AL106" s="470"/>
      <c r="AM106" s="468" t="s">
        <v>420</v>
      </c>
      <c r="AN106" s="469"/>
      <c r="AO106" s="469"/>
      <c r="AP106" s="470"/>
      <c r="AQ106" s="289" t="s">
        <v>433</v>
      </c>
      <c r="AR106" s="290"/>
      <c r="AS106" s="290"/>
      <c r="AT106" s="338"/>
      <c r="AU106" s="289" t="s">
        <v>434</v>
      </c>
      <c r="AV106" s="290"/>
      <c r="AW106" s="290"/>
      <c r="AX106" s="291"/>
    </row>
    <row r="107" spans="1:60" ht="23.25" customHeight="1" x14ac:dyDescent="0.2">
      <c r="A107" s="475"/>
      <c r="B107" s="476"/>
      <c r="C107" s="476"/>
      <c r="D107" s="476"/>
      <c r="E107" s="476"/>
      <c r="F107" s="477"/>
      <c r="G107" s="104" t="s">
        <v>578</v>
      </c>
      <c r="H107" s="104"/>
      <c r="I107" s="104"/>
      <c r="J107" s="104"/>
      <c r="K107" s="104"/>
      <c r="L107" s="104"/>
      <c r="M107" s="104"/>
      <c r="N107" s="104"/>
      <c r="O107" s="104"/>
      <c r="P107" s="104"/>
      <c r="Q107" s="104"/>
      <c r="R107" s="104"/>
      <c r="S107" s="104"/>
      <c r="T107" s="104"/>
      <c r="U107" s="104"/>
      <c r="V107" s="104"/>
      <c r="W107" s="104"/>
      <c r="X107" s="105"/>
      <c r="Y107" s="518" t="s">
        <v>55</v>
      </c>
      <c r="Z107" s="519"/>
      <c r="AA107" s="520"/>
      <c r="AB107" s="598" t="s">
        <v>574</v>
      </c>
      <c r="AC107" s="599"/>
      <c r="AD107" s="600"/>
      <c r="AE107" s="471">
        <v>5</v>
      </c>
      <c r="AF107" s="471"/>
      <c r="AG107" s="471"/>
      <c r="AH107" s="471"/>
      <c r="AI107" s="471">
        <v>3</v>
      </c>
      <c r="AJ107" s="471"/>
      <c r="AK107" s="471"/>
      <c r="AL107" s="471"/>
      <c r="AM107" s="471">
        <v>2</v>
      </c>
      <c r="AN107" s="471"/>
      <c r="AO107" s="471"/>
      <c r="AP107" s="471"/>
      <c r="AQ107" s="328" t="s">
        <v>562</v>
      </c>
      <c r="AR107" s="329"/>
      <c r="AS107" s="329"/>
      <c r="AT107" s="330"/>
      <c r="AU107" s="328" t="s">
        <v>562</v>
      </c>
      <c r="AV107" s="329"/>
      <c r="AW107" s="329"/>
      <c r="AX107" s="330"/>
    </row>
    <row r="108" spans="1:60" ht="23.25" customHeight="1" x14ac:dyDescent="0.2">
      <c r="A108" s="478"/>
      <c r="B108" s="479"/>
      <c r="C108" s="479"/>
      <c r="D108" s="479"/>
      <c r="E108" s="479"/>
      <c r="F108" s="480"/>
      <c r="G108" s="110"/>
      <c r="H108" s="110"/>
      <c r="I108" s="110"/>
      <c r="J108" s="110"/>
      <c r="K108" s="110"/>
      <c r="L108" s="110"/>
      <c r="M108" s="110"/>
      <c r="N108" s="110"/>
      <c r="O108" s="110"/>
      <c r="P108" s="110"/>
      <c r="Q108" s="110"/>
      <c r="R108" s="110"/>
      <c r="S108" s="110"/>
      <c r="T108" s="110"/>
      <c r="U108" s="110"/>
      <c r="V108" s="110"/>
      <c r="W108" s="110"/>
      <c r="X108" s="111"/>
      <c r="Y108" s="498" t="s">
        <v>56</v>
      </c>
      <c r="Z108" s="601"/>
      <c r="AA108" s="602"/>
      <c r="AB108" s="521" t="s">
        <v>574</v>
      </c>
      <c r="AC108" s="522"/>
      <c r="AD108" s="523"/>
      <c r="AE108" s="471">
        <v>4</v>
      </c>
      <c r="AF108" s="471"/>
      <c r="AG108" s="471"/>
      <c r="AH108" s="471"/>
      <c r="AI108" s="471">
        <v>2</v>
      </c>
      <c r="AJ108" s="471"/>
      <c r="AK108" s="471"/>
      <c r="AL108" s="471"/>
      <c r="AM108" s="471">
        <v>2</v>
      </c>
      <c r="AN108" s="471"/>
      <c r="AO108" s="471"/>
      <c r="AP108" s="471"/>
      <c r="AQ108" s="328">
        <v>2</v>
      </c>
      <c r="AR108" s="329"/>
      <c r="AS108" s="329"/>
      <c r="AT108" s="330"/>
      <c r="AU108" s="328">
        <v>2</v>
      </c>
      <c r="AV108" s="329"/>
      <c r="AW108" s="329"/>
      <c r="AX108" s="330"/>
    </row>
    <row r="109" spans="1:60" ht="31.5" customHeight="1" x14ac:dyDescent="0.2">
      <c r="A109" s="472" t="s">
        <v>355</v>
      </c>
      <c r="B109" s="473"/>
      <c r="C109" s="473"/>
      <c r="D109" s="473"/>
      <c r="E109" s="473"/>
      <c r="F109" s="474"/>
      <c r="G109" s="512" t="s">
        <v>60</v>
      </c>
      <c r="H109" s="512"/>
      <c r="I109" s="512"/>
      <c r="J109" s="512"/>
      <c r="K109" s="512"/>
      <c r="L109" s="512"/>
      <c r="M109" s="512"/>
      <c r="N109" s="512"/>
      <c r="O109" s="512"/>
      <c r="P109" s="512"/>
      <c r="Q109" s="512"/>
      <c r="R109" s="512"/>
      <c r="S109" s="512"/>
      <c r="T109" s="512"/>
      <c r="U109" s="512"/>
      <c r="V109" s="512"/>
      <c r="W109" s="512"/>
      <c r="X109" s="513"/>
      <c r="Y109" s="505"/>
      <c r="Z109" s="506"/>
      <c r="AA109" s="507"/>
      <c r="AB109" s="468" t="s">
        <v>11</v>
      </c>
      <c r="AC109" s="469"/>
      <c r="AD109" s="470"/>
      <c r="AE109" s="468" t="s">
        <v>393</v>
      </c>
      <c r="AF109" s="469"/>
      <c r="AG109" s="469"/>
      <c r="AH109" s="470"/>
      <c r="AI109" s="468" t="s">
        <v>391</v>
      </c>
      <c r="AJ109" s="469"/>
      <c r="AK109" s="469"/>
      <c r="AL109" s="470"/>
      <c r="AM109" s="468" t="s">
        <v>420</v>
      </c>
      <c r="AN109" s="469"/>
      <c r="AO109" s="469"/>
      <c r="AP109" s="470"/>
      <c r="AQ109" s="289" t="s">
        <v>433</v>
      </c>
      <c r="AR109" s="290"/>
      <c r="AS109" s="290"/>
      <c r="AT109" s="338"/>
      <c r="AU109" s="289" t="s">
        <v>434</v>
      </c>
      <c r="AV109" s="290"/>
      <c r="AW109" s="290"/>
      <c r="AX109" s="291"/>
    </row>
    <row r="110" spans="1:60" ht="23.25" customHeight="1" x14ac:dyDescent="0.2">
      <c r="A110" s="475"/>
      <c r="B110" s="476"/>
      <c r="C110" s="476"/>
      <c r="D110" s="476"/>
      <c r="E110" s="476"/>
      <c r="F110" s="477"/>
      <c r="G110" s="104" t="s">
        <v>579</v>
      </c>
      <c r="H110" s="104"/>
      <c r="I110" s="104"/>
      <c r="J110" s="104"/>
      <c r="K110" s="104"/>
      <c r="L110" s="104"/>
      <c r="M110" s="104"/>
      <c r="N110" s="104"/>
      <c r="O110" s="104"/>
      <c r="P110" s="104"/>
      <c r="Q110" s="104"/>
      <c r="R110" s="104"/>
      <c r="S110" s="104"/>
      <c r="T110" s="104"/>
      <c r="U110" s="104"/>
      <c r="V110" s="104"/>
      <c r="W110" s="104"/>
      <c r="X110" s="105"/>
      <c r="Y110" s="518" t="s">
        <v>55</v>
      </c>
      <c r="Z110" s="519"/>
      <c r="AA110" s="520"/>
      <c r="AB110" s="598" t="s">
        <v>574</v>
      </c>
      <c r="AC110" s="599"/>
      <c r="AD110" s="600"/>
      <c r="AE110" s="471">
        <v>15</v>
      </c>
      <c r="AF110" s="471"/>
      <c r="AG110" s="471"/>
      <c r="AH110" s="471"/>
      <c r="AI110" s="471">
        <v>18</v>
      </c>
      <c r="AJ110" s="471"/>
      <c r="AK110" s="471"/>
      <c r="AL110" s="471"/>
      <c r="AM110" s="471">
        <v>19</v>
      </c>
      <c r="AN110" s="471"/>
      <c r="AO110" s="471"/>
      <c r="AP110" s="471"/>
      <c r="AQ110" s="328" t="s">
        <v>562</v>
      </c>
      <c r="AR110" s="329"/>
      <c r="AS110" s="329"/>
      <c r="AT110" s="330"/>
      <c r="AU110" s="328" t="s">
        <v>562</v>
      </c>
      <c r="AV110" s="329"/>
      <c r="AW110" s="329"/>
      <c r="AX110" s="330"/>
    </row>
    <row r="111" spans="1:60" ht="23.25" customHeight="1" x14ac:dyDescent="0.2">
      <c r="A111" s="478"/>
      <c r="B111" s="479"/>
      <c r="C111" s="479"/>
      <c r="D111" s="479"/>
      <c r="E111" s="479"/>
      <c r="F111" s="480"/>
      <c r="G111" s="110"/>
      <c r="H111" s="110"/>
      <c r="I111" s="110"/>
      <c r="J111" s="110"/>
      <c r="K111" s="110"/>
      <c r="L111" s="110"/>
      <c r="M111" s="110"/>
      <c r="N111" s="110"/>
      <c r="O111" s="110"/>
      <c r="P111" s="110"/>
      <c r="Q111" s="110"/>
      <c r="R111" s="110"/>
      <c r="S111" s="110"/>
      <c r="T111" s="110"/>
      <c r="U111" s="110"/>
      <c r="V111" s="110"/>
      <c r="W111" s="110"/>
      <c r="X111" s="111"/>
      <c r="Y111" s="498" t="s">
        <v>56</v>
      </c>
      <c r="Z111" s="601"/>
      <c r="AA111" s="602"/>
      <c r="AB111" s="521" t="s">
        <v>574</v>
      </c>
      <c r="AC111" s="522"/>
      <c r="AD111" s="523"/>
      <c r="AE111" s="471">
        <v>11</v>
      </c>
      <c r="AF111" s="471"/>
      <c r="AG111" s="471"/>
      <c r="AH111" s="471"/>
      <c r="AI111" s="471">
        <v>12</v>
      </c>
      <c r="AJ111" s="471"/>
      <c r="AK111" s="471"/>
      <c r="AL111" s="471"/>
      <c r="AM111" s="471">
        <v>16</v>
      </c>
      <c r="AN111" s="471"/>
      <c r="AO111" s="471"/>
      <c r="AP111" s="471"/>
      <c r="AQ111" s="328">
        <v>13</v>
      </c>
      <c r="AR111" s="329"/>
      <c r="AS111" s="329"/>
      <c r="AT111" s="330"/>
      <c r="AU111" s="328">
        <v>13</v>
      </c>
      <c r="AV111" s="329"/>
      <c r="AW111" s="329"/>
      <c r="AX111" s="330"/>
    </row>
    <row r="112" spans="1:60" ht="31.5" hidden="1" customHeight="1" x14ac:dyDescent="0.2">
      <c r="A112" s="472" t="s">
        <v>355</v>
      </c>
      <c r="B112" s="473"/>
      <c r="C112" s="473"/>
      <c r="D112" s="473"/>
      <c r="E112" s="473"/>
      <c r="F112" s="474"/>
      <c r="G112" s="512" t="s">
        <v>60</v>
      </c>
      <c r="H112" s="512"/>
      <c r="I112" s="512"/>
      <c r="J112" s="512"/>
      <c r="K112" s="512"/>
      <c r="L112" s="512"/>
      <c r="M112" s="512"/>
      <c r="N112" s="512"/>
      <c r="O112" s="512"/>
      <c r="P112" s="512"/>
      <c r="Q112" s="512"/>
      <c r="R112" s="512"/>
      <c r="S112" s="512"/>
      <c r="T112" s="512"/>
      <c r="U112" s="512"/>
      <c r="V112" s="512"/>
      <c r="W112" s="512"/>
      <c r="X112" s="513"/>
      <c r="Y112" s="505"/>
      <c r="Z112" s="506"/>
      <c r="AA112" s="507"/>
      <c r="AB112" s="468" t="s">
        <v>11</v>
      </c>
      <c r="AC112" s="469"/>
      <c r="AD112" s="470"/>
      <c r="AE112" s="468" t="s">
        <v>393</v>
      </c>
      <c r="AF112" s="469"/>
      <c r="AG112" s="469"/>
      <c r="AH112" s="470"/>
      <c r="AI112" s="468" t="s">
        <v>391</v>
      </c>
      <c r="AJ112" s="469"/>
      <c r="AK112" s="469"/>
      <c r="AL112" s="470"/>
      <c r="AM112" s="468" t="s">
        <v>420</v>
      </c>
      <c r="AN112" s="469"/>
      <c r="AO112" s="469"/>
      <c r="AP112" s="470"/>
      <c r="AQ112" s="289" t="s">
        <v>433</v>
      </c>
      <c r="AR112" s="290"/>
      <c r="AS112" s="290"/>
      <c r="AT112" s="338"/>
      <c r="AU112" s="289" t="s">
        <v>434</v>
      </c>
      <c r="AV112" s="290"/>
      <c r="AW112" s="290"/>
      <c r="AX112" s="291"/>
    </row>
    <row r="113" spans="1:50" ht="23.25" hidden="1" customHeight="1" x14ac:dyDescent="0.2">
      <c r="A113" s="475"/>
      <c r="B113" s="476"/>
      <c r="C113" s="476"/>
      <c r="D113" s="476"/>
      <c r="E113" s="476"/>
      <c r="F113" s="477"/>
      <c r="G113" s="104"/>
      <c r="H113" s="104"/>
      <c r="I113" s="104"/>
      <c r="J113" s="104"/>
      <c r="K113" s="104"/>
      <c r="L113" s="104"/>
      <c r="M113" s="104"/>
      <c r="N113" s="104"/>
      <c r="O113" s="104"/>
      <c r="P113" s="104"/>
      <c r="Q113" s="104"/>
      <c r="R113" s="104"/>
      <c r="S113" s="104"/>
      <c r="T113" s="104"/>
      <c r="U113" s="104"/>
      <c r="V113" s="104"/>
      <c r="W113" s="104"/>
      <c r="X113" s="105"/>
      <c r="Y113" s="518" t="s">
        <v>55</v>
      </c>
      <c r="Z113" s="519"/>
      <c r="AA113" s="520"/>
      <c r="AB113" s="598"/>
      <c r="AC113" s="599"/>
      <c r="AD113" s="600"/>
      <c r="AE113" s="471"/>
      <c r="AF113" s="471"/>
      <c r="AG113" s="471"/>
      <c r="AH113" s="471"/>
      <c r="AI113" s="471"/>
      <c r="AJ113" s="471"/>
      <c r="AK113" s="471"/>
      <c r="AL113" s="471"/>
      <c r="AM113" s="471"/>
      <c r="AN113" s="471"/>
      <c r="AO113" s="471"/>
      <c r="AP113" s="471"/>
      <c r="AQ113" s="223"/>
      <c r="AR113" s="224"/>
      <c r="AS113" s="224"/>
      <c r="AT113" s="225"/>
      <c r="AU113" s="223"/>
      <c r="AV113" s="224"/>
      <c r="AW113" s="224"/>
      <c r="AX113" s="225"/>
    </row>
    <row r="114" spans="1:50" ht="23.25" hidden="1" customHeight="1" x14ac:dyDescent="0.2">
      <c r="A114" s="478"/>
      <c r="B114" s="479"/>
      <c r="C114" s="479"/>
      <c r="D114" s="479"/>
      <c r="E114" s="479"/>
      <c r="F114" s="480"/>
      <c r="G114" s="110"/>
      <c r="H114" s="110"/>
      <c r="I114" s="110"/>
      <c r="J114" s="110"/>
      <c r="K114" s="110"/>
      <c r="L114" s="110"/>
      <c r="M114" s="110"/>
      <c r="N114" s="110"/>
      <c r="O114" s="110"/>
      <c r="P114" s="110"/>
      <c r="Q114" s="110"/>
      <c r="R114" s="110"/>
      <c r="S114" s="110"/>
      <c r="T114" s="110"/>
      <c r="U114" s="110"/>
      <c r="V114" s="110"/>
      <c r="W114" s="110"/>
      <c r="X114" s="111"/>
      <c r="Y114" s="498" t="s">
        <v>56</v>
      </c>
      <c r="Z114" s="601"/>
      <c r="AA114" s="602"/>
      <c r="AB114" s="521"/>
      <c r="AC114" s="522"/>
      <c r="AD114" s="523"/>
      <c r="AE114" s="471"/>
      <c r="AF114" s="471"/>
      <c r="AG114" s="471"/>
      <c r="AH114" s="471"/>
      <c r="AI114" s="471"/>
      <c r="AJ114" s="471"/>
      <c r="AK114" s="471"/>
      <c r="AL114" s="471"/>
      <c r="AM114" s="471"/>
      <c r="AN114" s="471"/>
      <c r="AO114" s="471"/>
      <c r="AP114" s="471"/>
      <c r="AQ114" s="223"/>
      <c r="AR114" s="224"/>
      <c r="AS114" s="224"/>
      <c r="AT114" s="225"/>
      <c r="AU114" s="223"/>
      <c r="AV114" s="224"/>
      <c r="AW114" s="224"/>
      <c r="AX114" s="225"/>
    </row>
    <row r="115" spans="1:50" ht="23.25" customHeight="1" x14ac:dyDescent="0.2">
      <c r="A115" s="489" t="s">
        <v>15</v>
      </c>
      <c r="B115" s="490"/>
      <c r="C115" s="490"/>
      <c r="D115" s="490"/>
      <c r="E115" s="490"/>
      <c r="F115" s="491"/>
      <c r="G115" s="469" t="s">
        <v>16</v>
      </c>
      <c r="H115" s="469"/>
      <c r="I115" s="469"/>
      <c r="J115" s="469"/>
      <c r="K115" s="469"/>
      <c r="L115" s="469"/>
      <c r="M115" s="469"/>
      <c r="N115" s="469"/>
      <c r="O115" s="469"/>
      <c r="P115" s="469"/>
      <c r="Q115" s="469"/>
      <c r="R115" s="469"/>
      <c r="S115" s="469"/>
      <c r="T115" s="469"/>
      <c r="U115" s="469"/>
      <c r="V115" s="469"/>
      <c r="W115" s="469"/>
      <c r="X115" s="470"/>
      <c r="Y115" s="606"/>
      <c r="Z115" s="607"/>
      <c r="AA115" s="608"/>
      <c r="AB115" s="468" t="s">
        <v>11</v>
      </c>
      <c r="AC115" s="469"/>
      <c r="AD115" s="470"/>
      <c r="AE115" s="468" t="s">
        <v>393</v>
      </c>
      <c r="AF115" s="469"/>
      <c r="AG115" s="469"/>
      <c r="AH115" s="470"/>
      <c r="AI115" s="468" t="s">
        <v>391</v>
      </c>
      <c r="AJ115" s="469"/>
      <c r="AK115" s="469"/>
      <c r="AL115" s="470"/>
      <c r="AM115" s="468" t="s">
        <v>420</v>
      </c>
      <c r="AN115" s="469"/>
      <c r="AO115" s="469"/>
      <c r="AP115" s="470"/>
      <c r="AQ115" s="642" t="s">
        <v>435</v>
      </c>
      <c r="AR115" s="643"/>
      <c r="AS115" s="643"/>
      <c r="AT115" s="643"/>
      <c r="AU115" s="643"/>
      <c r="AV115" s="643"/>
      <c r="AW115" s="643"/>
      <c r="AX115" s="644"/>
    </row>
    <row r="116" spans="1:50" ht="23.25" customHeight="1" x14ac:dyDescent="0.2">
      <c r="A116" s="492"/>
      <c r="B116" s="493"/>
      <c r="C116" s="493"/>
      <c r="D116" s="493"/>
      <c r="E116" s="493"/>
      <c r="F116" s="494"/>
      <c r="G116" s="441" t="s">
        <v>580</v>
      </c>
      <c r="H116" s="441"/>
      <c r="I116" s="441"/>
      <c r="J116" s="441"/>
      <c r="K116" s="441"/>
      <c r="L116" s="441"/>
      <c r="M116" s="441"/>
      <c r="N116" s="441"/>
      <c r="O116" s="441"/>
      <c r="P116" s="441"/>
      <c r="Q116" s="441"/>
      <c r="R116" s="441"/>
      <c r="S116" s="441"/>
      <c r="T116" s="441"/>
      <c r="U116" s="441"/>
      <c r="V116" s="441"/>
      <c r="W116" s="441"/>
      <c r="X116" s="441"/>
      <c r="Y116" s="508" t="s">
        <v>15</v>
      </c>
      <c r="Z116" s="509"/>
      <c r="AA116" s="510"/>
      <c r="AB116" s="515" t="s">
        <v>581</v>
      </c>
      <c r="AC116" s="516"/>
      <c r="AD116" s="517"/>
      <c r="AE116" s="471">
        <v>233</v>
      </c>
      <c r="AF116" s="471"/>
      <c r="AG116" s="471"/>
      <c r="AH116" s="471"/>
      <c r="AI116" s="471">
        <v>349</v>
      </c>
      <c r="AJ116" s="471"/>
      <c r="AK116" s="471"/>
      <c r="AL116" s="471"/>
      <c r="AM116" s="625">
        <v>232</v>
      </c>
      <c r="AN116" s="625"/>
      <c r="AO116" s="625"/>
      <c r="AP116" s="625"/>
      <c r="AQ116" s="328">
        <v>344</v>
      </c>
      <c r="AR116" s="329"/>
      <c r="AS116" s="329"/>
      <c r="AT116" s="329"/>
      <c r="AU116" s="329"/>
      <c r="AV116" s="329"/>
      <c r="AW116" s="329"/>
      <c r="AX116" s="1005"/>
    </row>
    <row r="117" spans="1:50" ht="46.5" customHeight="1" thickBot="1" x14ac:dyDescent="0.25">
      <c r="A117" s="495"/>
      <c r="B117" s="496"/>
      <c r="C117" s="496"/>
      <c r="D117" s="496"/>
      <c r="E117" s="496"/>
      <c r="F117" s="497"/>
      <c r="G117" s="442"/>
      <c r="H117" s="442"/>
      <c r="I117" s="442"/>
      <c r="J117" s="442"/>
      <c r="K117" s="442"/>
      <c r="L117" s="442"/>
      <c r="M117" s="442"/>
      <c r="N117" s="442"/>
      <c r="O117" s="442"/>
      <c r="P117" s="442"/>
      <c r="Q117" s="442"/>
      <c r="R117" s="442"/>
      <c r="S117" s="442"/>
      <c r="T117" s="442"/>
      <c r="U117" s="442"/>
      <c r="V117" s="442"/>
      <c r="W117" s="442"/>
      <c r="X117" s="442"/>
      <c r="Y117" s="524" t="s">
        <v>49</v>
      </c>
      <c r="Z117" s="499"/>
      <c r="AA117" s="500"/>
      <c r="AB117" s="525" t="s">
        <v>582</v>
      </c>
      <c r="AC117" s="526"/>
      <c r="AD117" s="527"/>
      <c r="AE117" s="604" t="s">
        <v>583</v>
      </c>
      <c r="AF117" s="604"/>
      <c r="AG117" s="604"/>
      <c r="AH117" s="604"/>
      <c r="AI117" s="604" t="s">
        <v>584</v>
      </c>
      <c r="AJ117" s="604"/>
      <c r="AK117" s="604"/>
      <c r="AL117" s="604"/>
      <c r="AM117" s="646" t="s">
        <v>639</v>
      </c>
      <c r="AN117" s="647"/>
      <c r="AO117" s="647"/>
      <c r="AP117" s="647"/>
      <c r="AQ117" s="646" t="s">
        <v>640</v>
      </c>
      <c r="AR117" s="647"/>
      <c r="AS117" s="647"/>
      <c r="AT117" s="647"/>
      <c r="AU117" s="647"/>
      <c r="AV117" s="647"/>
      <c r="AW117" s="647"/>
      <c r="AX117" s="648"/>
    </row>
    <row r="118" spans="1:50" ht="23.25" hidden="1" customHeight="1" x14ac:dyDescent="0.2">
      <c r="A118" s="489" t="s">
        <v>15</v>
      </c>
      <c r="B118" s="490"/>
      <c r="C118" s="490"/>
      <c r="D118" s="490"/>
      <c r="E118" s="490"/>
      <c r="F118" s="491"/>
      <c r="G118" s="469" t="s">
        <v>16</v>
      </c>
      <c r="H118" s="469"/>
      <c r="I118" s="469"/>
      <c r="J118" s="469"/>
      <c r="K118" s="469"/>
      <c r="L118" s="469"/>
      <c r="M118" s="469"/>
      <c r="N118" s="469"/>
      <c r="O118" s="469"/>
      <c r="P118" s="469"/>
      <c r="Q118" s="469"/>
      <c r="R118" s="469"/>
      <c r="S118" s="469"/>
      <c r="T118" s="469"/>
      <c r="U118" s="469"/>
      <c r="V118" s="469"/>
      <c r="W118" s="469"/>
      <c r="X118" s="470"/>
      <c r="Y118" s="606"/>
      <c r="Z118" s="607"/>
      <c r="AA118" s="608"/>
      <c r="AB118" s="468" t="s">
        <v>11</v>
      </c>
      <c r="AC118" s="469"/>
      <c r="AD118" s="470"/>
      <c r="AE118" s="468" t="s">
        <v>393</v>
      </c>
      <c r="AF118" s="469"/>
      <c r="AG118" s="469"/>
      <c r="AH118" s="470"/>
      <c r="AI118" s="468" t="s">
        <v>391</v>
      </c>
      <c r="AJ118" s="469"/>
      <c r="AK118" s="469"/>
      <c r="AL118" s="470"/>
      <c r="AM118" s="468" t="s">
        <v>420</v>
      </c>
      <c r="AN118" s="469"/>
      <c r="AO118" s="469"/>
      <c r="AP118" s="470"/>
      <c r="AQ118" s="642" t="s">
        <v>435</v>
      </c>
      <c r="AR118" s="643"/>
      <c r="AS118" s="643"/>
      <c r="AT118" s="643"/>
      <c r="AU118" s="643"/>
      <c r="AV118" s="643"/>
      <c r="AW118" s="643"/>
      <c r="AX118" s="644"/>
    </row>
    <row r="119" spans="1:50" ht="23.25" hidden="1" customHeight="1" x14ac:dyDescent="0.2">
      <c r="A119" s="492"/>
      <c r="B119" s="493"/>
      <c r="C119" s="493"/>
      <c r="D119" s="493"/>
      <c r="E119" s="493"/>
      <c r="F119" s="494"/>
      <c r="G119" s="441" t="s">
        <v>585</v>
      </c>
      <c r="H119" s="441"/>
      <c r="I119" s="441"/>
      <c r="J119" s="441"/>
      <c r="K119" s="441"/>
      <c r="L119" s="441"/>
      <c r="M119" s="441"/>
      <c r="N119" s="441"/>
      <c r="O119" s="441"/>
      <c r="P119" s="441"/>
      <c r="Q119" s="441"/>
      <c r="R119" s="441"/>
      <c r="S119" s="441"/>
      <c r="T119" s="441"/>
      <c r="U119" s="441"/>
      <c r="V119" s="441"/>
      <c r="W119" s="441"/>
      <c r="X119" s="441"/>
      <c r="Y119" s="508" t="s">
        <v>15</v>
      </c>
      <c r="Z119" s="509"/>
      <c r="AA119" s="510"/>
      <c r="AB119" s="515"/>
      <c r="AC119" s="516"/>
      <c r="AD119" s="517"/>
      <c r="AE119" s="471"/>
      <c r="AF119" s="471"/>
      <c r="AG119" s="471"/>
      <c r="AH119" s="471"/>
      <c r="AI119" s="471"/>
      <c r="AJ119" s="471"/>
      <c r="AK119" s="471"/>
      <c r="AL119" s="471"/>
      <c r="AM119" s="471"/>
      <c r="AN119" s="471"/>
      <c r="AO119" s="471"/>
      <c r="AP119" s="471"/>
      <c r="AQ119" s="471"/>
      <c r="AR119" s="471"/>
      <c r="AS119" s="471"/>
      <c r="AT119" s="471"/>
      <c r="AU119" s="471"/>
      <c r="AV119" s="471"/>
      <c r="AW119" s="471"/>
      <c r="AX119" s="603"/>
    </row>
    <row r="120" spans="1:50" ht="46.5" hidden="1" customHeight="1" thickBot="1" x14ac:dyDescent="0.25">
      <c r="A120" s="495"/>
      <c r="B120" s="496"/>
      <c r="C120" s="496"/>
      <c r="D120" s="496"/>
      <c r="E120" s="496"/>
      <c r="F120" s="497"/>
      <c r="G120" s="442"/>
      <c r="H120" s="442"/>
      <c r="I120" s="442"/>
      <c r="J120" s="442"/>
      <c r="K120" s="442"/>
      <c r="L120" s="442"/>
      <c r="M120" s="442"/>
      <c r="N120" s="442"/>
      <c r="O120" s="442"/>
      <c r="P120" s="442"/>
      <c r="Q120" s="442"/>
      <c r="R120" s="442"/>
      <c r="S120" s="442"/>
      <c r="T120" s="442"/>
      <c r="U120" s="442"/>
      <c r="V120" s="442"/>
      <c r="W120" s="442"/>
      <c r="X120" s="442"/>
      <c r="Y120" s="524" t="s">
        <v>49</v>
      </c>
      <c r="Z120" s="499"/>
      <c r="AA120" s="500"/>
      <c r="AB120" s="525" t="s">
        <v>586</v>
      </c>
      <c r="AC120" s="526"/>
      <c r="AD120" s="527"/>
      <c r="AE120" s="604"/>
      <c r="AF120" s="604"/>
      <c r="AG120" s="604"/>
      <c r="AH120" s="604"/>
      <c r="AI120" s="604"/>
      <c r="AJ120" s="604"/>
      <c r="AK120" s="604"/>
      <c r="AL120" s="604"/>
      <c r="AM120" s="604"/>
      <c r="AN120" s="604"/>
      <c r="AO120" s="604"/>
      <c r="AP120" s="604"/>
      <c r="AQ120" s="604"/>
      <c r="AR120" s="604"/>
      <c r="AS120" s="604"/>
      <c r="AT120" s="604"/>
      <c r="AU120" s="604"/>
      <c r="AV120" s="604"/>
      <c r="AW120" s="604"/>
      <c r="AX120" s="605"/>
    </row>
    <row r="121" spans="1:50" ht="23.25" hidden="1" customHeight="1" x14ac:dyDescent="0.2">
      <c r="A121" s="489" t="s">
        <v>15</v>
      </c>
      <c r="B121" s="490"/>
      <c r="C121" s="490"/>
      <c r="D121" s="490"/>
      <c r="E121" s="490"/>
      <c r="F121" s="491"/>
      <c r="G121" s="469" t="s">
        <v>16</v>
      </c>
      <c r="H121" s="469"/>
      <c r="I121" s="469"/>
      <c r="J121" s="469"/>
      <c r="K121" s="469"/>
      <c r="L121" s="469"/>
      <c r="M121" s="469"/>
      <c r="N121" s="469"/>
      <c r="O121" s="469"/>
      <c r="P121" s="469"/>
      <c r="Q121" s="469"/>
      <c r="R121" s="469"/>
      <c r="S121" s="469"/>
      <c r="T121" s="469"/>
      <c r="U121" s="469"/>
      <c r="V121" s="469"/>
      <c r="W121" s="469"/>
      <c r="X121" s="470"/>
      <c r="Y121" s="606"/>
      <c r="Z121" s="607"/>
      <c r="AA121" s="608"/>
      <c r="AB121" s="468" t="s">
        <v>11</v>
      </c>
      <c r="AC121" s="469"/>
      <c r="AD121" s="470"/>
      <c r="AE121" s="468" t="s">
        <v>393</v>
      </c>
      <c r="AF121" s="469"/>
      <c r="AG121" s="469"/>
      <c r="AH121" s="470"/>
      <c r="AI121" s="468" t="s">
        <v>391</v>
      </c>
      <c r="AJ121" s="469"/>
      <c r="AK121" s="469"/>
      <c r="AL121" s="470"/>
      <c r="AM121" s="468" t="s">
        <v>420</v>
      </c>
      <c r="AN121" s="469"/>
      <c r="AO121" s="469"/>
      <c r="AP121" s="470"/>
      <c r="AQ121" s="642" t="s">
        <v>435</v>
      </c>
      <c r="AR121" s="643"/>
      <c r="AS121" s="643"/>
      <c r="AT121" s="643"/>
      <c r="AU121" s="643"/>
      <c r="AV121" s="643"/>
      <c r="AW121" s="643"/>
      <c r="AX121" s="644"/>
    </row>
    <row r="122" spans="1:50" ht="23.25" hidden="1" customHeight="1" x14ac:dyDescent="0.2">
      <c r="A122" s="492"/>
      <c r="B122" s="493"/>
      <c r="C122" s="493"/>
      <c r="D122" s="493"/>
      <c r="E122" s="493"/>
      <c r="F122" s="494"/>
      <c r="G122" s="441" t="s">
        <v>587</v>
      </c>
      <c r="H122" s="441"/>
      <c r="I122" s="441"/>
      <c r="J122" s="441"/>
      <c r="K122" s="441"/>
      <c r="L122" s="441"/>
      <c r="M122" s="441"/>
      <c r="N122" s="441"/>
      <c r="O122" s="441"/>
      <c r="P122" s="441"/>
      <c r="Q122" s="441"/>
      <c r="R122" s="441"/>
      <c r="S122" s="441"/>
      <c r="T122" s="441"/>
      <c r="U122" s="441"/>
      <c r="V122" s="441"/>
      <c r="W122" s="441"/>
      <c r="X122" s="441"/>
      <c r="Y122" s="508" t="s">
        <v>15</v>
      </c>
      <c r="Z122" s="509"/>
      <c r="AA122" s="510"/>
      <c r="AB122" s="515"/>
      <c r="AC122" s="516"/>
      <c r="AD122" s="517"/>
      <c r="AE122" s="471"/>
      <c r="AF122" s="471"/>
      <c r="AG122" s="471"/>
      <c r="AH122" s="471"/>
      <c r="AI122" s="471"/>
      <c r="AJ122" s="471"/>
      <c r="AK122" s="471"/>
      <c r="AL122" s="471"/>
      <c r="AM122" s="471"/>
      <c r="AN122" s="471"/>
      <c r="AO122" s="471"/>
      <c r="AP122" s="471"/>
      <c r="AQ122" s="471"/>
      <c r="AR122" s="471"/>
      <c r="AS122" s="471"/>
      <c r="AT122" s="471"/>
      <c r="AU122" s="471"/>
      <c r="AV122" s="471"/>
      <c r="AW122" s="471"/>
      <c r="AX122" s="603"/>
    </row>
    <row r="123" spans="1:50" ht="46.5" hidden="1" customHeight="1" x14ac:dyDescent="0.2">
      <c r="A123" s="495"/>
      <c r="B123" s="496"/>
      <c r="C123" s="496"/>
      <c r="D123" s="496"/>
      <c r="E123" s="496"/>
      <c r="F123" s="497"/>
      <c r="G123" s="442"/>
      <c r="H123" s="442"/>
      <c r="I123" s="442"/>
      <c r="J123" s="442"/>
      <c r="K123" s="442"/>
      <c r="L123" s="442"/>
      <c r="M123" s="442"/>
      <c r="N123" s="442"/>
      <c r="O123" s="442"/>
      <c r="P123" s="442"/>
      <c r="Q123" s="442"/>
      <c r="R123" s="442"/>
      <c r="S123" s="442"/>
      <c r="T123" s="442"/>
      <c r="U123" s="442"/>
      <c r="V123" s="442"/>
      <c r="W123" s="442"/>
      <c r="X123" s="442"/>
      <c r="Y123" s="524" t="s">
        <v>49</v>
      </c>
      <c r="Z123" s="499"/>
      <c r="AA123" s="500"/>
      <c r="AB123" s="525" t="s">
        <v>586</v>
      </c>
      <c r="AC123" s="526"/>
      <c r="AD123" s="527"/>
      <c r="AE123" s="604"/>
      <c r="AF123" s="604"/>
      <c r="AG123" s="604"/>
      <c r="AH123" s="604"/>
      <c r="AI123" s="604"/>
      <c r="AJ123" s="604"/>
      <c r="AK123" s="604"/>
      <c r="AL123" s="604"/>
      <c r="AM123" s="604"/>
      <c r="AN123" s="604"/>
      <c r="AO123" s="604"/>
      <c r="AP123" s="604"/>
      <c r="AQ123" s="604"/>
      <c r="AR123" s="604"/>
      <c r="AS123" s="604"/>
      <c r="AT123" s="604"/>
      <c r="AU123" s="604"/>
      <c r="AV123" s="604"/>
      <c r="AW123" s="604"/>
      <c r="AX123" s="605"/>
    </row>
    <row r="124" spans="1:50" ht="23.25" hidden="1" customHeight="1" x14ac:dyDescent="0.2">
      <c r="A124" s="489" t="s">
        <v>15</v>
      </c>
      <c r="B124" s="490"/>
      <c r="C124" s="490"/>
      <c r="D124" s="490"/>
      <c r="E124" s="490"/>
      <c r="F124" s="491"/>
      <c r="G124" s="469" t="s">
        <v>16</v>
      </c>
      <c r="H124" s="469"/>
      <c r="I124" s="469"/>
      <c r="J124" s="469"/>
      <c r="K124" s="469"/>
      <c r="L124" s="469"/>
      <c r="M124" s="469"/>
      <c r="N124" s="469"/>
      <c r="O124" s="469"/>
      <c r="P124" s="469"/>
      <c r="Q124" s="469"/>
      <c r="R124" s="469"/>
      <c r="S124" s="469"/>
      <c r="T124" s="469"/>
      <c r="U124" s="469"/>
      <c r="V124" s="469"/>
      <c r="W124" s="469"/>
      <c r="X124" s="470"/>
      <c r="Y124" s="606"/>
      <c r="Z124" s="607"/>
      <c r="AA124" s="608"/>
      <c r="AB124" s="468" t="s">
        <v>11</v>
      </c>
      <c r="AC124" s="469"/>
      <c r="AD124" s="470"/>
      <c r="AE124" s="468" t="s">
        <v>393</v>
      </c>
      <c r="AF124" s="469"/>
      <c r="AG124" s="469"/>
      <c r="AH124" s="470"/>
      <c r="AI124" s="468" t="s">
        <v>391</v>
      </c>
      <c r="AJ124" s="469"/>
      <c r="AK124" s="469"/>
      <c r="AL124" s="470"/>
      <c r="AM124" s="468" t="s">
        <v>420</v>
      </c>
      <c r="AN124" s="469"/>
      <c r="AO124" s="469"/>
      <c r="AP124" s="470"/>
      <c r="AQ124" s="642" t="s">
        <v>435</v>
      </c>
      <c r="AR124" s="643"/>
      <c r="AS124" s="643"/>
      <c r="AT124" s="643"/>
      <c r="AU124" s="643"/>
      <c r="AV124" s="643"/>
      <c r="AW124" s="643"/>
      <c r="AX124" s="644"/>
    </row>
    <row r="125" spans="1:50" ht="23.25" hidden="1" customHeight="1" x14ac:dyDescent="0.2">
      <c r="A125" s="492"/>
      <c r="B125" s="493"/>
      <c r="C125" s="493"/>
      <c r="D125" s="493"/>
      <c r="E125" s="493"/>
      <c r="F125" s="494"/>
      <c r="G125" s="441" t="s">
        <v>587</v>
      </c>
      <c r="H125" s="441"/>
      <c r="I125" s="441"/>
      <c r="J125" s="441"/>
      <c r="K125" s="441"/>
      <c r="L125" s="441"/>
      <c r="M125" s="441"/>
      <c r="N125" s="441"/>
      <c r="O125" s="441"/>
      <c r="P125" s="441"/>
      <c r="Q125" s="441"/>
      <c r="R125" s="441"/>
      <c r="S125" s="441"/>
      <c r="T125" s="441"/>
      <c r="U125" s="441"/>
      <c r="V125" s="441"/>
      <c r="W125" s="441"/>
      <c r="X125" s="1010"/>
      <c r="Y125" s="508" t="s">
        <v>15</v>
      </c>
      <c r="Z125" s="509"/>
      <c r="AA125" s="510"/>
      <c r="AB125" s="515"/>
      <c r="AC125" s="516"/>
      <c r="AD125" s="517"/>
      <c r="AE125" s="471"/>
      <c r="AF125" s="471"/>
      <c r="AG125" s="471"/>
      <c r="AH125" s="471"/>
      <c r="AI125" s="471"/>
      <c r="AJ125" s="471"/>
      <c r="AK125" s="471"/>
      <c r="AL125" s="471"/>
      <c r="AM125" s="471"/>
      <c r="AN125" s="471"/>
      <c r="AO125" s="471"/>
      <c r="AP125" s="471"/>
      <c r="AQ125" s="471"/>
      <c r="AR125" s="471"/>
      <c r="AS125" s="471"/>
      <c r="AT125" s="471"/>
      <c r="AU125" s="471"/>
      <c r="AV125" s="471"/>
      <c r="AW125" s="471"/>
      <c r="AX125" s="603"/>
    </row>
    <row r="126" spans="1:50" ht="46.5" hidden="1" customHeight="1" x14ac:dyDescent="0.2">
      <c r="A126" s="495"/>
      <c r="B126" s="496"/>
      <c r="C126" s="496"/>
      <c r="D126" s="496"/>
      <c r="E126" s="496"/>
      <c r="F126" s="497"/>
      <c r="G126" s="442"/>
      <c r="H126" s="442"/>
      <c r="I126" s="442"/>
      <c r="J126" s="442"/>
      <c r="K126" s="442"/>
      <c r="L126" s="442"/>
      <c r="M126" s="442"/>
      <c r="N126" s="442"/>
      <c r="O126" s="442"/>
      <c r="P126" s="442"/>
      <c r="Q126" s="442"/>
      <c r="R126" s="442"/>
      <c r="S126" s="442"/>
      <c r="T126" s="442"/>
      <c r="U126" s="442"/>
      <c r="V126" s="442"/>
      <c r="W126" s="442"/>
      <c r="X126" s="1011"/>
      <c r="Y126" s="524" t="s">
        <v>49</v>
      </c>
      <c r="Z126" s="499"/>
      <c r="AA126" s="500"/>
      <c r="AB126" s="525" t="s">
        <v>586</v>
      </c>
      <c r="AC126" s="526"/>
      <c r="AD126" s="527"/>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row>
    <row r="127" spans="1:50" ht="23.25" hidden="1" customHeight="1" x14ac:dyDescent="0.2">
      <c r="A127" s="685" t="s">
        <v>15</v>
      </c>
      <c r="B127" s="493"/>
      <c r="C127" s="493"/>
      <c r="D127" s="493"/>
      <c r="E127" s="493"/>
      <c r="F127" s="494"/>
      <c r="G127" s="253" t="s">
        <v>16</v>
      </c>
      <c r="H127" s="253"/>
      <c r="I127" s="253"/>
      <c r="J127" s="253"/>
      <c r="K127" s="253"/>
      <c r="L127" s="253"/>
      <c r="M127" s="253"/>
      <c r="N127" s="253"/>
      <c r="O127" s="253"/>
      <c r="P127" s="253"/>
      <c r="Q127" s="253"/>
      <c r="R127" s="253"/>
      <c r="S127" s="253"/>
      <c r="T127" s="253"/>
      <c r="U127" s="253"/>
      <c r="V127" s="253"/>
      <c r="W127" s="253"/>
      <c r="X127" s="254"/>
      <c r="Y127" s="1006"/>
      <c r="Z127" s="1007"/>
      <c r="AA127" s="1008"/>
      <c r="AB127" s="252" t="s">
        <v>11</v>
      </c>
      <c r="AC127" s="253"/>
      <c r="AD127" s="254"/>
      <c r="AE127" s="468" t="s">
        <v>393</v>
      </c>
      <c r="AF127" s="469"/>
      <c r="AG127" s="469"/>
      <c r="AH127" s="470"/>
      <c r="AI127" s="468" t="s">
        <v>391</v>
      </c>
      <c r="AJ127" s="469"/>
      <c r="AK127" s="469"/>
      <c r="AL127" s="470"/>
      <c r="AM127" s="468" t="s">
        <v>420</v>
      </c>
      <c r="AN127" s="469"/>
      <c r="AO127" s="469"/>
      <c r="AP127" s="470"/>
      <c r="AQ127" s="642" t="s">
        <v>435</v>
      </c>
      <c r="AR127" s="643"/>
      <c r="AS127" s="643"/>
      <c r="AT127" s="643"/>
      <c r="AU127" s="643"/>
      <c r="AV127" s="643"/>
      <c r="AW127" s="643"/>
      <c r="AX127" s="644"/>
    </row>
    <row r="128" spans="1:50" ht="23.25" hidden="1" customHeight="1" x14ac:dyDescent="0.2">
      <c r="A128" s="492"/>
      <c r="B128" s="493"/>
      <c r="C128" s="493"/>
      <c r="D128" s="493"/>
      <c r="E128" s="493"/>
      <c r="F128" s="494"/>
      <c r="G128" s="441" t="s">
        <v>587</v>
      </c>
      <c r="H128" s="441"/>
      <c r="I128" s="441"/>
      <c r="J128" s="441"/>
      <c r="K128" s="441"/>
      <c r="L128" s="441"/>
      <c r="M128" s="441"/>
      <c r="N128" s="441"/>
      <c r="O128" s="441"/>
      <c r="P128" s="441"/>
      <c r="Q128" s="441"/>
      <c r="R128" s="441"/>
      <c r="S128" s="441"/>
      <c r="T128" s="441"/>
      <c r="U128" s="441"/>
      <c r="V128" s="441"/>
      <c r="W128" s="441"/>
      <c r="X128" s="441"/>
      <c r="Y128" s="508" t="s">
        <v>15</v>
      </c>
      <c r="Z128" s="509"/>
      <c r="AA128" s="510"/>
      <c r="AB128" s="515"/>
      <c r="AC128" s="516"/>
      <c r="AD128" s="517"/>
      <c r="AE128" s="471"/>
      <c r="AF128" s="471"/>
      <c r="AG128" s="471"/>
      <c r="AH128" s="471"/>
      <c r="AI128" s="471"/>
      <c r="AJ128" s="471"/>
      <c r="AK128" s="471"/>
      <c r="AL128" s="471"/>
      <c r="AM128" s="471"/>
      <c r="AN128" s="471"/>
      <c r="AO128" s="471"/>
      <c r="AP128" s="471"/>
      <c r="AQ128" s="471"/>
      <c r="AR128" s="471"/>
      <c r="AS128" s="471"/>
      <c r="AT128" s="471"/>
      <c r="AU128" s="471"/>
      <c r="AV128" s="471"/>
      <c r="AW128" s="471"/>
      <c r="AX128" s="603"/>
    </row>
    <row r="129" spans="1:50" ht="46.5" hidden="1" customHeight="1" thickBot="1" x14ac:dyDescent="0.25">
      <c r="A129" s="495"/>
      <c r="B129" s="496"/>
      <c r="C129" s="496"/>
      <c r="D129" s="496"/>
      <c r="E129" s="496"/>
      <c r="F129" s="497"/>
      <c r="G129" s="442"/>
      <c r="H129" s="442"/>
      <c r="I129" s="442"/>
      <c r="J129" s="442"/>
      <c r="K129" s="442"/>
      <c r="L129" s="442"/>
      <c r="M129" s="442"/>
      <c r="N129" s="442"/>
      <c r="O129" s="442"/>
      <c r="P129" s="442"/>
      <c r="Q129" s="442"/>
      <c r="R129" s="442"/>
      <c r="S129" s="442"/>
      <c r="T129" s="442"/>
      <c r="U129" s="442"/>
      <c r="V129" s="442"/>
      <c r="W129" s="442"/>
      <c r="X129" s="442"/>
      <c r="Y129" s="524" t="s">
        <v>49</v>
      </c>
      <c r="Z129" s="499"/>
      <c r="AA129" s="500"/>
      <c r="AB129" s="525" t="s">
        <v>586</v>
      </c>
      <c r="AC129" s="526"/>
      <c r="AD129" s="527"/>
      <c r="AE129" s="604"/>
      <c r="AF129" s="604"/>
      <c r="AG129" s="604"/>
      <c r="AH129" s="604"/>
      <c r="AI129" s="604"/>
      <c r="AJ129" s="604"/>
      <c r="AK129" s="604"/>
      <c r="AL129" s="604"/>
      <c r="AM129" s="604"/>
      <c r="AN129" s="604"/>
      <c r="AO129" s="604"/>
      <c r="AP129" s="604"/>
      <c r="AQ129" s="604"/>
      <c r="AR129" s="604"/>
      <c r="AS129" s="604"/>
      <c r="AT129" s="604"/>
      <c r="AU129" s="604"/>
      <c r="AV129" s="604"/>
      <c r="AW129" s="604"/>
      <c r="AX129" s="605"/>
    </row>
    <row r="130" spans="1:50" ht="45" customHeight="1" x14ac:dyDescent="0.2">
      <c r="A130" s="188" t="s">
        <v>408</v>
      </c>
      <c r="B130" s="185"/>
      <c r="C130" s="184" t="s">
        <v>239</v>
      </c>
      <c r="D130" s="185"/>
      <c r="E130" s="169" t="s">
        <v>268</v>
      </c>
      <c r="F130" s="170"/>
      <c r="G130" s="327"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267</v>
      </c>
      <c r="F131" s="175"/>
      <c r="G131" s="37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202" t="s">
        <v>251</v>
      </c>
      <c r="AV132" s="202"/>
      <c r="AW132" s="202"/>
      <c r="AX132" s="203"/>
    </row>
    <row r="133" spans="1:50" ht="18.75" hidden="1" customHeight="1" x14ac:dyDescent="0.2">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44"/>
      <c r="AR133" s="205"/>
      <c r="AS133" s="132" t="s">
        <v>236</v>
      </c>
      <c r="AT133" s="133"/>
      <c r="AU133" s="356"/>
      <c r="AV133" s="206"/>
      <c r="AW133" s="132" t="s">
        <v>181</v>
      </c>
      <c r="AX133" s="195"/>
    </row>
    <row r="134" spans="1:50" ht="39.75" hidden="1" customHeight="1" x14ac:dyDescent="0.2">
      <c r="A134" s="189"/>
      <c r="B134" s="186"/>
      <c r="C134" s="180"/>
      <c r="D134" s="186"/>
      <c r="E134" s="180"/>
      <c r="F134" s="181"/>
      <c r="G134" s="301"/>
      <c r="H134" s="104"/>
      <c r="I134" s="104"/>
      <c r="J134" s="104"/>
      <c r="K134" s="104"/>
      <c r="L134" s="104"/>
      <c r="M134" s="104"/>
      <c r="N134" s="104"/>
      <c r="O134" s="104"/>
      <c r="P134" s="104"/>
      <c r="Q134" s="104"/>
      <c r="R134" s="104"/>
      <c r="S134" s="104"/>
      <c r="T134" s="104"/>
      <c r="U134" s="104"/>
      <c r="V134" s="104"/>
      <c r="W134" s="104"/>
      <c r="X134" s="105"/>
      <c r="Y134" s="207" t="s">
        <v>250</v>
      </c>
      <c r="Z134" s="208"/>
      <c r="AA134" s="209"/>
      <c r="AB134" s="1009"/>
      <c r="AC134" s="211"/>
      <c r="AD134" s="211"/>
      <c r="AE134" s="325"/>
      <c r="AF134" s="213"/>
      <c r="AG134" s="213"/>
      <c r="AH134" s="213"/>
      <c r="AI134" s="325"/>
      <c r="AJ134" s="213"/>
      <c r="AK134" s="213"/>
      <c r="AL134" s="213"/>
      <c r="AM134" s="325" t="s">
        <v>560</v>
      </c>
      <c r="AN134" s="213"/>
      <c r="AO134" s="213"/>
      <c r="AP134" s="213"/>
      <c r="AQ134" s="325"/>
      <c r="AR134" s="213"/>
      <c r="AS134" s="213"/>
      <c r="AT134" s="213"/>
      <c r="AU134" s="325"/>
      <c r="AV134" s="213"/>
      <c r="AW134" s="213"/>
      <c r="AX134" s="214"/>
    </row>
    <row r="135" spans="1:50" ht="39.75" hidden="1" customHeight="1" x14ac:dyDescent="0.2">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15" t="s">
        <v>54</v>
      </c>
      <c r="Z135" s="216"/>
      <c r="AA135" s="217"/>
      <c r="AB135" s="353"/>
      <c r="AC135" s="354"/>
      <c r="AD135" s="355"/>
      <c r="AE135" s="325"/>
      <c r="AF135" s="213"/>
      <c r="AG135" s="213"/>
      <c r="AH135" s="213"/>
      <c r="AI135" s="325"/>
      <c r="AJ135" s="213"/>
      <c r="AK135" s="213"/>
      <c r="AL135" s="213"/>
      <c r="AM135" s="325" t="s">
        <v>560</v>
      </c>
      <c r="AN135" s="213"/>
      <c r="AO135" s="213"/>
      <c r="AP135" s="213"/>
      <c r="AQ135" s="325"/>
      <c r="AR135" s="213"/>
      <c r="AS135" s="213"/>
      <c r="AT135" s="213"/>
      <c r="AU135" s="325"/>
      <c r="AV135" s="213"/>
      <c r="AW135" s="213"/>
      <c r="AX135" s="214"/>
    </row>
    <row r="136" spans="1:50" ht="18.75" hidden="1" customHeight="1" x14ac:dyDescent="0.2">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202" t="s">
        <v>251</v>
      </c>
      <c r="AV136" s="202"/>
      <c r="AW136" s="202"/>
      <c r="AX136" s="203"/>
    </row>
    <row r="137" spans="1:50" ht="18.75" hidden="1" customHeight="1" x14ac:dyDescent="0.2">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44"/>
      <c r="AR137" s="205"/>
      <c r="AS137" s="132" t="s">
        <v>236</v>
      </c>
      <c r="AT137" s="133"/>
      <c r="AU137" s="356"/>
      <c r="AV137" s="206"/>
      <c r="AW137" s="132" t="s">
        <v>181</v>
      </c>
      <c r="AX137" s="195"/>
    </row>
    <row r="138" spans="1:50" ht="39.75" hidden="1" customHeight="1" x14ac:dyDescent="0.2">
      <c r="A138" s="189"/>
      <c r="B138" s="186"/>
      <c r="C138" s="180"/>
      <c r="D138" s="186"/>
      <c r="E138" s="180"/>
      <c r="F138" s="181"/>
      <c r="G138" s="301"/>
      <c r="H138" s="104"/>
      <c r="I138" s="104"/>
      <c r="J138" s="104"/>
      <c r="K138" s="104"/>
      <c r="L138" s="104"/>
      <c r="M138" s="104"/>
      <c r="N138" s="104"/>
      <c r="O138" s="104"/>
      <c r="P138" s="104"/>
      <c r="Q138" s="104"/>
      <c r="R138" s="104"/>
      <c r="S138" s="104"/>
      <c r="T138" s="104"/>
      <c r="U138" s="104"/>
      <c r="V138" s="104"/>
      <c r="W138" s="104"/>
      <c r="X138" s="105"/>
      <c r="Y138" s="207" t="s">
        <v>250</v>
      </c>
      <c r="Z138" s="208"/>
      <c r="AA138" s="209"/>
      <c r="AB138" s="353"/>
      <c r="AC138" s="354"/>
      <c r="AD138" s="355"/>
      <c r="AE138" s="325"/>
      <c r="AF138" s="213"/>
      <c r="AG138" s="213"/>
      <c r="AH138" s="213"/>
      <c r="AI138" s="325"/>
      <c r="AJ138" s="213"/>
      <c r="AK138" s="213"/>
      <c r="AL138" s="213"/>
      <c r="AM138" s="325" t="s">
        <v>560</v>
      </c>
      <c r="AN138" s="213"/>
      <c r="AO138" s="213"/>
      <c r="AP138" s="213"/>
      <c r="AQ138" s="325"/>
      <c r="AR138" s="213"/>
      <c r="AS138" s="213"/>
      <c r="AT138" s="213"/>
      <c r="AU138" s="325"/>
      <c r="AV138" s="213"/>
      <c r="AW138" s="213"/>
      <c r="AX138" s="214"/>
    </row>
    <row r="139" spans="1:50" ht="39.75" hidden="1" customHeight="1" x14ac:dyDescent="0.2">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15" t="s">
        <v>54</v>
      </c>
      <c r="Z139" s="216"/>
      <c r="AA139" s="217"/>
      <c r="AB139" s="353"/>
      <c r="AC139" s="354"/>
      <c r="AD139" s="355"/>
      <c r="AE139" s="325"/>
      <c r="AF139" s="213"/>
      <c r="AG139" s="213"/>
      <c r="AH139" s="213"/>
      <c r="AI139" s="325"/>
      <c r="AJ139" s="213"/>
      <c r="AK139" s="213"/>
      <c r="AL139" s="213"/>
      <c r="AM139" s="325" t="s">
        <v>560</v>
      </c>
      <c r="AN139" s="213"/>
      <c r="AO139" s="213"/>
      <c r="AP139" s="213"/>
      <c r="AQ139" s="325"/>
      <c r="AR139" s="213"/>
      <c r="AS139" s="213"/>
      <c r="AT139" s="213"/>
      <c r="AU139" s="325"/>
      <c r="AV139" s="213"/>
      <c r="AW139" s="213"/>
      <c r="AX139" s="214"/>
    </row>
    <row r="140" spans="1:50" ht="18.75" hidden="1" customHeight="1" x14ac:dyDescent="0.2">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202" t="s">
        <v>251</v>
      </c>
      <c r="AV140" s="202"/>
      <c r="AW140" s="202"/>
      <c r="AX140" s="203"/>
    </row>
    <row r="141" spans="1:50" ht="18.75" hidden="1" customHeight="1" x14ac:dyDescent="0.2">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204"/>
      <c r="AR141" s="205"/>
      <c r="AS141" s="132" t="s">
        <v>236</v>
      </c>
      <c r="AT141" s="133"/>
      <c r="AU141" s="206"/>
      <c r="AV141" s="206"/>
      <c r="AW141" s="132" t="s">
        <v>181</v>
      </c>
      <c r="AX141" s="195"/>
    </row>
    <row r="142" spans="1:50" ht="39.75" hidden="1" customHeight="1" x14ac:dyDescent="0.2">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7" t="s">
        <v>250</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2">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2">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202" t="s">
        <v>251</v>
      </c>
      <c r="AV144" s="202"/>
      <c r="AW144" s="202"/>
      <c r="AX144" s="203"/>
    </row>
    <row r="145" spans="1:50" ht="18.75" hidden="1" customHeight="1" x14ac:dyDescent="0.2">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204"/>
      <c r="AR145" s="205"/>
      <c r="AS145" s="132" t="s">
        <v>236</v>
      </c>
      <c r="AT145" s="133"/>
      <c r="AU145" s="206"/>
      <c r="AV145" s="206"/>
      <c r="AW145" s="132" t="s">
        <v>181</v>
      </c>
      <c r="AX145" s="195"/>
    </row>
    <row r="146" spans="1:50" ht="39.75" hidden="1" customHeight="1" x14ac:dyDescent="0.2">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7" t="s">
        <v>250</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2">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2">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202" t="s">
        <v>251</v>
      </c>
      <c r="AV148" s="202"/>
      <c r="AW148" s="202"/>
      <c r="AX148" s="203"/>
    </row>
    <row r="149" spans="1:50" ht="18.75" hidden="1" customHeight="1" x14ac:dyDescent="0.2">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204"/>
      <c r="AR149" s="205"/>
      <c r="AS149" s="132" t="s">
        <v>236</v>
      </c>
      <c r="AT149" s="133"/>
      <c r="AU149" s="206"/>
      <c r="AV149" s="206"/>
      <c r="AW149" s="132" t="s">
        <v>181</v>
      </c>
      <c r="AX149" s="195"/>
    </row>
    <row r="150" spans="1:50" ht="39.75" hidden="1" customHeight="1" x14ac:dyDescent="0.2">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7" t="s">
        <v>250</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2">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customHeight="1" x14ac:dyDescent="0.2">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customHeight="1" x14ac:dyDescent="0.2">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customHeight="1" x14ac:dyDescent="0.2">
      <c r="A154" s="189"/>
      <c r="B154" s="186"/>
      <c r="C154" s="180"/>
      <c r="D154" s="186"/>
      <c r="E154" s="180"/>
      <c r="F154" s="181"/>
      <c r="G154" s="301" t="s">
        <v>588</v>
      </c>
      <c r="H154" s="104"/>
      <c r="I154" s="104"/>
      <c r="J154" s="104"/>
      <c r="K154" s="104"/>
      <c r="L154" s="104"/>
      <c r="M154" s="104"/>
      <c r="N154" s="104"/>
      <c r="O154" s="104"/>
      <c r="P154" s="105"/>
      <c r="Q154" s="326" t="s">
        <v>589</v>
      </c>
      <c r="R154" s="104"/>
      <c r="S154" s="104"/>
      <c r="T154" s="104"/>
      <c r="U154" s="104"/>
      <c r="V154" s="104"/>
      <c r="W154" s="104"/>
      <c r="X154" s="104"/>
      <c r="Y154" s="104"/>
      <c r="Z154" s="104"/>
      <c r="AA154" s="298"/>
      <c r="AB154" s="361" t="s">
        <v>590</v>
      </c>
      <c r="AC154" s="141"/>
      <c r="AD154" s="141"/>
      <c r="AE154" s="362" t="s">
        <v>562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9"/>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9"/>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9"/>
      <c r="AB157" s="142"/>
      <c r="AC157" s="143"/>
      <c r="AD157" s="143"/>
      <c r="AE157" s="1012" t="s">
        <v>643</v>
      </c>
      <c r="AF157" s="197"/>
      <c r="AG157" s="197"/>
      <c r="AH157" s="197"/>
      <c r="AI157" s="197"/>
      <c r="AJ157" s="197"/>
      <c r="AK157" s="197"/>
      <c r="AL157" s="197"/>
      <c r="AM157" s="197"/>
      <c r="AN157" s="197"/>
      <c r="AO157" s="197"/>
      <c r="AP157" s="197"/>
      <c r="AQ157" s="197"/>
      <c r="AR157" s="197"/>
      <c r="AS157" s="197"/>
      <c r="AT157" s="197"/>
      <c r="AU157" s="197"/>
      <c r="AV157" s="197"/>
      <c r="AW157" s="197"/>
      <c r="AX157" s="198"/>
    </row>
    <row r="158" spans="1:50" ht="378.65" customHeight="1" x14ac:dyDescent="0.2">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300"/>
      <c r="AB158" s="144"/>
      <c r="AC158" s="145"/>
      <c r="AD158" s="145"/>
      <c r="AE158" s="199"/>
      <c r="AF158" s="200"/>
      <c r="AG158" s="200"/>
      <c r="AH158" s="200"/>
      <c r="AI158" s="200"/>
      <c r="AJ158" s="200"/>
      <c r="AK158" s="200"/>
      <c r="AL158" s="200"/>
      <c r="AM158" s="200"/>
      <c r="AN158" s="200"/>
      <c r="AO158" s="200"/>
      <c r="AP158" s="200"/>
      <c r="AQ158" s="200"/>
      <c r="AR158" s="200"/>
      <c r="AS158" s="200"/>
      <c r="AT158" s="200"/>
      <c r="AU158" s="200"/>
      <c r="AV158" s="200"/>
      <c r="AW158" s="200"/>
      <c r="AX158" s="201"/>
    </row>
    <row r="159" spans="1:50" ht="22.5" hidden="1" customHeight="1" x14ac:dyDescent="0.2">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8"/>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9"/>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9"/>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9"/>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300"/>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8"/>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9"/>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9"/>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9"/>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300"/>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8"/>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9"/>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9"/>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9"/>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300"/>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8"/>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9"/>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9"/>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9"/>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146.5" hidden="1" customHeight="1" x14ac:dyDescent="0.2">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300"/>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2">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2">
      <c r="A188" s="189"/>
      <c r="B188" s="186"/>
      <c r="C188" s="180"/>
      <c r="D188" s="186"/>
      <c r="E188" s="326"/>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2">
      <c r="A190" s="189"/>
      <c r="B190" s="186"/>
      <c r="C190" s="180"/>
      <c r="D190" s="186"/>
      <c r="E190" s="169" t="s">
        <v>268</v>
      </c>
      <c r="F190" s="170"/>
      <c r="G190" s="327"/>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267</v>
      </c>
      <c r="F191" s="175"/>
      <c r="G191" s="37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2">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202" t="s">
        <v>251</v>
      </c>
      <c r="AV192" s="202"/>
      <c r="AW192" s="202"/>
      <c r="AX192" s="203"/>
    </row>
    <row r="193" spans="1:50" ht="18.75" customHeight="1" x14ac:dyDescent="0.2">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44" t="s">
        <v>562</v>
      </c>
      <c r="AR193" s="205"/>
      <c r="AS193" s="132" t="s">
        <v>236</v>
      </c>
      <c r="AT193" s="133"/>
      <c r="AU193" s="356" t="s">
        <v>562</v>
      </c>
      <c r="AV193" s="206"/>
      <c r="AW193" s="132" t="s">
        <v>181</v>
      </c>
      <c r="AX193" s="195"/>
    </row>
    <row r="194" spans="1:50" ht="39.75" customHeight="1" x14ac:dyDescent="0.2">
      <c r="A194" s="189"/>
      <c r="B194" s="186"/>
      <c r="C194" s="180"/>
      <c r="D194" s="186"/>
      <c r="E194" s="180"/>
      <c r="F194" s="181"/>
      <c r="G194" s="301" t="s">
        <v>608</v>
      </c>
      <c r="H194" s="104"/>
      <c r="I194" s="104"/>
      <c r="J194" s="104"/>
      <c r="K194" s="104"/>
      <c r="L194" s="104"/>
      <c r="M194" s="104"/>
      <c r="N194" s="104"/>
      <c r="O194" s="104"/>
      <c r="P194" s="104"/>
      <c r="Q194" s="104"/>
      <c r="R194" s="104"/>
      <c r="S194" s="104"/>
      <c r="T194" s="104"/>
      <c r="U194" s="104"/>
      <c r="V194" s="104"/>
      <c r="W194" s="104"/>
      <c r="X194" s="105"/>
      <c r="Y194" s="207" t="s">
        <v>250</v>
      </c>
      <c r="Z194" s="208"/>
      <c r="AA194" s="209"/>
      <c r="AB194" s="353" t="s">
        <v>372</v>
      </c>
      <c r="AC194" s="354"/>
      <c r="AD194" s="355"/>
      <c r="AE194" s="325">
        <v>100</v>
      </c>
      <c r="AF194" s="213"/>
      <c r="AG194" s="213"/>
      <c r="AH194" s="213"/>
      <c r="AI194" s="325">
        <v>100</v>
      </c>
      <c r="AJ194" s="213"/>
      <c r="AK194" s="213"/>
      <c r="AL194" s="213"/>
      <c r="AM194" s="325">
        <v>100</v>
      </c>
      <c r="AN194" s="213"/>
      <c r="AO194" s="213"/>
      <c r="AP194" s="213"/>
      <c r="AQ194" s="325" t="s">
        <v>562</v>
      </c>
      <c r="AR194" s="213"/>
      <c r="AS194" s="213"/>
      <c r="AT194" s="213"/>
      <c r="AU194" s="325" t="s">
        <v>562</v>
      </c>
      <c r="AV194" s="213"/>
      <c r="AW194" s="213"/>
      <c r="AX194" s="214"/>
    </row>
    <row r="195" spans="1:50" ht="39.75" customHeight="1" x14ac:dyDescent="0.2">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15" t="s">
        <v>54</v>
      </c>
      <c r="Z195" s="216"/>
      <c r="AA195" s="217"/>
      <c r="AB195" s="353" t="s">
        <v>372</v>
      </c>
      <c r="AC195" s="354"/>
      <c r="AD195" s="355"/>
      <c r="AE195" s="325">
        <v>100</v>
      </c>
      <c r="AF195" s="213"/>
      <c r="AG195" s="213"/>
      <c r="AH195" s="213"/>
      <c r="AI195" s="325">
        <v>100</v>
      </c>
      <c r="AJ195" s="213"/>
      <c r="AK195" s="213"/>
      <c r="AL195" s="213"/>
      <c r="AM195" s="325">
        <v>100</v>
      </c>
      <c r="AN195" s="213"/>
      <c r="AO195" s="213"/>
      <c r="AP195" s="213"/>
      <c r="AQ195" s="325" t="s">
        <v>562</v>
      </c>
      <c r="AR195" s="213"/>
      <c r="AS195" s="213"/>
      <c r="AT195" s="213"/>
      <c r="AU195" s="325">
        <v>100</v>
      </c>
      <c r="AV195" s="213"/>
      <c r="AW195" s="213"/>
      <c r="AX195" s="214"/>
    </row>
    <row r="196" spans="1:50" ht="18.75" hidden="1" customHeight="1" x14ac:dyDescent="0.2">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202" t="s">
        <v>251</v>
      </c>
      <c r="AV196" s="202"/>
      <c r="AW196" s="202"/>
      <c r="AX196" s="203"/>
    </row>
    <row r="197" spans="1:50" ht="18.75" hidden="1" customHeight="1" x14ac:dyDescent="0.2">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44"/>
      <c r="AR197" s="205"/>
      <c r="AS197" s="132" t="s">
        <v>236</v>
      </c>
      <c r="AT197" s="133"/>
      <c r="AU197" s="356"/>
      <c r="AV197" s="206"/>
      <c r="AW197" s="132" t="s">
        <v>181</v>
      </c>
      <c r="AX197" s="195"/>
    </row>
    <row r="198" spans="1:50" ht="39.75" hidden="1" customHeight="1" x14ac:dyDescent="0.2">
      <c r="A198" s="189"/>
      <c r="B198" s="186"/>
      <c r="C198" s="180"/>
      <c r="D198" s="186"/>
      <c r="E198" s="180"/>
      <c r="F198" s="181"/>
      <c r="G198" s="301"/>
      <c r="H198" s="104"/>
      <c r="I198" s="104"/>
      <c r="J198" s="104"/>
      <c r="K198" s="104"/>
      <c r="L198" s="104"/>
      <c r="M198" s="104"/>
      <c r="N198" s="104"/>
      <c r="O198" s="104"/>
      <c r="P198" s="104"/>
      <c r="Q198" s="104"/>
      <c r="R198" s="104"/>
      <c r="S198" s="104"/>
      <c r="T198" s="104"/>
      <c r="U198" s="104"/>
      <c r="V198" s="104"/>
      <c r="W198" s="104"/>
      <c r="X198" s="105"/>
      <c r="Y198" s="207" t="s">
        <v>250</v>
      </c>
      <c r="Z198" s="208"/>
      <c r="AA198" s="209"/>
      <c r="AB198" s="353"/>
      <c r="AC198" s="354"/>
      <c r="AD198" s="355"/>
      <c r="AE198" s="325"/>
      <c r="AF198" s="213"/>
      <c r="AG198" s="213"/>
      <c r="AH198" s="213"/>
      <c r="AI198" s="325"/>
      <c r="AJ198" s="213"/>
      <c r="AK198" s="213"/>
      <c r="AL198" s="213"/>
      <c r="AM198" s="325" t="s">
        <v>560</v>
      </c>
      <c r="AN198" s="213"/>
      <c r="AO198" s="213"/>
      <c r="AP198" s="213"/>
      <c r="AQ198" s="325"/>
      <c r="AR198" s="213"/>
      <c r="AS198" s="213"/>
      <c r="AT198" s="213"/>
      <c r="AU198" s="325"/>
      <c r="AV198" s="213"/>
      <c r="AW198" s="213"/>
      <c r="AX198" s="214"/>
    </row>
    <row r="199" spans="1:50" ht="39.75" hidden="1" customHeight="1" x14ac:dyDescent="0.2">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15" t="s">
        <v>54</v>
      </c>
      <c r="Z199" s="216"/>
      <c r="AA199" s="217"/>
      <c r="AB199" s="353"/>
      <c r="AC199" s="354"/>
      <c r="AD199" s="355"/>
      <c r="AE199" s="325"/>
      <c r="AF199" s="213"/>
      <c r="AG199" s="213"/>
      <c r="AH199" s="213"/>
      <c r="AI199" s="325"/>
      <c r="AJ199" s="213"/>
      <c r="AK199" s="213"/>
      <c r="AL199" s="213"/>
      <c r="AM199" s="325" t="s">
        <v>560</v>
      </c>
      <c r="AN199" s="213"/>
      <c r="AO199" s="213"/>
      <c r="AP199" s="213"/>
      <c r="AQ199" s="325"/>
      <c r="AR199" s="213"/>
      <c r="AS199" s="213"/>
      <c r="AT199" s="213"/>
      <c r="AU199" s="325"/>
      <c r="AV199" s="213"/>
      <c r="AW199" s="213"/>
      <c r="AX199" s="214"/>
    </row>
    <row r="200" spans="1:50" ht="18.75" hidden="1" customHeight="1" x14ac:dyDescent="0.2">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202" t="s">
        <v>251</v>
      </c>
      <c r="AV200" s="202"/>
      <c r="AW200" s="202"/>
      <c r="AX200" s="203"/>
    </row>
    <row r="201" spans="1:50" ht="18.75" hidden="1" customHeight="1" x14ac:dyDescent="0.2">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204"/>
      <c r="AR201" s="205"/>
      <c r="AS201" s="132" t="s">
        <v>236</v>
      </c>
      <c r="AT201" s="133"/>
      <c r="AU201" s="206"/>
      <c r="AV201" s="206"/>
      <c r="AW201" s="132" t="s">
        <v>181</v>
      </c>
      <c r="AX201" s="195"/>
    </row>
    <row r="202" spans="1:50" ht="39.75" hidden="1" customHeight="1" x14ac:dyDescent="0.2">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7" t="s">
        <v>250</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2">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2">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202" t="s">
        <v>251</v>
      </c>
      <c r="AV204" s="202"/>
      <c r="AW204" s="202"/>
      <c r="AX204" s="203"/>
    </row>
    <row r="205" spans="1:50" ht="18.75" hidden="1" customHeight="1" x14ac:dyDescent="0.2">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204"/>
      <c r="AR205" s="205"/>
      <c r="AS205" s="132" t="s">
        <v>236</v>
      </c>
      <c r="AT205" s="133"/>
      <c r="AU205" s="206"/>
      <c r="AV205" s="206"/>
      <c r="AW205" s="132" t="s">
        <v>181</v>
      </c>
      <c r="AX205" s="195"/>
    </row>
    <row r="206" spans="1:50" ht="39.75" hidden="1" customHeight="1" x14ac:dyDescent="0.2">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7" t="s">
        <v>250</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2">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2">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202" t="s">
        <v>251</v>
      </c>
      <c r="AV208" s="202"/>
      <c r="AW208" s="202"/>
      <c r="AX208" s="203"/>
    </row>
    <row r="209" spans="1:50" ht="18.75" hidden="1" customHeight="1" x14ac:dyDescent="0.2">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204"/>
      <c r="AR209" s="205"/>
      <c r="AS209" s="132" t="s">
        <v>236</v>
      </c>
      <c r="AT209" s="133"/>
      <c r="AU209" s="206"/>
      <c r="AV209" s="206"/>
      <c r="AW209" s="132" t="s">
        <v>181</v>
      </c>
      <c r="AX209" s="195"/>
    </row>
    <row r="210" spans="1:50" ht="39.75" hidden="1" customHeight="1" x14ac:dyDescent="0.2">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7" t="s">
        <v>250</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2">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customHeight="1" x14ac:dyDescent="0.2">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customHeight="1" x14ac:dyDescent="0.2">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customHeight="1" x14ac:dyDescent="0.2">
      <c r="A214" s="189"/>
      <c r="B214" s="186"/>
      <c r="C214" s="180"/>
      <c r="D214" s="186"/>
      <c r="E214" s="180"/>
      <c r="F214" s="181"/>
      <c r="G214" s="301" t="s">
        <v>609</v>
      </c>
      <c r="H214" s="104"/>
      <c r="I214" s="104"/>
      <c r="J214" s="104"/>
      <c r="K214" s="104"/>
      <c r="L214" s="104"/>
      <c r="M214" s="104"/>
      <c r="N214" s="104"/>
      <c r="O214" s="104"/>
      <c r="P214" s="105"/>
      <c r="Q214" s="156" t="s">
        <v>611</v>
      </c>
      <c r="R214" s="113"/>
      <c r="S214" s="113"/>
      <c r="T214" s="113"/>
      <c r="U214" s="113"/>
      <c r="V214" s="113"/>
      <c r="W214" s="113"/>
      <c r="X214" s="113"/>
      <c r="Y214" s="113"/>
      <c r="Z214" s="113"/>
      <c r="AA214" s="114"/>
      <c r="AB214" s="361" t="s">
        <v>590</v>
      </c>
      <c r="AC214" s="141"/>
      <c r="AD214" s="141"/>
      <c r="AE214" s="362" t="s">
        <v>562</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x14ac:dyDescent="0.2">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x14ac:dyDescent="0.2">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x14ac:dyDescent="0.2">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6" t="s">
        <v>724</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323.5" customHeight="1" x14ac:dyDescent="0.2">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customHeight="1" x14ac:dyDescent="0.2">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customHeight="1" x14ac:dyDescent="0.2">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customHeight="1" x14ac:dyDescent="0.2">
      <c r="A221" s="189"/>
      <c r="B221" s="186"/>
      <c r="C221" s="180"/>
      <c r="D221" s="186"/>
      <c r="E221" s="180"/>
      <c r="F221" s="181"/>
      <c r="G221" s="103" t="s">
        <v>610</v>
      </c>
      <c r="H221" s="104"/>
      <c r="I221" s="104"/>
      <c r="J221" s="104"/>
      <c r="K221" s="104"/>
      <c r="L221" s="104"/>
      <c r="M221" s="104"/>
      <c r="N221" s="104"/>
      <c r="O221" s="104"/>
      <c r="P221" s="105"/>
      <c r="Q221" s="112" t="s">
        <v>612</v>
      </c>
      <c r="R221" s="113"/>
      <c r="S221" s="113"/>
      <c r="T221" s="113"/>
      <c r="U221" s="113"/>
      <c r="V221" s="113"/>
      <c r="W221" s="113"/>
      <c r="X221" s="113"/>
      <c r="Y221" s="113"/>
      <c r="Z221" s="113"/>
      <c r="AA221" s="114"/>
      <c r="AB221" s="140" t="s">
        <v>590</v>
      </c>
      <c r="AC221" s="141"/>
      <c r="AD221" s="141"/>
      <c r="AE221" s="146" t="s">
        <v>562</v>
      </c>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customHeight="1" x14ac:dyDescent="0.2">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customHeight="1" x14ac:dyDescent="0.2">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customHeight="1" x14ac:dyDescent="0.2">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96" t="s">
        <v>644</v>
      </c>
      <c r="AF224" s="197"/>
      <c r="AG224" s="197"/>
      <c r="AH224" s="197"/>
      <c r="AI224" s="197"/>
      <c r="AJ224" s="197"/>
      <c r="AK224" s="197"/>
      <c r="AL224" s="197"/>
      <c r="AM224" s="197"/>
      <c r="AN224" s="197"/>
      <c r="AO224" s="197"/>
      <c r="AP224" s="197"/>
      <c r="AQ224" s="197"/>
      <c r="AR224" s="197"/>
      <c r="AS224" s="197"/>
      <c r="AT224" s="197"/>
      <c r="AU224" s="197"/>
      <c r="AV224" s="197"/>
      <c r="AW224" s="197"/>
      <c r="AX224" s="198"/>
    </row>
    <row r="225" spans="1:50" ht="231.65" customHeight="1" x14ac:dyDescent="0.2">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99"/>
      <c r="AF225" s="200"/>
      <c r="AG225" s="200"/>
      <c r="AH225" s="200"/>
      <c r="AI225" s="200"/>
      <c r="AJ225" s="200"/>
      <c r="AK225" s="200"/>
      <c r="AL225" s="200"/>
      <c r="AM225" s="200"/>
      <c r="AN225" s="200"/>
      <c r="AO225" s="200"/>
      <c r="AP225" s="200"/>
      <c r="AQ225" s="200"/>
      <c r="AR225" s="200"/>
      <c r="AS225" s="200"/>
      <c r="AT225" s="200"/>
      <c r="AU225" s="200"/>
      <c r="AV225" s="200"/>
      <c r="AW225" s="200"/>
      <c r="AX225" s="201"/>
    </row>
    <row r="226" spans="1:50" ht="22.5" hidden="1" customHeight="1" x14ac:dyDescent="0.2">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9"/>
      <c r="B248" s="186"/>
      <c r="C248" s="180"/>
      <c r="D248" s="186"/>
      <c r="E248" s="326"/>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2">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2">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202" t="s">
        <v>251</v>
      </c>
      <c r="AV252" s="202"/>
      <c r="AW252" s="202"/>
      <c r="AX252" s="203"/>
    </row>
    <row r="253" spans="1:50" ht="18.75" customHeight="1" x14ac:dyDescent="0.2">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204" t="s">
        <v>562</v>
      </c>
      <c r="AR253" s="205"/>
      <c r="AS253" s="132" t="s">
        <v>236</v>
      </c>
      <c r="AT253" s="133"/>
      <c r="AU253" s="206">
        <v>31</v>
      </c>
      <c r="AV253" s="206"/>
      <c r="AW253" s="132" t="s">
        <v>181</v>
      </c>
      <c r="AX253" s="195"/>
    </row>
    <row r="254" spans="1:50" ht="39.75" customHeight="1" x14ac:dyDescent="0.2">
      <c r="A254" s="189"/>
      <c r="B254" s="186"/>
      <c r="C254" s="180"/>
      <c r="D254" s="186"/>
      <c r="E254" s="180"/>
      <c r="F254" s="181"/>
      <c r="G254" s="103" t="s">
        <v>613</v>
      </c>
      <c r="H254" s="104"/>
      <c r="I254" s="104"/>
      <c r="J254" s="104"/>
      <c r="K254" s="104"/>
      <c r="L254" s="104"/>
      <c r="M254" s="104"/>
      <c r="N254" s="104"/>
      <c r="O254" s="104"/>
      <c r="P254" s="104"/>
      <c r="Q254" s="104"/>
      <c r="R254" s="104"/>
      <c r="S254" s="104"/>
      <c r="T254" s="104"/>
      <c r="U254" s="104"/>
      <c r="V254" s="104"/>
      <c r="W254" s="104"/>
      <c r="X254" s="105"/>
      <c r="Y254" s="207" t="s">
        <v>250</v>
      </c>
      <c r="Z254" s="208"/>
      <c r="AA254" s="209"/>
      <c r="AB254" s="210" t="s">
        <v>574</v>
      </c>
      <c r="AC254" s="211"/>
      <c r="AD254" s="211"/>
      <c r="AE254" s="212">
        <v>6</v>
      </c>
      <c r="AF254" s="213"/>
      <c r="AG254" s="213"/>
      <c r="AH254" s="213"/>
      <c r="AI254" s="212">
        <v>7</v>
      </c>
      <c r="AJ254" s="213"/>
      <c r="AK254" s="213"/>
      <c r="AL254" s="213"/>
      <c r="AM254" s="212">
        <v>8</v>
      </c>
      <c r="AN254" s="213"/>
      <c r="AO254" s="213"/>
      <c r="AP254" s="213"/>
      <c r="AQ254" s="212" t="s">
        <v>562</v>
      </c>
      <c r="AR254" s="213"/>
      <c r="AS254" s="213"/>
      <c r="AT254" s="213"/>
      <c r="AU254" s="212">
        <v>8</v>
      </c>
      <c r="AV254" s="213"/>
      <c r="AW254" s="213"/>
      <c r="AX254" s="214"/>
    </row>
    <row r="255" spans="1:50" ht="96.65" customHeight="1" x14ac:dyDescent="0.2">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15" t="s">
        <v>54</v>
      </c>
      <c r="Z255" s="216"/>
      <c r="AA255" s="217"/>
      <c r="AB255" s="218" t="s">
        <v>574</v>
      </c>
      <c r="AC255" s="219"/>
      <c r="AD255" s="219"/>
      <c r="AE255" s="212" t="s">
        <v>562</v>
      </c>
      <c r="AF255" s="213"/>
      <c r="AG255" s="213"/>
      <c r="AH255" s="213"/>
      <c r="AI255" s="212">
        <v>7</v>
      </c>
      <c r="AJ255" s="213"/>
      <c r="AK255" s="213"/>
      <c r="AL255" s="213"/>
      <c r="AM255" s="212">
        <v>8</v>
      </c>
      <c r="AN255" s="213"/>
      <c r="AO255" s="213"/>
      <c r="AP255" s="213"/>
      <c r="AQ255" s="212" t="s">
        <v>562</v>
      </c>
      <c r="AR255" s="213"/>
      <c r="AS255" s="213"/>
      <c r="AT255" s="213"/>
      <c r="AU255" s="212">
        <v>8</v>
      </c>
      <c r="AV255" s="213"/>
      <c r="AW255" s="213"/>
      <c r="AX255" s="214"/>
    </row>
    <row r="256" spans="1:50" ht="18.75" hidden="1" customHeight="1" x14ac:dyDescent="0.2">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202" t="s">
        <v>251</v>
      </c>
      <c r="AV256" s="202"/>
      <c r="AW256" s="202"/>
      <c r="AX256" s="203"/>
    </row>
    <row r="257" spans="1:50" ht="18.75" hidden="1" customHeight="1" x14ac:dyDescent="0.2">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204"/>
      <c r="AR257" s="205"/>
      <c r="AS257" s="132" t="s">
        <v>236</v>
      </c>
      <c r="AT257" s="133"/>
      <c r="AU257" s="206"/>
      <c r="AV257" s="206"/>
      <c r="AW257" s="132" t="s">
        <v>181</v>
      </c>
      <c r="AX257" s="195"/>
    </row>
    <row r="258" spans="1:50" ht="39.75" hidden="1" customHeight="1" x14ac:dyDescent="0.2">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7" t="s">
        <v>250</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2">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2">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202" t="s">
        <v>251</v>
      </c>
      <c r="AV260" s="202"/>
      <c r="AW260" s="202"/>
      <c r="AX260" s="203"/>
    </row>
    <row r="261" spans="1:50" ht="18.75" hidden="1" customHeight="1" x14ac:dyDescent="0.2">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204"/>
      <c r="AR261" s="205"/>
      <c r="AS261" s="132" t="s">
        <v>236</v>
      </c>
      <c r="AT261" s="133"/>
      <c r="AU261" s="206"/>
      <c r="AV261" s="206"/>
      <c r="AW261" s="132" t="s">
        <v>181</v>
      </c>
      <c r="AX261" s="195"/>
    </row>
    <row r="262" spans="1:50" ht="39.75" hidden="1" customHeight="1" x14ac:dyDescent="0.2">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7" t="s">
        <v>250</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2">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2">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2">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204"/>
      <c r="AR265" s="205"/>
      <c r="AS265" s="132" t="s">
        <v>236</v>
      </c>
      <c r="AT265" s="133"/>
      <c r="AU265" s="206"/>
      <c r="AV265" s="206"/>
      <c r="AW265" s="132" t="s">
        <v>181</v>
      </c>
      <c r="AX265" s="195"/>
    </row>
    <row r="266" spans="1:50" ht="39.75" hidden="1" customHeight="1" x14ac:dyDescent="0.2">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7" t="s">
        <v>250</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2">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2">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202" t="s">
        <v>251</v>
      </c>
      <c r="AV268" s="202"/>
      <c r="AW268" s="202"/>
      <c r="AX268" s="203"/>
    </row>
    <row r="269" spans="1:50" ht="18.75" hidden="1" customHeight="1" x14ac:dyDescent="0.2">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204"/>
      <c r="AR269" s="205"/>
      <c r="AS269" s="132" t="s">
        <v>236</v>
      </c>
      <c r="AT269" s="133"/>
      <c r="AU269" s="206"/>
      <c r="AV269" s="206"/>
      <c r="AW269" s="132" t="s">
        <v>181</v>
      </c>
      <c r="AX269" s="195"/>
    </row>
    <row r="270" spans="1:50" ht="39.75" hidden="1" customHeight="1" x14ac:dyDescent="0.2">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7" t="s">
        <v>250</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2">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customHeight="1" x14ac:dyDescent="0.2">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customHeight="1" x14ac:dyDescent="0.2">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customHeight="1" x14ac:dyDescent="0.2">
      <c r="A274" s="189"/>
      <c r="B274" s="186"/>
      <c r="C274" s="180"/>
      <c r="D274" s="186"/>
      <c r="E274" s="180"/>
      <c r="F274" s="181"/>
      <c r="G274" s="103" t="s">
        <v>614</v>
      </c>
      <c r="H274" s="104"/>
      <c r="I274" s="104"/>
      <c r="J274" s="104"/>
      <c r="K274" s="104"/>
      <c r="L274" s="104"/>
      <c r="M274" s="104"/>
      <c r="N274" s="104"/>
      <c r="O274" s="104"/>
      <c r="P274" s="105"/>
      <c r="Q274" s="112" t="s">
        <v>615</v>
      </c>
      <c r="R274" s="113"/>
      <c r="S274" s="113"/>
      <c r="T274" s="113"/>
      <c r="U274" s="113"/>
      <c r="V274" s="113"/>
      <c r="W274" s="113"/>
      <c r="X274" s="113"/>
      <c r="Y274" s="113"/>
      <c r="Z274" s="113"/>
      <c r="AA274" s="114"/>
      <c r="AB274" s="140" t="s">
        <v>590</v>
      </c>
      <c r="AC274" s="141"/>
      <c r="AD274" s="141"/>
      <c r="AE274" s="146" t="s">
        <v>562</v>
      </c>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customHeight="1" x14ac:dyDescent="0.2">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customHeight="1" x14ac:dyDescent="0.2">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customHeight="1" x14ac:dyDescent="0.2">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96" t="s">
        <v>723</v>
      </c>
      <c r="AF277" s="197"/>
      <c r="AG277" s="197"/>
      <c r="AH277" s="197"/>
      <c r="AI277" s="197"/>
      <c r="AJ277" s="197"/>
      <c r="AK277" s="197"/>
      <c r="AL277" s="197"/>
      <c r="AM277" s="197"/>
      <c r="AN277" s="197"/>
      <c r="AO277" s="197"/>
      <c r="AP277" s="197"/>
      <c r="AQ277" s="197"/>
      <c r="AR277" s="197"/>
      <c r="AS277" s="197"/>
      <c r="AT277" s="197"/>
      <c r="AU277" s="197"/>
      <c r="AV277" s="197"/>
      <c r="AW277" s="197"/>
      <c r="AX277" s="198"/>
    </row>
    <row r="278" spans="1:50" ht="404.5" customHeight="1" x14ac:dyDescent="0.2">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99"/>
      <c r="AF278" s="200"/>
      <c r="AG278" s="200"/>
      <c r="AH278" s="200"/>
      <c r="AI278" s="200"/>
      <c r="AJ278" s="200"/>
      <c r="AK278" s="200"/>
      <c r="AL278" s="200"/>
      <c r="AM278" s="200"/>
      <c r="AN278" s="200"/>
      <c r="AO278" s="200"/>
      <c r="AP278" s="200"/>
      <c r="AQ278" s="200"/>
      <c r="AR278" s="200"/>
      <c r="AS278" s="200"/>
      <c r="AT278" s="200"/>
      <c r="AU278" s="200"/>
      <c r="AV278" s="200"/>
      <c r="AW278" s="200"/>
      <c r="AX278" s="201"/>
    </row>
    <row r="279" spans="1:50" ht="22.5" hidden="1" customHeight="1" x14ac:dyDescent="0.2">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118" hidden="1" customHeight="1" x14ac:dyDescent="0.2">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9"/>
      <c r="B309" s="186"/>
      <c r="C309" s="180"/>
      <c r="D309" s="18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2">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customHeight="1" x14ac:dyDescent="0.2">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202" t="s">
        <v>251</v>
      </c>
      <c r="AV312" s="202"/>
      <c r="AW312" s="202"/>
      <c r="AX312" s="203"/>
    </row>
    <row r="313" spans="1:50" ht="18.75" customHeight="1" x14ac:dyDescent="0.2">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204" t="s">
        <v>562</v>
      </c>
      <c r="AR313" s="205"/>
      <c r="AS313" s="132" t="s">
        <v>236</v>
      </c>
      <c r="AT313" s="133"/>
      <c r="AU313" s="206" t="s">
        <v>641</v>
      </c>
      <c r="AV313" s="206"/>
      <c r="AW313" s="132" t="s">
        <v>181</v>
      </c>
      <c r="AX313" s="195"/>
    </row>
    <row r="314" spans="1:50" ht="39.75" customHeight="1" x14ac:dyDescent="0.2">
      <c r="A314" s="189"/>
      <c r="B314" s="186"/>
      <c r="C314" s="180"/>
      <c r="D314" s="186"/>
      <c r="E314" s="180"/>
      <c r="F314" s="181"/>
      <c r="G314" s="103" t="s">
        <v>616</v>
      </c>
      <c r="H314" s="104"/>
      <c r="I314" s="104"/>
      <c r="J314" s="104"/>
      <c r="K314" s="104"/>
      <c r="L314" s="104"/>
      <c r="M314" s="104"/>
      <c r="N314" s="104"/>
      <c r="O314" s="104"/>
      <c r="P314" s="104"/>
      <c r="Q314" s="104"/>
      <c r="R314" s="104"/>
      <c r="S314" s="104"/>
      <c r="T314" s="104"/>
      <c r="U314" s="104"/>
      <c r="V314" s="104"/>
      <c r="W314" s="104"/>
      <c r="X314" s="105"/>
      <c r="Y314" s="207" t="s">
        <v>250</v>
      </c>
      <c r="Z314" s="208"/>
      <c r="AA314" s="209"/>
      <c r="AB314" s="210" t="s">
        <v>642</v>
      </c>
      <c r="AC314" s="211"/>
      <c r="AD314" s="211"/>
      <c r="AE314" s="212">
        <v>69</v>
      </c>
      <c r="AF314" s="213"/>
      <c r="AG314" s="213"/>
      <c r="AH314" s="213"/>
      <c r="AI314" s="212">
        <v>63</v>
      </c>
      <c r="AJ314" s="213"/>
      <c r="AK314" s="213"/>
      <c r="AL314" s="213"/>
      <c r="AM314" s="212">
        <v>70</v>
      </c>
      <c r="AN314" s="213"/>
      <c r="AO314" s="213"/>
      <c r="AP314" s="213"/>
      <c r="AQ314" s="212" t="s">
        <v>562</v>
      </c>
      <c r="AR314" s="213"/>
      <c r="AS314" s="213"/>
      <c r="AT314" s="213"/>
      <c r="AU314" s="212" t="s">
        <v>562</v>
      </c>
      <c r="AV314" s="213"/>
      <c r="AW314" s="213"/>
      <c r="AX314" s="214"/>
    </row>
    <row r="315" spans="1:50" ht="39.75" customHeight="1" x14ac:dyDescent="0.2">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15" t="s">
        <v>54</v>
      </c>
      <c r="Z315" s="216"/>
      <c r="AA315" s="217"/>
      <c r="AB315" s="218" t="s">
        <v>642</v>
      </c>
      <c r="AC315" s="219"/>
      <c r="AD315" s="219"/>
      <c r="AE315" s="212">
        <v>40</v>
      </c>
      <c r="AF315" s="213"/>
      <c r="AG315" s="213"/>
      <c r="AH315" s="213"/>
      <c r="AI315" s="212">
        <v>40</v>
      </c>
      <c r="AJ315" s="213"/>
      <c r="AK315" s="213"/>
      <c r="AL315" s="213"/>
      <c r="AM315" s="212">
        <v>50</v>
      </c>
      <c r="AN315" s="213"/>
      <c r="AO315" s="213"/>
      <c r="AP315" s="213"/>
      <c r="AQ315" s="212">
        <v>50</v>
      </c>
      <c r="AR315" s="213"/>
      <c r="AS315" s="213"/>
      <c r="AT315" s="213"/>
      <c r="AU315" s="212">
        <v>50</v>
      </c>
      <c r="AV315" s="213"/>
      <c r="AW315" s="213"/>
      <c r="AX315" s="214"/>
    </row>
    <row r="316" spans="1:50" ht="18.75" hidden="1" customHeight="1" x14ac:dyDescent="0.2">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202" t="s">
        <v>251</v>
      </c>
      <c r="AV316" s="202"/>
      <c r="AW316" s="202"/>
      <c r="AX316" s="203"/>
    </row>
    <row r="317" spans="1:50" ht="18.75" hidden="1" customHeight="1" x14ac:dyDescent="0.2">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204"/>
      <c r="AR317" s="205"/>
      <c r="AS317" s="132" t="s">
        <v>236</v>
      </c>
      <c r="AT317" s="133"/>
      <c r="AU317" s="206"/>
      <c r="AV317" s="206"/>
      <c r="AW317" s="132" t="s">
        <v>181</v>
      </c>
      <c r="AX317" s="195"/>
    </row>
    <row r="318" spans="1:50" ht="39.75" hidden="1" customHeight="1" x14ac:dyDescent="0.2">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7" t="s">
        <v>250</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2">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2">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202" t="s">
        <v>251</v>
      </c>
      <c r="AV320" s="202"/>
      <c r="AW320" s="202"/>
      <c r="AX320" s="203"/>
    </row>
    <row r="321" spans="1:50" ht="18.75" hidden="1" customHeight="1" x14ac:dyDescent="0.2">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204"/>
      <c r="AR321" s="205"/>
      <c r="AS321" s="132" t="s">
        <v>236</v>
      </c>
      <c r="AT321" s="133"/>
      <c r="AU321" s="206"/>
      <c r="AV321" s="206"/>
      <c r="AW321" s="132" t="s">
        <v>181</v>
      </c>
      <c r="AX321" s="195"/>
    </row>
    <row r="322" spans="1:50" ht="39.75" hidden="1" customHeight="1" x14ac:dyDescent="0.2">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7" t="s">
        <v>250</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2">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2">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202" t="s">
        <v>251</v>
      </c>
      <c r="AV324" s="202"/>
      <c r="AW324" s="202"/>
      <c r="AX324" s="203"/>
    </row>
    <row r="325" spans="1:50" ht="18.75" hidden="1" customHeight="1" x14ac:dyDescent="0.2">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204"/>
      <c r="AR325" s="205"/>
      <c r="AS325" s="132" t="s">
        <v>236</v>
      </c>
      <c r="AT325" s="133"/>
      <c r="AU325" s="206"/>
      <c r="AV325" s="206"/>
      <c r="AW325" s="132" t="s">
        <v>181</v>
      </c>
      <c r="AX325" s="195"/>
    </row>
    <row r="326" spans="1:50" ht="39.75" hidden="1" customHeight="1" x14ac:dyDescent="0.2">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7" t="s">
        <v>250</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2">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2">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202" t="s">
        <v>251</v>
      </c>
      <c r="AV328" s="202"/>
      <c r="AW328" s="202"/>
      <c r="AX328" s="203"/>
    </row>
    <row r="329" spans="1:50" ht="18.75" hidden="1" customHeight="1" x14ac:dyDescent="0.2">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204"/>
      <c r="AR329" s="205"/>
      <c r="AS329" s="132" t="s">
        <v>236</v>
      </c>
      <c r="AT329" s="133"/>
      <c r="AU329" s="206"/>
      <c r="AV329" s="206"/>
      <c r="AW329" s="132" t="s">
        <v>181</v>
      </c>
      <c r="AX329" s="195"/>
    </row>
    <row r="330" spans="1:50" ht="39.75" hidden="1" customHeight="1" x14ac:dyDescent="0.2">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7" t="s">
        <v>250</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2">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customHeight="1" x14ac:dyDescent="0.2">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customHeight="1" x14ac:dyDescent="0.2">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customHeight="1" x14ac:dyDescent="0.2">
      <c r="A334" s="189"/>
      <c r="B334" s="186"/>
      <c r="C334" s="180"/>
      <c r="D334" s="186"/>
      <c r="E334" s="180"/>
      <c r="F334" s="181"/>
      <c r="G334" s="103" t="s">
        <v>617</v>
      </c>
      <c r="H334" s="104"/>
      <c r="I334" s="104"/>
      <c r="J334" s="104"/>
      <c r="K334" s="104"/>
      <c r="L334" s="104"/>
      <c r="M334" s="104"/>
      <c r="N334" s="104"/>
      <c r="O334" s="104"/>
      <c r="P334" s="105"/>
      <c r="Q334" s="112" t="s">
        <v>618</v>
      </c>
      <c r="R334" s="113"/>
      <c r="S334" s="113"/>
      <c r="T334" s="113"/>
      <c r="U334" s="113"/>
      <c r="V334" s="113"/>
      <c r="W334" s="113"/>
      <c r="X334" s="113"/>
      <c r="Y334" s="113"/>
      <c r="Z334" s="113"/>
      <c r="AA334" s="114"/>
      <c r="AB334" s="140" t="s">
        <v>590</v>
      </c>
      <c r="AC334" s="141"/>
      <c r="AD334" s="141"/>
      <c r="AE334" s="146" t="s">
        <v>562</v>
      </c>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customHeight="1" x14ac:dyDescent="0.2">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customHeight="1" x14ac:dyDescent="0.2">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customHeight="1" x14ac:dyDescent="0.2">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96" t="s">
        <v>645</v>
      </c>
      <c r="AF337" s="197"/>
      <c r="AG337" s="197"/>
      <c r="AH337" s="197"/>
      <c r="AI337" s="197"/>
      <c r="AJ337" s="197"/>
      <c r="AK337" s="197"/>
      <c r="AL337" s="197"/>
      <c r="AM337" s="197"/>
      <c r="AN337" s="197"/>
      <c r="AO337" s="197"/>
      <c r="AP337" s="197"/>
      <c r="AQ337" s="197"/>
      <c r="AR337" s="197"/>
      <c r="AS337" s="197"/>
      <c r="AT337" s="197"/>
      <c r="AU337" s="197"/>
      <c r="AV337" s="197"/>
      <c r="AW337" s="197"/>
      <c r="AX337" s="198"/>
    </row>
    <row r="338" spans="1:50" ht="304" customHeight="1" x14ac:dyDescent="0.2">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99"/>
      <c r="AF338" s="200"/>
      <c r="AG338" s="200"/>
      <c r="AH338" s="200"/>
      <c r="AI338" s="200"/>
      <c r="AJ338" s="200"/>
      <c r="AK338" s="200"/>
      <c r="AL338" s="200"/>
      <c r="AM338" s="200"/>
      <c r="AN338" s="200"/>
      <c r="AO338" s="200"/>
      <c r="AP338" s="200"/>
      <c r="AQ338" s="200"/>
      <c r="AR338" s="200"/>
      <c r="AS338" s="200"/>
      <c r="AT338" s="200"/>
      <c r="AU338" s="200"/>
      <c r="AV338" s="200"/>
      <c r="AW338" s="200"/>
      <c r="AX338" s="201"/>
    </row>
    <row r="339" spans="1:50" ht="22.5" hidden="1" customHeight="1" x14ac:dyDescent="0.2">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2">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customHeight="1" x14ac:dyDescent="0.2">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202" t="s">
        <v>251</v>
      </c>
      <c r="AV372" s="202"/>
      <c r="AW372" s="202"/>
      <c r="AX372" s="203"/>
    </row>
    <row r="373" spans="1:50" ht="18.75" customHeight="1" x14ac:dyDescent="0.2">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204" t="s">
        <v>562</v>
      </c>
      <c r="AR373" s="205"/>
      <c r="AS373" s="132" t="s">
        <v>236</v>
      </c>
      <c r="AT373" s="133"/>
      <c r="AU373" s="206" t="s">
        <v>562</v>
      </c>
      <c r="AV373" s="206"/>
      <c r="AW373" s="132" t="s">
        <v>181</v>
      </c>
      <c r="AX373" s="195"/>
    </row>
    <row r="374" spans="1:50" ht="39.75" customHeight="1" x14ac:dyDescent="0.2">
      <c r="A374" s="189"/>
      <c r="B374" s="186"/>
      <c r="C374" s="180"/>
      <c r="D374" s="186"/>
      <c r="E374" s="180"/>
      <c r="F374" s="181"/>
      <c r="G374" s="103" t="s">
        <v>619</v>
      </c>
      <c r="H374" s="104"/>
      <c r="I374" s="104"/>
      <c r="J374" s="104"/>
      <c r="K374" s="104"/>
      <c r="L374" s="104"/>
      <c r="M374" s="104"/>
      <c r="N374" s="104"/>
      <c r="O374" s="104"/>
      <c r="P374" s="104"/>
      <c r="Q374" s="104"/>
      <c r="R374" s="104"/>
      <c r="S374" s="104"/>
      <c r="T374" s="104"/>
      <c r="U374" s="104"/>
      <c r="V374" s="104"/>
      <c r="W374" s="104"/>
      <c r="X374" s="105"/>
      <c r="Y374" s="207" t="s">
        <v>250</v>
      </c>
      <c r="Z374" s="208"/>
      <c r="AA374" s="209"/>
      <c r="AB374" s="210" t="s">
        <v>574</v>
      </c>
      <c r="AC374" s="211"/>
      <c r="AD374" s="211"/>
      <c r="AE374" s="212">
        <v>1158</v>
      </c>
      <c r="AF374" s="213"/>
      <c r="AG374" s="213"/>
      <c r="AH374" s="213"/>
      <c r="AI374" s="212">
        <v>864</v>
      </c>
      <c r="AJ374" s="213"/>
      <c r="AK374" s="213"/>
      <c r="AL374" s="213"/>
      <c r="AM374" s="212">
        <v>908</v>
      </c>
      <c r="AN374" s="213"/>
      <c r="AO374" s="213"/>
      <c r="AP374" s="213"/>
      <c r="AQ374" s="212" t="s">
        <v>562</v>
      </c>
      <c r="AR374" s="213"/>
      <c r="AS374" s="213"/>
      <c r="AT374" s="213"/>
      <c r="AU374" s="212" t="s">
        <v>562</v>
      </c>
      <c r="AV374" s="213"/>
      <c r="AW374" s="213"/>
      <c r="AX374" s="214"/>
    </row>
    <row r="375" spans="1:50" ht="39.75" customHeight="1" x14ac:dyDescent="0.2">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15" t="s">
        <v>54</v>
      </c>
      <c r="Z375" s="216"/>
      <c r="AA375" s="217"/>
      <c r="AB375" s="218" t="s">
        <v>574</v>
      </c>
      <c r="AC375" s="219"/>
      <c r="AD375" s="219"/>
      <c r="AE375" s="212">
        <v>500</v>
      </c>
      <c r="AF375" s="213"/>
      <c r="AG375" s="213"/>
      <c r="AH375" s="213"/>
      <c r="AI375" s="212">
        <v>500</v>
      </c>
      <c r="AJ375" s="213"/>
      <c r="AK375" s="213"/>
      <c r="AL375" s="213"/>
      <c r="AM375" s="212">
        <v>700</v>
      </c>
      <c r="AN375" s="213"/>
      <c r="AO375" s="213"/>
      <c r="AP375" s="213"/>
      <c r="AQ375" s="212">
        <v>700</v>
      </c>
      <c r="AR375" s="213"/>
      <c r="AS375" s="213"/>
      <c r="AT375" s="213"/>
      <c r="AU375" s="212">
        <v>700</v>
      </c>
      <c r="AV375" s="213"/>
      <c r="AW375" s="213"/>
      <c r="AX375" s="214"/>
    </row>
    <row r="376" spans="1:50" ht="18.75" customHeight="1" x14ac:dyDescent="0.2">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202" t="s">
        <v>251</v>
      </c>
      <c r="AV376" s="202"/>
      <c r="AW376" s="202"/>
      <c r="AX376" s="203"/>
    </row>
    <row r="377" spans="1:50" ht="18.75" customHeight="1" x14ac:dyDescent="0.2">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204" t="s">
        <v>562</v>
      </c>
      <c r="AR377" s="205"/>
      <c r="AS377" s="132" t="s">
        <v>236</v>
      </c>
      <c r="AT377" s="133"/>
      <c r="AU377" s="206" t="s">
        <v>562</v>
      </c>
      <c r="AV377" s="206"/>
      <c r="AW377" s="132" t="s">
        <v>181</v>
      </c>
      <c r="AX377" s="195"/>
    </row>
    <row r="378" spans="1:50" ht="39.75" customHeight="1" x14ac:dyDescent="0.2">
      <c r="A378" s="189"/>
      <c r="B378" s="186"/>
      <c r="C378" s="180"/>
      <c r="D378" s="186"/>
      <c r="E378" s="180"/>
      <c r="F378" s="181"/>
      <c r="G378" s="103" t="s">
        <v>620</v>
      </c>
      <c r="H378" s="104"/>
      <c r="I378" s="104"/>
      <c r="J378" s="104"/>
      <c r="K378" s="104"/>
      <c r="L378" s="104"/>
      <c r="M378" s="104"/>
      <c r="N378" s="104"/>
      <c r="O378" s="104"/>
      <c r="P378" s="104"/>
      <c r="Q378" s="104"/>
      <c r="R378" s="104"/>
      <c r="S378" s="104"/>
      <c r="T378" s="104"/>
      <c r="U378" s="104"/>
      <c r="V378" s="104"/>
      <c r="W378" s="104"/>
      <c r="X378" s="105"/>
      <c r="Y378" s="207" t="s">
        <v>250</v>
      </c>
      <c r="Z378" s="208"/>
      <c r="AA378" s="209"/>
      <c r="AB378" s="210" t="s">
        <v>574</v>
      </c>
      <c r="AC378" s="211"/>
      <c r="AD378" s="211"/>
      <c r="AE378" s="212">
        <v>352</v>
      </c>
      <c r="AF378" s="213"/>
      <c r="AG378" s="213"/>
      <c r="AH378" s="213"/>
      <c r="AI378" s="212">
        <v>372</v>
      </c>
      <c r="AJ378" s="213"/>
      <c r="AK378" s="213"/>
      <c r="AL378" s="213"/>
      <c r="AM378" s="212">
        <v>335</v>
      </c>
      <c r="AN378" s="213"/>
      <c r="AO378" s="213"/>
      <c r="AP378" s="213"/>
      <c r="AQ378" s="212" t="s">
        <v>562</v>
      </c>
      <c r="AR378" s="213"/>
      <c r="AS378" s="213"/>
      <c r="AT378" s="213"/>
      <c r="AU378" s="212" t="s">
        <v>562</v>
      </c>
      <c r="AV378" s="213"/>
      <c r="AW378" s="213"/>
      <c r="AX378" s="214"/>
    </row>
    <row r="379" spans="1:50" ht="39.75" customHeight="1" x14ac:dyDescent="0.2">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15" t="s">
        <v>54</v>
      </c>
      <c r="Z379" s="216"/>
      <c r="AA379" s="217"/>
      <c r="AB379" s="218" t="s">
        <v>574</v>
      </c>
      <c r="AC379" s="219"/>
      <c r="AD379" s="219"/>
      <c r="AE379" s="212">
        <v>60</v>
      </c>
      <c r="AF379" s="213"/>
      <c r="AG379" s="213"/>
      <c r="AH379" s="213"/>
      <c r="AI379" s="212">
        <v>60</v>
      </c>
      <c r="AJ379" s="213"/>
      <c r="AK379" s="213"/>
      <c r="AL379" s="213"/>
      <c r="AM379" s="212">
        <v>270</v>
      </c>
      <c r="AN379" s="213"/>
      <c r="AO379" s="213"/>
      <c r="AP379" s="213"/>
      <c r="AQ379" s="212">
        <v>270</v>
      </c>
      <c r="AR379" s="213"/>
      <c r="AS379" s="213"/>
      <c r="AT379" s="213"/>
      <c r="AU379" s="212">
        <v>270</v>
      </c>
      <c r="AV379" s="213"/>
      <c r="AW379" s="213"/>
      <c r="AX379" s="214"/>
    </row>
    <row r="380" spans="1:50" ht="18.75" customHeight="1" x14ac:dyDescent="0.2">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202" t="s">
        <v>251</v>
      </c>
      <c r="AV380" s="202"/>
      <c r="AW380" s="202"/>
      <c r="AX380" s="203"/>
    </row>
    <row r="381" spans="1:50" ht="18.75" customHeight="1" x14ac:dyDescent="0.2">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204" t="s">
        <v>562</v>
      </c>
      <c r="AR381" s="205"/>
      <c r="AS381" s="132" t="s">
        <v>236</v>
      </c>
      <c r="AT381" s="133"/>
      <c r="AU381" s="206" t="s">
        <v>562</v>
      </c>
      <c r="AV381" s="206"/>
      <c r="AW381" s="132" t="s">
        <v>181</v>
      </c>
      <c r="AX381" s="195"/>
    </row>
    <row r="382" spans="1:50" ht="39.75" customHeight="1" x14ac:dyDescent="0.2">
      <c r="A382" s="189"/>
      <c r="B382" s="186"/>
      <c r="C382" s="180"/>
      <c r="D382" s="186"/>
      <c r="E382" s="180"/>
      <c r="F382" s="181"/>
      <c r="G382" s="103" t="s">
        <v>621</v>
      </c>
      <c r="H382" s="104"/>
      <c r="I382" s="104"/>
      <c r="J382" s="104"/>
      <c r="K382" s="104"/>
      <c r="L382" s="104"/>
      <c r="M382" s="104"/>
      <c r="N382" s="104"/>
      <c r="O382" s="104"/>
      <c r="P382" s="104"/>
      <c r="Q382" s="104"/>
      <c r="R382" s="104"/>
      <c r="S382" s="104"/>
      <c r="T382" s="104"/>
      <c r="U382" s="104"/>
      <c r="V382" s="104"/>
      <c r="W382" s="104"/>
      <c r="X382" s="105"/>
      <c r="Y382" s="207" t="s">
        <v>250</v>
      </c>
      <c r="Z382" s="208"/>
      <c r="AA382" s="209"/>
      <c r="AB382" s="210" t="s">
        <v>574</v>
      </c>
      <c r="AC382" s="211"/>
      <c r="AD382" s="211"/>
      <c r="AE382" s="212">
        <v>124</v>
      </c>
      <c r="AF382" s="213"/>
      <c r="AG382" s="213"/>
      <c r="AH382" s="213"/>
      <c r="AI382" s="212">
        <v>104</v>
      </c>
      <c r="AJ382" s="213"/>
      <c r="AK382" s="213"/>
      <c r="AL382" s="213"/>
      <c r="AM382" s="212">
        <v>138</v>
      </c>
      <c r="AN382" s="213"/>
      <c r="AO382" s="213"/>
      <c r="AP382" s="213"/>
      <c r="AQ382" s="212" t="s">
        <v>562</v>
      </c>
      <c r="AR382" s="213"/>
      <c r="AS382" s="213"/>
      <c r="AT382" s="213"/>
      <c r="AU382" s="212" t="s">
        <v>562</v>
      </c>
      <c r="AV382" s="213"/>
      <c r="AW382" s="213"/>
      <c r="AX382" s="214"/>
    </row>
    <row r="383" spans="1:50" ht="39.75" customHeight="1" x14ac:dyDescent="0.2">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15" t="s">
        <v>54</v>
      </c>
      <c r="Z383" s="216"/>
      <c r="AA383" s="217"/>
      <c r="AB383" s="218" t="s">
        <v>574</v>
      </c>
      <c r="AC383" s="219"/>
      <c r="AD383" s="219"/>
      <c r="AE383" s="212">
        <v>50</v>
      </c>
      <c r="AF383" s="213"/>
      <c r="AG383" s="213"/>
      <c r="AH383" s="213"/>
      <c r="AI383" s="212">
        <v>50</v>
      </c>
      <c r="AJ383" s="213"/>
      <c r="AK383" s="213"/>
      <c r="AL383" s="213"/>
      <c r="AM383" s="212">
        <v>60</v>
      </c>
      <c r="AN383" s="213"/>
      <c r="AO383" s="213"/>
      <c r="AP383" s="213"/>
      <c r="AQ383" s="212">
        <v>60</v>
      </c>
      <c r="AR383" s="213"/>
      <c r="AS383" s="213"/>
      <c r="AT383" s="213"/>
      <c r="AU383" s="212">
        <v>60</v>
      </c>
      <c r="AV383" s="213"/>
      <c r="AW383" s="213"/>
      <c r="AX383" s="214"/>
    </row>
    <row r="384" spans="1:50" ht="18.75" customHeight="1" x14ac:dyDescent="0.2">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202" t="s">
        <v>251</v>
      </c>
      <c r="AV384" s="202"/>
      <c r="AW384" s="202"/>
      <c r="AX384" s="203"/>
    </row>
    <row r="385" spans="1:50" ht="18.75" customHeight="1" x14ac:dyDescent="0.2">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204" t="s">
        <v>562</v>
      </c>
      <c r="AR385" s="205"/>
      <c r="AS385" s="132" t="s">
        <v>236</v>
      </c>
      <c r="AT385" s="133"/>
      <c r="AU385" s="206" t="s">
        <v>562</v>
      </c>
      <c r="AV385" s="206"/>
      <c r="AW385" s="132" t="s">
        <v>181</v>
      </c>
      <c r="AX385" s="195"/>
    </row>
    <row r="386" spans="1:50" ht="39.75" customHeight="1" x14ac:dyDescent="0.2">
      <c r="A386" s="189"/>
      <c r="B386" s="186"/>
      <c r="C386" s="180"/>
      <c r="D386" s="186"/>
      <c r="E386" s="180"/>
      <c r="F386" s="181"/>
      <c r="G386" s="103" t="s">
        <v>622</v>
      </c>
      <c r="H386" s="104"/>
      <c r="I386" s="104"/>
      <c r="J386" s="104"/>
      <c r="K386" s="104"/>
      <c r="L386" s="104"/>
      <c r="M386" s="104"/>
      <c r="N386" s="104"/>
      <c r="O386" s="104"/>
      <c r="P386" s="104"/>
      <c r="Q386" s="104"/>
      <c r="R386" s="104"/>
      <c r="S386" s="104"/>
      <c r="T386" s="104"/>
      <c r="U386" s="104"/>
      <c r="V386" s="104"/>
      <c r="W386" s="104"/>
      <c r="X386" s="105"/>
      <c r="Y386" s="207" t="s">
        <v>250</v>
      </c>
      <c r="Z386" s="208"/>
      <c r="AA386" s="209"/>
      <c r="AB386" s="210" t="s">
        <v>623</v>
      </c>
      <c r="AC386" s="211"/>
      <c r="AD386" s="211"/>
      <c r="AE386" s="212">
        <v>723</v>
      </c>
      <c r="AF386" s="213"/>
      <c r="AG386" s="213"/>
      <c r="AH386" s="213"/>
      <c r="AI386" s="212">
        <v>696</v>
      </c>
      <c r="AJ386" s="213"/>
      <c r="AK386" s="213"/>
      <c r="AL386" s="213"/>
      <c r="AM386" s="212">
        <v>631</v>
      </c>
      <c r="AN386" s="213"/>
      <c r="AO386" s="213"/>
      <c r="AP386" s="213"/>
      <c r="AQ386" s="212" t="s">
        <v>562</v>
      </c>
      <c r="AR386" s="213"/>
      <c r="AS386" s="213"/>
      <c r="AT386" s="213"/>
      <c r="AU386" s="212" t="s">
        <v>562</v>
      </c>
      <c r="AV386" s="213"/>
      <c r="AW386" s="213"/>
      <c r="AX386" s="214"/>
    </row>
    <row r="387" spans="1:50" ht="39.75" customHeight="1" x14ac:dyDescent="0.2">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15" t="s">
        <v>54</v>
      </c>
      <c r="Z387" s="216"/>
      <c r="AA387" s="217"/>
      <c r="AB387" s="218" t="s">
        <v>623</v>
      </c>
      <c r="AC387" s="219"/>
      <c r="AD387" s="219"/>
      <c r="AE387" s="212">
        <v>500</v>
      </c>
      <c r="AF387" s="213"/>
      <c r="AG387" s="213"/>
      <c r="AH387" s="213"/>
      <c r="AI387" s="212">
        <v>500</v>
      </c>
      <c r="AJ387" s="213"/>
      <c r="AK387" s="213"/>
      <c r="AL387" s="213"/>
      <c r="AM387" s="212">
        <v>500</v>
      </c>
      <c r="AN387" s="213"/>
      <c r="AO387" s="213"/>
      <c r="AP387" s="213"/>
      <c r="AQ387" s="212">
        <v>500</v>
      </c>
      <c r="AR387" s="213"/>
      <c r="AS387" s="213"/>
      <c r="AT387" s="213"/>
      <c r="AU387" s="212">
        <v>500</v>
      </c>
      <c r="AV387" s="213"/>
      <c r="AW387" s="213"/>
      <c r="AX387" s="214"/>
    </row>
    <row r="388" spans="1:50" ht="18.75" hidden="1" customHeight="1" x14ac:dyDescent="0.2">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202" t="s">
        <v>251</v>
      </c>
      <c r="AV388" s="202"/>
      <c r="AW388" s="202"/>
      <c r="AX388" s="203"/>
    </row>
    <row r="389" spans="1:50" ht="18.75" hidden="1" customHeight="1" x14ac:dyDescent="0.2">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204"/>
      <c r="AR389" s="205"/>
      <c r="AS389" s="132" t="s">
        <v>236</v>
      </c>
      <c r="AT389" s="133"/>
      <c r="AU389" s="206"/>
      <c r="AV389" s="206"/>
      <c r="AW389" s="132" t="s">
        <v>181</v>
      </c>
      <c r="AX389" s="195"/>
    </row>
    <row r="390" spans="1:50" ht="39.75" hidden="1" customHeight="1" x14ac:dyDescent="0.2">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7" t="s">
        <v>250</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2">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customHeight="1" x14ac:dyDescent="0.2">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customHeight="1" x14ac:dyDescent="0.2">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customHeight="1" x14ac:dyDescent="0.2">
      <c r="A394" s="189"/>
      <c r="B394" s="186"/>
      <c r="C394" s="180"/>
      <c r="D394" s="186"/>
      <c r="E394" s="180"/>
      <c r="F394" s="181"/>
      <c r="G394" s="103" t="s">
        <v>624</v>
      </c>
      <c r="H394" s="104"/>
      <c r="I394" s="104"/>
      <c r="J394" s="104"/>
      <c r="K394" s="104"/>
      <c r="L394" s="104"/>
      <c r="M394" s="104"/>
      <c r="N394" s="104"/>
      <c r="O394" s="104"/>
      <c r="P394" s="105"/>
      <c r="Q394" s="112" t="s">
        <v>625</v>
      </c>
      <c r="R394" s="113"/>
      <c r="S394" s="113"/>
      <c r="T394" s="113"/>
      <c r="U394" s="113"/>
      <c r="V394" s="113"/>
      <c r="W394" s="113"/>
      <c r="X394" s="113"/>
      <c r="Y394" s="113"/>
      <c r="Z394" s="113"/>
      <c r="AA394" s="114"/>
      <c r="AB394" s="140" t="s">
        <v>590</v>
      </c>
      <c r="AC394" s="141"/>
      <c r="AD394" s="141"/>
      <c r="AE394" s="146" t="s">
        <v>562</v>
      </c>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customHeight="1" x14ac:dyDescent="0.2">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customHeight="1" x14ac:dyDescent="0.2">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customHeight="1" x14ac:dyDescent="0.2">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96" t="s">
        <v>725</v>
      </c>
      <c r="AF397" s="197"/>
      <c r="AG397" s="197"/>
      <c r="AH397" s="197"/>
      <c r="AI397" s="197"/>
      <c r="AJ397" s="197"/>
      <c r="AK397" s="197"/>
      <c r="AL397" s="197"/>
      <c r="AM397" s="197"/>
      <c r="AN397" s="197"/>
      <c r="AO397" s="197"/>
      <c r="AP397" s="197"/>
      <c r="AQ397" s="197"/>
      <c r="AR397" s="197"/>
      <c r="AS397" s="197"/>
      <c r="AT397" s="197"/>
      <c r="AU397" s="197"/>
      <c r="AV397" s="197"/>
      <c r="AW397" s="197"/>
      <c r="AX397" s="198"/>
    </row>
    <row r="398" spans="1:50" ht="328" customHeight="1" x14ac:dyDescent="0.2">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99"/>
      <c r="AF398" s="200"/>
      <c r="AG398" s="200"/>
      <c r="AH398" s="200"/>
      <c r="AI398" s="200"/>
      <c r="AJ398" s="200"/>
      <c r="AK398" s="200"/>
      <c r="AL398" s="200"/>
      <c r="AM398" s="200"/>
      <c r="AN398" s="200"/>
      <c r="AO398" s="200"/>
      <c r="AP398" s="200"/>
      <c r="AQ398" s="200"/>
      <c r="AR398" s="200"/>
      <c r="AS398" s="200"/>
      <c r="AT398" s="200"/>
      <c r="AU398" s="200"/>
      <c r="AV398" s="200"/>
      <c r="AW398" s="200"/>
      <c r="AX398" s="201"/>
    </row>
    <row r="399" spans="1:50" ht="22.5" hidden="1" customHeight="1" x14ac:dyDescent="0.2">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2">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2">
      <c r="A428" s="189"/>
      <c r="B428" s="186"/>
      <c r="C428" s="180"/>
      <c r="D428" s="186"/>
      <c r="E428" s="124" t="s">
        <v>626</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2">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9"/>
      <c r="B430" s="186"/>
      <c r="C430" s="178" t="s">
        <v>423</v>
      </c>
      <c r="D430" s="1013"/>
      <c r="E430" s="174" t="s">
        <v>401</v>
      </c>
      <c r="F430" s="965"/>
      <c r="G430" s="966" t="s">
        <v>255</v>
      </c>
      <c r="H430" s="122"/>
      <c r="I430" s="122"/>
      <c r="J430" s="967" t="s">
        <v>559</v>
      </c>
      <c r="K430" s="968"/>
      <c r="L430" s="968"/>
      <c r="M430" s="968"/>
      <c r="N430" s="968"/>
      <c r="O430" s="968"/>
      <c r="P430" s="968"/>
      <c r="Q430" s="968"/>
      <c r="R430" s="968"/>
      <c r="S430" s="968"/>
      <c r="T430" s="969"/>
      <c r="U430" s="970" t="s">
        <v>559</v>
      </c>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971"/>
    </row>
    <row r="431" spans="1:50" ht="18.75" customHeight="1" x14ac:dyDescent="0.2">
      <c r="A431" s="189"/>
      <c r="B431" s="186"/>
      <c r="C431" s="180"/>
      <c r="D431" s="186"/>
      <c r="E431" s="365" t="s">
        <v>244</v>
      </c>
      <c r="F431" s="366"/>
      <c r="G431" s="367"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57" t="s">
        <v>243</v>
      </c>
      <c r="AF431" s="358"/>
      <c r="AG431" s="358"/>
      <c r="AH431" s="359"/>
      <c r="AI431" s="360" t="s">
        <v>414</v>
      </c>
      <c r="AJ431" s="360"/>
      <c r="AK431" s="360"/>
      <c r="AL431" s="159"/>
      <c r="AM431" s="360" t="s">
        <v>427</v>
      </c>
      <c r="AN431" s="360"/>
      <c r="AO431" s="360"/>
      <c r="AP431" s="159"/>
      <c r="AQ431" s="159" t="s">
        <v>235</v>
      </c>
      <c r="AR431" s="129"/>
      <c r="AS431" s="129"/>
      <c r="AT431" s="130"/>
      <c r="AU431" s="135" t="s">
        <v>134</v>
      </c>
      <c r="AV431" s="135"/>
      <c r="AW431" s="135"/>
      <c r="AX431" s="136"/>
    </row>
    <row r="432" spans="1:50" ht="18.75" customHeight="1" x14ac:dyDescent="0.2">
      <c r="A432" s="189"/>
      <c r="B432" s="186"/>
      <c r="C432" s="180"/>
      <c r="D432" s="186"/>
      <c r="E432" s="365"/>
      <c r="F432" s="366"/>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56"/>
      <c r="AF432" s="206"/>
      <c r="AG432" s="132" t="s">
        <v>236</v>
      </c>
      <c r="AH432" s="133"/>
      <c r="AI432" s="155"/>
      <c r="AJ432" s="155"/>
      <c r="AK432" s="155"/>
      <c r="AL432" s="153"/>
      <c r="AM432" s="155"/>
      <c r="AN432" s="155"/>
      <c r="AO432" s="155"/>
      <c r="AP432" s="153"/>
      <c r="AQ432" s="641"/>
      <c r="AR432" s="206"/>
      <c r="AS432" s="132" t="s">
        <v>236</v>
      </c>
      <c r="AT432" s="133"/>
      <c r="AU432" s="641"/>
      <c r="AV432" s="206"/>
      <c r="AW432" s="132" t="s">
        <v>181</v>
      </c>
      <c r="AX432" s="195"/>
    </row>
    <row r="433" spans="1:50" ht="23.25" customHeight="1" x14ac:dyDescent="0.2">
      <c r="A433" s="189"/>
      <c r="B433" s="186"/>
      <c r="C433" s="180"/>
      <c r="D433" s="186"/>
      <c r="E433" s="365"/>
      <c r="F433" s="366"/>
      <c r="G433" s="301" t="s">
        <v>559</v>
      </c>
      <c r="H433" s="104"/>
      <c r="I433" s="104"/>
      <c r="J433" s="104"/>
      <c r="K433" s="104"/>
      <c r="L433" s="104"/>
      <c r="M433" s="104"/>
      <c r="N433" s="104"/>
      <c r="O433" s="104"/>
      <c r="P433" s="104"/>
      <c r="Q433" s="104"/>
      <c r="R433" s="104"/>
      <c r="S433" s="104"/>
      <c r="T433" s="104"/>
      <c r="U433" s="104"/>
      <c r="V433" s="104"/>
      <c r="W433" s="104"/>
      <c r="X433" s="105"/>
      <c r="Y433" s="207" t="s">
        <v>12</v>
      </c>
      <c r="Z433" s="208"/>
      <c r="AA433" s="209"/>
      <c r="AB433" s="845" t="s">
        <v>559</v>
      </c>
      <c r="AC433" s="219"/>
      <c r="AD433" s="219"/>
      <c r="AE433" s="446" t="s">
        <v>559</v>
      </c>
      <c r="AF433" s="213"/>
      <c r="AG433" s="213"/>
      <c r="AH433" s="213"/>
      <c r="AI433" s="446" t="s">
        <v>559</v>
      </c>
      <c r="AJ433" s="213"/>
      <c r="AK433" s="213"/>
      <c r="AL433" s="213"/>
      <c r="AM433" s="446" t="s">
        <v>560</v>
      </c>
      <c r="AN433" s="213"/>
      <c r="AO433" s="213"/>
      <c r="AP433" s="213"/>
      <c r="AQ433" s="446" t="s">
        <v>559</v>
      </c>
      <c r="AR433" s="213"/>
      <c r="AS433" s="213"/>
      <c r="AT433" s="364"/>
      <c r="AU433" s="447" t="s">
        <v>559</v>
      </c>
      <c r="AV433" s="213"/>
      <c r="AW433" s="213"/>
      <c r="AX433" s="214"/>
    </row>
    <row r="434" spans="1:50" ht="23.25" customHeight="1" x14ac:dyDescent="0.2">
      <c r="A434" s="189"/>
      <c r="B434" s="186"/>
      <c r="C434" s="180"/>
      <c r="D434" s="186"/>
      <c r="E434" s="365"/>
      <c r="F434" s="366"/>
      <c r="G434" s="106"/>
      <c r="H434" s="107"/>
      <c r="I434" s="107"/>
      <c r="J434" s="107"/>
      <c r="K434" s="107"/>
      <c r="L434" s="107"/>
      <c r="M434" s="107"/>
      <c r="N434" s="107"/>
      <c r="O434" s="107"/>
      <c r="P434" s="107"/>
      <c r="Q434" s="107"/>
      <c r="R434" s="107"/>
      <c r="S434" s="107"/>
      <c r="T434" s="107"/>
      <c r="U434" s="107"/>
      <c r="V434" s="107"/>
      <c r="W434" s="107"/>
      <c r="X434" s="108"/>
      <c r="Y434" s="215" t="s">
        <v>54</v>
      </c>
      <c r="Z434" s="216"/>
      <c r="AA434" s="217"/>
      <c r="AB434" s="845" t="s">
        <v>559</v>
      </c>
      <c r="AC434" s="219"/>
      <c r="AD434" s="219"/>
      <c r="AE434" s="446" t="s">
        <v>559</v>
      </c>
      <c r="AF434" s="213"/>
      <c r="AG434" s="213"/>
      <c r="AH434" s="213"/>
      <c r="AI434" s="446" t="s">
        <v>559</v>
      </c>
      <c r="AJ434" s="213"/>
      <c r="AK434" s="213"/>
      <c r="AL434" s="213"/>
      <c r="AM434" s="446" t="s">
        <v>560</v>
      </c>
      <c r="AN434" s="213"/>
      <c r="AO434" s="213"/>
      <c r="AP434" s="213"/>
      <c r="AQ434" s="446" t="s">
        <v>591</v>
      </c>
      <c r="AR434" s="213"/>
      <c r="AS434" s="213"/>
      <c r="AT434" s="364"/>
      <c r="AU434" s="447" t="s">
        <v>559</v>
      </c>
      <c r="AV434" s="213"/>
      <c r="AW434" s="213"/>
      <c r="AX434" s="214"/>
    </row>
    <row r="435" spans="1:50" ht="23.25" customHeight="1" x14ac:dyDescent="0.2">
      <c r="A435" s="189"/>
      <c r="B435" s="186"/>
      <c r="C435" s="180"/>
      <c r="D435" s="186"/>
      <c r="E435" s="365"/>
      <c r="F435" s="366"/>
      <c r="G435" s="109"/>
      <c r="H435" s="110"/>
      <c r="I435" s="110"/>
      <c r="J435" s="110"/>
      <c r="K435" s="110"/>
      <c r="L435" s="110"/>
      <c r="M435" s="110"/>
      <c r="N435" s="110"/>
      <c r="O435" s="110"/>
      <c r="P435" s="110"/>
      <c r="Q435" s="110"/>
      <c r="R435" s="110"/>
      <c r="S435" s="110"/>
      <c r="T435" s="110"/>
      <c r="U435" s="110"/>
      <c r="V435" s="110"/>
      <c r="W435" s="110"/>
      <c r="X435" s="111"/>
      <c r="Y435" s="215" t="s">
        <v>13</v>
      </c>
      <c r="Z435" s="216"/>
      <c r="AA435" s="217"/>
      <c r="AB435" s="630" t="s">
        <v>182</v>
      </c>
      <c r="AC435" s="630"/>
      <c r="AD435" s="630"/>
      <c r="AE435" s="446" t="s">
        <v>559</v>
      </c>
      <c r="AF435" s="213"/>
      <c r="AG435" s="213"/>
      <c r="AH435" s="213"/>
      <c r="AI435" s="446" t="s">
        <v>559</v>
      </c>
      <c r="AJ435" s="213"/>
      <c r="AK435" s="213"/>
      <c r="AL435" s="213"/>
      <c r="AM435" s="446" t="s">
        <v>560</v>
      </c>
      <c r="AN435" s="213"/>
      <c r="AO435" s="213"/>
      <c r="AP435" s="213"/>
      <c r="AQ435" s="446" t="s">
        <v>559</v>
      </c>
      <c r="AR435" s="213"/>
      <c r="AS435" s="213"/>
      <c r="AT435" s="364"/>
      <c r="AU435" s="447" t="s">
        <v>559</v>
      </c>
      <c r="AV435" s="213"/>
      <c r="AW435" s="213"/>
      <c r="AX435" s="214"/>
    </row>
    <row r="436" spans="1:50" ht="18.75" hidden="1" customHeight="1" x14ac:dyDescent="0.2">
      <c r="A436" s="189"/>
      <c r="B436" s="186"/>
      <c r="C436" s="180"/>
      <c r="D436" s="186"/>
      <c r="E436" s="365" t="s">
        <v>244</v>
      </c>
      <c r="F436" s="366"/>
      <c r="G436" s="367"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57" t="s">
        <v>243</v>
      </c>
      <c r="AF436" s="358"/>
      <c r="AG436" s="358"/>
      <c r="AH436" s="359"/>
      <c r="AI436" s="360" t="s">
        <v>414</v>
      </c>
      <c r="AJ436" s="360"/>
      <c r="AK436" s="360"/>
      <c r="AL436" s="159"/>
      <c r="AM436" s="360" t="s">
        <v>427</v>
      </c>
      <c r="AN436" s="360"/>
      <c r="AO436" s="360"/>
      <c r="AP436" s="159"/>
      <c r="AQ436" s="159" t="s">
        <v>235</v>
      </c>
      <c r="AR436" s="129"/>
      <c r="AS436" s="129"/>
      <c r="AT436" s="130"/>
      <c r="AU436" s="135" t="s">
        <v>134</v>
      </c>
      <c r="AV436" s="135"/>
      <c r="AW436" s="135"/>
      <c r="AX436" s="136"/>
    </row>
    <row r="437" spans="1:50" ht="18.75" hidden="1" customHeight="1" x14ac:dyDescent="0.2">
      <c r="A437" s="189"/>
      <c r="B437" s="186"/>
      <c r="C437" s="180"/>
      <c r="D437" s="186"/>
      <c r="E437" s="365"/>
      <c r="F437" s="366"/>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6"/>
      <c r="AF437" s="206"/>
      <c r="AG437" s="132" t="s">
        <v>236</v>
      </c>
      <c r="AH437" s="133"/>
      <c r="AI437" s="155"/>
      <c r="AJ437" s="155"/>
      <c r="AK437" s="155"/>
      <c r="AL437" s="153"/>
      <c r="AM437" s="155"/>
      <c r="AN437" s="155"/>
      <c r="AO437" s="155"/>
      <c r="AP437" s="153"/>
      <c r="AQ437" s="805"/>
      <c r="AR437" s="206"/>
      <c r="AS437" s="132" t="s">
        <v>236</v>
      </c>
      <c r="AT437" s="133"/>
      <c r="AU437" s="206"/>
      <c r="AV437" s="206"/>
      <c r="AW437" s="132" t="s">
        <v>181</v>
      </c>
      <c r="AX437" s="195"/>
    </row>
    <row r="438" spans="1:50" ht="23.25" hidden="1" customHeight="1" x14ac:dyDescent="0.2">
      <c r="A438" s="189"/>
      <c r="B438" s="186"/>
      <c r="C438" s="180"/>
      <c r="D438" s="186"/>
      <c r="E438" s="365"/>
      <c r="F438" s="366"/>
      <c r="G438" s="103"/>
      <c r="H438" s="104"/>
      <c r="I438" s="104"/>
      <c r="J438" s="104"/>
      <c r="K438" s="104"/>
      <c r="L438" s="104"/>
      <c r="M438" s="104"/>
      <c r="N438" s="104"/>
      <c r="O438" s="104"/>
      <c r="P438" s="104"/>
      <c r="Q438" s="104"/>
      <c r="R438" s="104"/>
      <c r="S438" s="104"/>
      <c r="T438" s="104"/>
      <c r="U438" s="104"/>
      <c r="V438" s="104"/>
      <c r="W438" s="104"/>
      <c r="X438" s="105"/>
      <c r="Y438" s="207" t="s">
        <v>12</v>
      </c>
      <c r="Z438" s="208"/>
      <c r="AA438" s="209"/>
      <c r="AB438" s="219"/>
      <c r="AC438" s="219"/>
      <c r="AD438" s="219"/>
      <c r="AE438" s="363"/>
      <c r="AF438" s="213"/>
      <c r="AG438" s="213"/>
      <c r="AH438" s="213"/>
      <c r="AI438" s="363"/>
      <c r="AJ438" s="213"/>
      <c r="AK438" s="213"/>
      <c r="AL438" s="213"/>
      <c r="AM438" s="363"/>
      <c r="AN438" s="213"/>
      <c r="AO438" s="213"/>
      <c r="AP438" s="364"/>
      <c r="AQ438" s="363"/>
      <c r="AR438" s="213"/>
      <c r="AS438" s="213"/>
      <c r="AT438" s="364"/>
      <c r="AU438" s="213"/>
      <c r="AV438" s="213"/>
      <c r="AW438" s="213"/>
      <c r="AX438" s="214"/>
    </row>
    <row r="439" spans="1:50" ht="23.25" hidden="1" customHeight="1" x14ac:dyDescent="0.2">
      <c r="A439" s="189"/>
      <c r="B439" s="186"/>
      <c r="C439" s="180"/>
      <c r="D439" s="186"/>
      <c r="E439" s="365"/>
      <c r="F439" s="366"/>
      <c r="G439" s="106"/>
      <c r="H439" s="107"/>
      <c r="I439" s="107"/>
      <c r="J439" s="107"/>
      <c r="K439" s="107"/>
      <c r="L439" s="107"/>
      <c r="M439" s="107"/>
      <c r="N439" s="107"/>
      <c r="O439" s="107"/>
      <c r="P439" s="107"/>
      <c r="Q439" s="107"/>
      <c r="R439" s="107"/>
      <c r="S439" s="107"/>
      <c r="T439" s="107"/>
      <c r="U439" s="107"/>
      <c r="V439" s="107"/>
      <c r="W439" s="107"/>
      <c r="X439" s="108"/>
      <c r="Y439" s="215" t="s">
        <v>54</v>
      </c>
      <c r="Z439" s="216"/>
      <c r="AA439" s="217"/>
      <c r="AB439" s="211"/>
      <c r="AC439" s="211"/>
      <c r="AD439" s="211"/>
      <c r="AE439" s="363"/>
      <c r="AF439" s="213"/>
      <c r="AG439" s="213"/>
      <c r="AH439" s="364"/>
      <c r="AI439" s="363"/>
      <c r="AJ439" s="213"/>
      <c r="AK439" s="213"/>
      <c r="AL439" s="213"/>
      <c r="AM439" s="363"/>
      <c r="AN439" s="213"/>
      <c r="AO439" s="213"/>
      <c r="AP439" s="364"/>
      <c r="AQ439" s="363"/>
      <c r="AR439" s="213"/>
      <c r="AS439" s="213"/>
      <c r="AT439" s="364"/>
      <c r="AU439" s="213"/>
      <c r="AV439" s="213"/>
      <c r="AW439" s="213"/>
      <c r="AX439" s="214"/>
    </row>
    <row r="440" spans="1:50" ht="23.25" hidden="1" customHeight="1" x14ac:dyDescent="0.2">
      <c r="A440" s="189"/>
      <c r="B440" s="186"/>
      <c r="C440" s="180"/>
      <c r="D440" s="186"/>
      <c r="E440" s="365"/>
      <c r="F440" s="366"/>
      <c r="G440" s="109"/>
      <c r="H440" s="110"/>
      <c r="I440" s="110"/>
      <c r="J440" s="110"/>
      <c r="K440" s="110"/>
      <c r="L440" s="110"/>
      <c r="M440" s="110"/>
      <c r="N440" s="110"/>
      <c r="O440" s="110"/>
      <c r="P440" s="110"/>
      <c r="Q440" s="110"/>
      <c r="R440" s="110"/>
      <c r="S440" s="110"/>
      <c r="T440" s="110"/>
      <c r="U440" s="110"/>
      <c r="V440" s="110"/>
      <c r="W440" s="110"/>
      <c r="X440" s="111"/>
      <c r="Y440" s="215" t="s">
        <v>13</v>
      </c>
      <c r="Z440" s="216"/>
      <c r="AA440" s="217"/>
      <c r="AB440" s="630" t="s">
        <v>182</v>
      </c>
      <c r="AC440" s="630"/>
      <c r="AD440" s="630"/>
      <c r="AE440" s="363"/>
      <c r="AF440" s="213"/>
      <c r="AG440" s="213"/>
      <c r="AH440" s="364"/>
      <c r="AI440" s="363"/>
      <c r="AJ440" s="213"/>
      <c r="AK440" s="213"/>
      <c r="AL440" s="213"/>
      <c r="AM440" s="363"/>
      <c r="AN440" s="213"/>
      <c r="AO440" s="213"/>
      <c r="AP440" s="364"/>
      <c r="AQ440" s="363"/>
      <c r="AR440" s="213"/>
      <c r="AS440" s="213"/>
      <c r="AT440" s="364"/>
      <c r="AU440" s="213"/>
      <c r="AV440" s="213"/>
      <c r="AW440" s="213"/>
      <c r="AX440" s="214"/>
    </row>
    <row r="441" spans="1:50" ht="18.75" hidden="1" customHeight="1" x14ac:dyDescent="0.2">
      <c r="A441" s="189"/>
      <c r="B441" s="186"/>
      <c r="C441" s="180"/>
      <c r="D441" s="186"/>
      <c r="E441" s="365" t="s">
        <v>244</v>
      </c>
      <c r="F441" s="366"/>
      <c r="G441" s="367"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57" t="s">
        <v>243</v>
      </c>
      <c r="AF441" s="358"/>
      <c r="AG441" s="358"/>
      <c r="AH441" s="359"/>
      <c r="AI441" s="360" t="s">
        <v>414</v>
      </c>
      <c r="AJ441" s="360"/>
      <c r="AK441" s="360"/>
      <c r="AL441" s="159"/>
      <c r="AM441" s="360" t="s">
        <v>427</v>
      </c>
      <c r="AN441" s="360"/>
      <c r="AO441" s="360"/>
      <c r="AP441" s="159"/>
      <c r="AQ441" s="159" t="s">
        <v>235</v>
      </c>
      <c r="AR441" s="129"/>
      <c r="AS441" s="129"/>
      <c r="AT441" s="130"/>
      <c r="AU441" s="135" t="s">
        <v>134</v>
      </c>
      <c r="AV441" s="135"/>
      <c r="AW441" s="135"/>
      <c r="AX441" s="136"/>
    </row>
    <row r="442" spans="1:50" ht="18.75" hidden="1" customHeight="1" x14ac:dyDescent="0.2">
      <c r="A442" s="189"/>
      <c r="B442" s="186"/>
      <c r="C442" s="180"/>
      <c r="D442" s="186"/>
      <c r="E442" s="365"/>
      <c r="F442" s="366"/>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6"/>
      <c r="AF442" s="206"/>
      <c r="AG442" s="132" t="s">
        <v>236</v>
      </c>
      <c r="AH442" s="133"/>
      <c r="AI442" s="155"/>
      <c r="AJ442" s="155"/>
      <c r="AK442" s="155"/>
      <c r="AL442" s="153"/>
      <c r="AM442" s="155"/>
      <c r="AN442" s="155"/>
      <c r="AO442" s="155"/>
      <c r="AP442" s="153"/>
      <c r="AQ442" s="805"/>
      <c r="AR442" s="206"/>
      <c r="AS442" s="132" t="s">
        <v>236</v>
      </c>
      <c r="AT442" s="133"/>
      <c r="AU442" s="206"/>
      <c r="AV442" s="206"/>
      <c r="AW442" s="132" t="s">
        <v>181</v>
      </c>
      <c r="AX442" s="195"/>
    </row>
    <row r="443" spans="1:50" ht="23.25" hidden="1" customHeight="1" x14ac:dyDescent="0.2">
      <c r="A443" s="189"/>
      <c r="B443" s="186"/>
      <c r="C443" s="180"/>
      <c r="D443" s="186"/>
      <c r="E443" s="365"/>
      <c r="F443" s="366"/>
      <c r="G443" s="103"/>
      <c r="H443" s="104"/>
      <c r="I443" s="104"/>
      <c r="J443" s="104"/>
      <c r="K443" s="104"/>
      <c r="L443" s="104"/>
      <c r="M443" s="104"/>
      <c r="N443" s="104"/>
      <c r="O443" s="104"/>
      <c r="P443" s="104"/>
      <c r="Q443" s="104"/>
      <c r="R443" s="104"/>
      <c r="S443" s="104"/>
      <c r="T443" s="104"/>
      <c r="U443" s="104"/>
      <c r="V443" s="104"/>
      <c r="W443" s="104"/>
      <c r="X443" s="105"/>
      <c r="Y443" s="207" t="s">
        <v>12</v>
      </c>
      <c r="Z443" s="208"/>
      <c r="AA443" s="209"/>
      <c r="AB443" s="219"/>
      <c r="AC443" s="219"/>
      <c r="AD443" s="219"/>
      <c r="AE443" s="363"/>
      <c r="AF443" s="213"/>
      <c r="AG443" s="213"/>
      <c r="AH443" s="213"/>
      <c r="AI443" s="363"/>
      <c r="AJ443" s="213"/>
      <c r="AK443" s="213"/>
      <c r="AL443" s="213"/>
      <c r="AM443" s="363"/>
      <c r="AN443" s="213"/>
      <c r="AO443" s="213"/>
      <c r="AP443" s="364"/>
      <c r="AQ443" s="363"/>
      <c r="AR443" s="213"/>
      <c r="AS443" s="213"/>
      <c r="AT443" s="364"/>
      <c r="AU443" s="213"/>
      <c r="AV443" s="213"/>
      <c r="AW443" s="213"/>
      <c r="AX443" s="214"/>
    </row>
    <row r="444" spans="1:50" ht="23.25" hidden="1" customHeight="1" x14ac:dyDescent="0.2">
      <c r="A444" s="189"/>
      <c r="B444" s="186"/>
      <c r="C444" s="180"/>
      <c r="D444" s="186"/>
      <c r="E444" s="365"/>
      <c r="F444" s="366"/>
      <c r="G444" s="106"/>
      <c r="H444" s="107"/>
      <c r="I444" s="107"/>
      <c r="J444" s="107"/>
      <c r="K444" s="107"/>
      <c r="L444" s="107"/>
      <c r="M444" s="107"/>
      <c r="N444" s="107"/>
      <c r="O444" s="107"/>
      <c r="P444" s="107"/>
      <c r="Q444" s="107"/>
      <c r="R444" s="107"/>
      <c r="S444" s="107"/>
      <c r="T444" s="107"/>
      <c r="U444" s="107"/>
      <c r="V444" s="107"/>
      <c r="W444" s="107"/>
      <c r="X444" s="108"/>
      <c r="Y444" s="215" t="s">
        <v>54</v>
      </c>
      <c r="Z444" s="216"/>
      <c r="AA444" s="217"/>
      <c r="AB444" s="211"/>
      <c r="AC444" s="211"/>
      <c r="AD444" s="211"/>
      <c r="AE444" s="363"/>
      <c r="AF444" s="213"/>
      <c r="AG444" s="213"/>
      <c r="AH444" s="364"/>
      <c r="AI444" s="363"/>
      <c r="AJ444" s="213"/>
      <c r="AK444" s="213"/>
      <c r="AL444" s="213"/>
      <c r="AM444" s="363"/>
      <c r="AN444" s="213"/>
      <c r="AO444" s="213"/>
      <c r="AP444" s="364"/>
      <c r="AQ444" s="363"/>
      <c r="AR444" s="213"/>
      <c r="AS444" s="213"/>
      <c r="AT444" s="364"/>
      <c r="AU444" s="213"/>
      <c r="AV444" s="213"/>
      <c r="AW444" s="213"/>
      <c r="AX444" s="214"/>
    </row>
    <row r="445" spans="1:50" ht="23.25" hidden="1" customHeight="1" x14ac:dyDescent="0.2">
      <c r="A445" s="189"/>
      <c r="B445" s="186"/>
      <c r="C445" s="180"/>
      <c r="D445" s="186"/>
      <c r="E445" s="365"/>
      <c r="F445" s="366"/>
      <c r="G445" s="109"/>
      <c r="H445" s="110"/>
      <c r="I445" s="110"/>
      <c r="J445" s="110"/>
      <c r="K445" s="110"/>
      <c r="L445" s="110"/>
      <c r="M445" s="110"/>
      <c r="N445" s="110"/>
      <c r="O445" s="110"/>
      <c r="P445" s="110"/>
      <c r="Q445" s="110"/>
      <c r="R445" s="110"/>
      <c r="S445" s="110"/>
      <c r="T445" s="110"/>
      <c r="U445" s="110"/>
      <c r="V445" s="110"/>
      <c r="W445" s="110"/>
      <c r="X445" s="111"/>
      <c r="Y445" s="215" t="s">
        <v>13</v>
      </c>
      <c r="Z445" s="216"/>
      <c r="AA445" s="217"/>
      <c r="AB445" s="630" t="s">
        <v>182</v>
      </c>
      <c r="AC445" s="630"/>
      <c r="AD445" s="630"/>
      <c r="AE445" s="363"/>
      <c r="AF445" s="213"/>
      <c r="AG445" s="213"/>
      <c r="AH445" s="364"/>
      <c r="AI445" s="363"/>
      <c r="AJ445" s="213"/>
      <c r="AK445" s="213"/>
      <c r="AL445" s="213"/>
      <c r="AM445" s="363"/>
      <c r="AN445" s="213"/>
      <c r="AO445" s="213"/>
      <c r="AP445" s="364"/>
      <c r="AQ445" s="363"/>
      <c r="AR445" s="213"/>
      <c r="AS445" s="213"/>
      <c r="AT445" s="364"/>
      <c r="AU445" s="213"/>
      <c r="AV445" s="213"/>
      <c r="AW445" s="213"/>
      <c r="AX445" s="214"/>
    </row>
    <row r="446" spans="1:50" ht="18.75" hidden="1" customHeight="1" x14ac:dyDescent="0.2">
      <c r="A446" s="189"/>
      <c r="B446" s="186"/>
      <c r="C446" s="180"/>
      <c r="D446" s="186"/>
      <c r="E446" s="365" t="s">
        <v>244</v>
      </c>
      <c r="F446" s="366"/>
      <c r="G446" s="367"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57" t="s">
        <v>243</v>
      </c>
      <c r="AF446" s="358"/>
      <c r="AG446" s="358"/>
      <c r="AH446" s="359"/>
      <c r="AI446" s="360" t="s">
        <v>414</v>
      </c>
      <c r="AJ446" s="360"/>
      <c r="AK446" s="360"/>
      <c r="AL446" s="159"/>
      <c r="AM446" s="360" t="s">
        <v>427</v>
      </c>
      <c r="AN446" s="360"/>
      <c r="AO446" s="360"/>
      <c r="AP446" s="159"/>
      <c r="AQ446" s="159" t="s">
        <v>235</v>
      </c>
      <c r="AR446" s="129"/>
      <c r="AS446" s="129"/>
      <c r="AT446" s="130"/>
      <c r="AU446" s="135" t="s">
        <v>134</v>
      </c>
      <c r="AV446" s="135"/>
      <c r="AW446" s="135"/>
      <c r="AX446" s="136"/>
    </row>
    <row r="447" spans="1:50" ht="18.75" hidden="1" customHeight="1" x14ac:dyDescent="0.2">
      <c r="A447" s="189"/>
      <c r="B447" s="186"/>
      <c r="C447" s="180"/>
      <c r="D447" s="186"/>
      <c r="E447" s="365"/>
      <c r="F447" s="366"/>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6"/>
      <c r="AF447" s="206"/>
      <c r="AG447" s="132" t="s">
        <v>236</v>
      </c>
      <c r="AH447" s="133"/>
      <c r="AI447" s="155"/>
      <c r="AJ447" s="155"/>
      <c r="AK447" s="155"/>
      <c r="AL447" s="153"/>
      <c r="AM447" s="155"/>
      <c r="AN447" s="155"/>
      <c r="AO447" s="155"/>
      <c r="AP447" s="153"/>
      <c r="AQ447" s="805"/>
      <c r="AR447" s="206"/>
      <c r="AS447" s="132" t="s">
        <v>236</v>
      </c>
      <c r="AT447" s="133"/>
      <c r="AU447" s="206"/>
      <c r="AV447" s="206"/>
      <c r="AW447" s="132" t="s">
        <v>181</v>
      </c>
      <c r="AX447" s="195"/>
    </row>
    <row r="448" spans="1:50" ht="23.25" hidden="1" customHeight="1" x14ac:dyDescent="0.2">
      <c r="A448" s="189"/>
      <c r="B448" s="186"/>
      <c r="C448" s="180"/>
      <c r="D448" s="186"/>
      <c r="E448" s="365"/>
      <c r="F448" s="366"/>
      <c r="G448" s="103"/>
      <c r="H448" s="104"/>
      <c r="I448" s="104"/>
      <c r="J448" s="104"/>
      <c r="K448" s="104"/>
      <c r="L448" s="104"/>
      <c r="M448" s="104"/>
      <c r="N448" s="104"/>
      <c r="O448" s="104"/>
      <c r="P448" s="104"/>
      <c r="Q448" s="104"/>
      <c r="R448" s="104"/>
      <c r="S448" s="104"/>
      <c r="T448" s="104"/>
      <c r="U448" s="104"/>
      <c r="V448" s="104"/>
      <c r="W448" s="104"/>
      <c r="X448" s="105"/>
      <c r="Y448" s="207" t="s">
        <v>12</v>
      </c>
      <c r="Z448" s="208"/>
      <c r="AA448" s="209"/>
      <c r="AB448" s="219"/>
      <c r="AC448" s="219"/>
      <c r="AD448" s="219"/>
      <c r="AE448" s="363"/>
      <c r="AF448" s="213"/>
      <c r="AG448" s="213"/>
      <c r="AH448" s="213"/>
      <c r="AI448" s="363"/>
      <c r="AJ448" s="213"/>
      <c r="AK448" s="213"/>
      <c r="AL448" s="213"/>
      <c r="AM448" s="363"/>
      <c r="AN448" s="213"/>
      <c r="AO448" s="213"/>
      <c r="AP448" s="364"/>
      <c r="AQ448" s="363"/>
      <c r="AR448" s="213"/>
      <c r="AS448" s="213"/>
      <c r="AT448" s="364"/>
      <c r="AU448" s="213"/>
      <c r="AV448" s="213"/>
      <c r="AW448" s="213"/>
      <c r="AX448" s="214"/>
    </row>
    <row r="449" spans="1:50" ht="23.25" hidden="1" customHeight="1" x14ac:dyDescent="0.2">
      <c r="A449" s="189"/>
      <c r="B449" s="186"/>
      <c r="C449" s="180"/>
      <c r="D449" s="186"/>
      <c r="E449" s="365"/>
      <c r="F449" s="366"/>
      <c r="G449" s="106"/>
      <c r="H449" s="107"/>
      <c r="I449" s="107"/>
      <c r="J449" s="107"/>
      <c r="K449" s="107"/>
      <c r="L449" s="107"/>
      <c r="M449" s="107"/>
      <c r="N449" s="107"/>
      <c r="O449" s="107"/>
      <c r="P449" s="107"/>
      <c r="Q449" s="107"/>
      <c r="R449" s="107"/>
      <c r="S449" s="107"/>
      <c r="T449" s="107"/>
      <c r="U449" s="107"/>
      <c r="V449" s="107"/>
      <c r="W449" s="107"/>
      <c r="X449" s="108"/>
      <c r="Y449" s="215" t="s">
        <v>54</v>
      </c>
      <c r="Z449" s="216"/>
      <c r="AA449" s="217"/>
      <c r="AB449" s="211"/>
      <c r="AC449" s="211"/>
      <c r="AD449" s="211"/>
      <c r="AE449" s="363"/>
      <c r="AF449" s="213"/>
      <c r="AG449" s="213"/>
      <c r="AH449" s="364"/>
      <c r="AI449" s="363"/>
      <c r="AJ449" s="213"/>
      <c r="AK449" s="213"/>
      <c r="AL449" s="213"/>
      <c r="AM449" s="363"/>
      <c r="AN449" s="213"/>
      <c r="AO449" s="213"/>
      <c r="AP449" s="364"/>
      <c r="AQ449" s="363"/>
      <c r="AR449" s="213"/>
      <c r="AS449" s="213"/>
      <c r="AT449" s="364"/>
      <c r="AU449" s="213"/>
      <c r="AV449" s="213"/>
      <c r="AW449" s="213"/>
      <c r="AX449" s="214"/>
    </row>
    <row r="450" spans="1:50" ht="23.25" hidden="1" customHeight="1" x14ac:dyDescent="0.2">
      <c r="A450" s="189"/>
      <c r="B450" s="186"/>
      <c r="C450" s="180"/>
      <c r="D450" s="186"/>
      <c r="E450" s="365"/>
      <c r="F450" s="366"/>
      <c r="G450" s="109"/>
      <c r="H450" s="110"/>
      <c r="I450" s="110"/>
      <c r="J450" s="110"/>
      <c r="K450" s="110"/>
      <c r="L450" s="110"/>
      <c r="M450" s="110"/>
      <c r="N450" s="110"/>
      <c r="O450" s="110"/>
      <c r="P450" s="110"/>
      <c r="Q450" s="110"/>
      <c r="R450" s="110"/>
      <c r="S450" s="110"/>
      <c r="T450" s="110"/>
      <c r="U450" s="110"/>
      <c r="V450" s="110"/>
      <c r="W450" s="110"/>
      <c r="X450" s="111"/>
      <c r="Y450" s="215" t="s">
        <v>13</v>
      </c>
      <c r="Z450" s="216"/>
      <c r="AA450" s="217"/>
      <c r="AB450" s="630" t="s">
        <v>182</v>
      </c>
      <c r="AC450" s="630"/>
      <c r="AD450" s="630"/>
      <c r="AE450" s="363"/>
      <c r="AF450" s="213"/>
      <c r="AG450" s="213"/>
      <c r="AH450" s="364"/>
      <c r="AI450" s="363"/>
      <c r="AJ450" s="213"/>
      <c r="AK450" s="213"/>
      <c r="AL450" s="213"/>
      <c r="AM450" s="363"/>
      <c r="AN450" s="213"/>
      <c r="AO450" s="213"/>
      <c r="AP450" s="364"/>
      <c r="AQ450" s="363"/>
      <c r="AR450" s="213"/>
      <c r="AS450" s="213"/>
      <c r="AT450" s="364"/>
      <c r="AU450" s="213"/>
      <c r="AV450" s="213"/>
      <c r="AW450" s="213"/>
      <c r="AX450" s="214"/>
    </row>
    <row r="451" spans="1:50" ht="18.75" hidden="1" customHeight="1" x14ac:dyDescent="0.2">
      <c r="A451" s="189"/>
      <c r="B451" s="186"/>
      <c r="C451" s="180"/>
      <c r="D451" s="186"/>
      <c r="E451" s="365" t="s">
        <v>244</v>
      </c>
      <c r="F451" s="366"/>
      <c r="G451" s="367"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57" t="s">
        <v>243</v>
      </c>
      <c r="AF451" s="358"/>
      <c r="AG451" s="358"/>
      <c r="AH451" s="359"/>
      <c r="AI451" s="360" t="s">
        <v>414</v>
      </c>
      <c r="AJ451" s="360"/>
      <c r="AK451" s="360"/>
      <c r="AL451" s="159"/>
      <c r="AM451" s="360" t="s">
        <v>427</v>
      </c>
      <c r="AN451" s="360"/>
      <c r="AO451" s="360"/>
      <c r="AP451" s="159"/>
      <c r="AQ451" s="159" t="s">
        <v>235</v>
      </c>
      <c r="AR451" s="129"/>
      <c r="AS451" s="129"/>
      <c r="AT451" s="130"/>
      <c r="AU451" s="135" t="s">
        <v>134</v>
      </c>
      <c r="AV451" s="135"/>
      <c r="AW451" s="135"/>
      <c r="AX451" s="136"/>
    </row>
    <row r="452" spans="1:50" ht="18.75" hidden="1" customHeight="1" x14ac:dyDescent="0.2">
      <c r="A452" s="189"/>
      <c r="B452" s="186"/>
      <c r="C452" s="180"/>
      <c r="D452" s="186"/>
      <c r="E452" s="365"/>
      <c r="F452" s="366"/>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6"/>
      <c r="AF452" s="206"/>
      <c r="AG452" s="132" t="s">
        <v>236</v>
      </c>
      <c r="AH452" s="133"/>
      <c r="AI452" s="155"/>
      <c r="AJ452" s="155"/>
      <c r="AK452" s="155"/>
      <c r="AL452" s="153"/>
      <c r="AM452" s="155"/>
      <c r="AN452" s="155"/>
      <c r="AO452" s="155"/>
      <c r="AP452" s="153"/>
      <c r="AQ452" s="805"/>
      <c r="AR452" s="206"/>
      <c r="AS452" s="132" t="s">
        <v>236</v>
      </c>
      <c r="AT452" s="133"/>
      <c r="AU452" s="206"/>
      <c r="AV452" s="206"/>
      <c r="AW452" s="132" t="s">
        <v>181</v>
      </c>
      <c r="AX452" s="195"/>
    </row>
    <row r="453" spans="1:50" ht="23.25" hidden="1" customHeight="1" x14ac:dyDescent="0.2">
      <c r="A453" s="189"/>
      <c r="B453" s="186"/>
      <c r="C453" s="180"/>
      <c r="D453" s="186"/>
      <c r="E453" s="365"/>
      <c r="F453" s="366"/>
      <c r="G453" s="103"/>
      <c r="H453" s="104"/>
      <c r="I453" s="104"/>
      <c r="J453" s="104"/>
      <c r="K453" s="104"/>
      <c r="L453" s="104"/>
      <c r="M453" s="104"/>
      <c r="N453" s="104"/>
      <c r="O453" s="104"/>
      <c r="P453" s="104"/>
      <c r="Q453" s="104"/>
      <c r="R453" s="104"/>
      <c r="S453" s="104"/>
      <c r="T453" s="104"/>
      <c r="U453" s="104"/>
      <c r="V453" s="104"/>
      <c r="W453" s="104"/>
      <c r="X453" s="105"/>
      <c r="Y453" s="207" t="s">
        <v>12</v>
      </c>
      <c r="Z453" s="208"/>
      <c r="AA453" s="209"/>
      <c r="AB453" s="219"/>
      <c r="AC453" s="219"/>
      <c r="AD453" s="219"/>
      <c r="AE453" s="363"/>
      <c r="AF453" s="213"/>
      <c r="AG453" s="213"/>
      <c r="AH453" s="213"/>
      <c r="AI453" s="363"/>
      <c r="AJ453" s="213"/>
      <c r="AK453" s="213"/>
      <c r="AL453" s="213"/>
      <c r="AM453" s="363"/>
      <c r="AN453" s="213"/>
      <c r="AO453" s="213"/>
      <c r="AP453" s="364"/>
      <c r="AQ453" s="363"/>
      <c r="AR453" s="213"/>
      <c r="AS453" s="213"/>
      <c r="AT453" s="364"/>
      <c r="AU453" s="213"/>
      <c r="AV453" s="213"/>
      <c r="AW453" s="213"/>
      <c r="AX453" s="214"/>
    </row>
    <row r="454" spans="1:50" ht="23.25" hidden="1" customHeight="1" x14ac:dyDescent="0.2">
      <c r="A454" s="189"/>
      <c r="B454" s="186"/>
      <c r="C454" s="180"/>
      <c r="D454" s="186"/>
      <c r="E454" s="365"/>
      <c r="F454" s="366"/>
      <c r="G454" s="106"/>
      <c r="H454" s="107"/>
      <c r="I454" s="107"/>
      <c r="J454" s="107"/>
      <c r="K454" s="107"/>
      <c r="L454" s="107"/>
      <c r="M454" s="107"/>
      <c r="N454" s="107"/>
      <c r="O454" s="107"/>
      <c r="P454" s="107"/>
      <c r="Q454" s="107"/>
      <c r="R454" s="107"/>
      <c r="S454" s="107"/>
      <c r="T454" s="107"/>
      <c r="U454" s="107"/>
      <c r="V454" s="107"/>
      <c r="W454" s="107"/>
      <c r="X454" s="108"/>
      <c r="Y454" s="215" t="s">
        <v>54</v>
      </c>
      <c r="Z454" s="216"/>
      <c r="AA454" s="217"/>
      <c r="AB454" s="211"/>
      <c r="AC454" s="211"/>
      <c r="AD454" s="211"/>
      <c r="AE454" s="363"/>
      <c r="AF454" s="213"/>
      <c r="AG454" s="213"/>
      <c r="AH454" s="364"/>
      <c r="AI454" s="363"/>
      <c r="AJ454" s="213"/>
      <c r="AK454" s="213"/>
      <c r="AL454" s="213"/>
      <c r="AM454" s="363"/>
      <c r="AN454" s="213"/>
      <c r="AO454" s="213"/>
      <c r="AP454" s="364"/>
      <c r="AQ454" s="363"/>
      <c r="AR454" s="213"/>
      <c r="AS454" s="213"/>
      <c r="AT454" s="364"/>
      <c r="AU454" s="213"/>
      <c r="AV454" s="213"/>
      <c r="AW454" s="213"/>
      <c r="AX454" s="214"/>
    </row>
    <row r="455" spans="1:50" ht="23.25" hidden="1" customHeight="1" x14ac:dyDescent="0.2">
      <c r="A455" s="189"/>
      <c r="B455" s="186"/>
      <c r="C455" s="180"/>
      <c r="D455" s="186"/>
      <c r="E455" s="365"/>
      <c r="F455" s="366"/>
      <c r="G455" s="109"/>
      <c r="H455" s="110"/>
      <c r="I455" s="110"/>
      <c r="J455" s="110"/>
      <c r="K455" s="110"/>
      <c r="L455" s="110"/>
      <c r="M455" s="110"/>
      <c r="N455" s="110"/>
      <c r="O455" s="110"/>
      <c r="P455" s="110"/>
      <c r="Q455" s="110"/>
      <c r="R455" s="110"/>
      <c r="S455" s="110"/>
      <c r="T455" s="110"/>
      <c r="U455" s="110"/>
      <c r="V455" s="110"/>
      <c r="W455" s="110"/>
      <c r="X455" s="111"/>
      <c r="Y455" s="215" t="s">
        <v>13</v>
      </c>
      <c r="Z455" s="216"/>
      <c r="AA455" s="217"/>
      <c r="AB455" s="630" t="s">
        <v>182</v>
      </c>
      <c r="AC455" s="630"/>
      <c r="AD455" s="630"/>
      <c r="AE455" s="363"/>
      <c r="AF455" s="213"/>
      <c r="AG455" s="213"/>
      <c r="AH455" s="364"/>
      <c r="AI455" s="363"/>
      <c r="AJ455" s="213"/>
      <c r="AK455" s="213"/>
      <c r="AL455" s="213"/>
      <c r="AM455" s="363"/>
      <c r="AN455" s="213"/>
      <c r="AO455" s="213"/>
      <c r="AP455" s="364"/>
      <c r="AQ455" s="363"/>
      <c r="AR455" s="213"/>
      <c r="AS455" s="213"/>
      <c r="AT455" s="364"/>
      <c r="AU455" s="213"/>
      <c r="AV455" s="213"/>
      <c r="AW455" s="213"/>
      <c r="AX455" s="214"/>
    </row>
    <row r="456" spans="1:50" ht="18.75" customHeight="1" x14ac:dyDescent="0.2">
      <c r="A456" s="189"/>
      <c r="B456" s="186"/>
      <c r="C456" s="180"/>
      <c r="D456" s="186"/>
      <c r="E456" s="365" t="s">
        <v>245</v>
      </c>
      <c r="F456" s="366"/>
      <c r="G456" s="367"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57" t="s">
        <v>243</v>
      </c>
      <c r="AF456" s="358"/>
      <c r="AG456" s="358"/>
      <c r="AH456" s="359"/>
      <c r="AI456" s="360" t="s">
        <v>414</v>
      </c>
      <c r="AJ456" s="360"/>
      <c r="AK456" s="360"/>
      <c r="AL456" s="159"/>
      <c r="AM456" s="360" t="s">
        <v>427</v>
      </c>
      <c r="AN456" s="360"/>
      <c r="AO456" s="360"/>
      <c r="AP456" s="159"/>
      <c r="AQ456" s="159" t="s">
        <v>235</v>
      </c>
      <c r="AR456" s="129"/>
      <c r="AS456" s="129"/>
      <c r="AT456" s="130"/>
      <c r="AU456" s="135" t="s">
        <v>134</v>
      </c>
      <c r="AV456" s="135"/>
      <c r="AW456" s="135"/>
      <c r="AX456" s="136"/>
    </row>
    <row r="457" spans="1:50" ht="18.75" customHeight="1" x14ac:dyDescent="0.2">
      <c r="A457" s="189"/>
      <c r="B457" s="186"/>
      <c r="C457" s="180"/>
      <c r="D457" s="186"/>
      <c r="E457" s="365"/>
      <c r="F457" s="366"/>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6"/>
      <c r="AF457" s="206"/>
      <c r="AG457" s="132" t="s">
        <v>236</v>
      </c>
      <c r="AH457" s="133"/>
      <c r="AI457" s="155"/>
      <c r="AJ457" s="155"/>
      <c r="AK457" s="155"/>
      <c r="AL457" s="153"/>
      <c r="AM457" s="155"/>
      <c r="AN457" s="155"/>
      <c r="AO457" s="155"/>
      <c r="AP457" s="153"/>
      <c r="AQ457" s="641"/>
      <c r="AR457" s="206"/>
      <c r="AS457" s="132" t="s">
        <v>236</v>
      </c>
      <c r="AT457" s="133"/>
      <c r="AU457" s="356"/>
      <c r="AV457" s="206"/>
      <c r="AW457" s="132" t="s">
        <v>181</v>
      </c>
      <c r="AX457" s="195"/>
    </row>
    <row r="458" spans="1:50" ht="23.25" customHeight="1" x14ac:dyDescent="0.2">
      <c r="A458" s="189"/>
      <c r="B458" s="186"/>
      <c r="C458" s="180"/>
      <c r="D458" s="186"/>
      <c r="E458" s="365"/>
      <c r="F458" s="366"/>
      <c r="G458" s="301" t="s">
        <v>559</v>
      </c>
      <c r="H458" s="104"/>
      <c r="I458" s="104"/>
      <c r="J458" s="104"/>
      <c r="K458" s="104"/>
      <c r="L458" s="104"/>
      <c r="M458" s="104"/>
      <c r="N458" s="104"/>
      <c r="O458" s="104"/>
      <c r="P458" s="104"/>
      <c r="Q458" s="104"/>
      <c r="R458" s="104"/>
      <c r="S458" s="104"/>
      <c r="T458" s="104"/>
      <c r="U458" s="104"/>
      <c r="V458" s="104"/>
      <c r="W458" s="104"/>
      <c r="X458" s="105"/>
      <c r="Y458" s="207" t="s">
        <v>12</v>
      </c>
      <c r="Z458" s="208"/>
      <c r="AA458" s="209"/>
      <c r="AB458" s="845" t="s">
        <v>559</v>
      </c>
      <c r="AC458" s="219"/>
      <c r="AD458" s="219"/>
      <c r="AE458" s="446" t="s">
        <v>559</v>
      </c>
      <c r="AF458" s="213"/>
      <c r="AG458" s="213"/>
      <c r="AH458" s="213"/>
      <c r="AI458" s="446" t="s">
        <v>559</v>
      </c>
      <c r="AJ458" s="213"/>
      <c r="AK458" s="213"/>
      <c r="AL458" s="213"/>
      <c r="AM458" s="446" t="s">
        <v>560</v>
      </c>
      <c r="AN458" s="213"/>
      <c r="AO458" s="213"/>
      <c r="AP458" s="213"/>
      <c r="AQ458" s="446" t="s">
        <v>559</v>
      </c>
      <c r="AR458" s="213"/>
      <c r="AS458" s="213"/>
      <c r="AT458" s="364"/>
      <c r="AU458" s="447" t="s">
        <v>559</v>
      </c>
      <c r="AV458" s="213"/>
      <c r="AW458" s="213"/>
      <c r="AX458" s="214"/>
    </row>
    <row r="459" spans="1:50" ht="23.25" customHeight="1" x14ac:dyDescent="0.2">
      <c r="A459" s="189"/>
      <c r="B459" s="186"/>
      <c r="C459" s="180"/>
      <c r="D459" s="186"/>
      <c r="E459" s="365"/>
      <c r="F459" s="366"/>
      <c r="G459" s="106"/>
      <c r="H459" s="107"/>
      <c r="I459" s="107"/>
      <c r="J459" s="107"/>
      <c r="K459" s="107"/>
      <c r="L459" s="107"/>
      <c r="M459" s="107"/>
      <c r="N459" s="107"/>
      <c r="O459" s="107"/>
      <c r="P459" s="107"/>
      <c r="Q459" s="107"/>
      <c r="R459" s="107"/>
      <c r="S459" s="107"/>
      <c r="T459" s="107"/>
      <c r="U459" s="107"/>
      <c r="V459" s="107"/>
      <c r="W459" s="107"/>
      <c r="X459" s="108"/>
      <c r="Y459" s="215" t="s">
        <v>54</v>
      </c>
      <c r="Z459" s="216"/>
      <c r="AA459" s="217"/>
      <c r="AB459" s="845" t="s">
        <v>559</v>
      </c>
      <c r="AC459" s="219"/>
      <c r="AD459" s="219"/>
      <c r="AE459" s="446" t="s">
        <v>559</v>
      </c>
      <c r="AF459" s="213"/>
      <c r="AG459" s="213"/>
      <c r="AH459" s="213"/>
      <c r="AI459" s="446" t="s">
        <v>559</v>
      </c>
      <c r="AJ459" s="213"/>
      <c r="AK459" s="213"/>
      <c r="AL459" s="213"/>
      <c r="AM459" s="446" t="s">
        <v>560</v>
      </c>
      <c r="AN459" s="213"/>
      <c r="AO459" s="213"/>
      <c r="AP459" s="213"/>
      <c r="AQ459" s="446" t="s">
        <v>559</v>
      </c>
      <c r="AR459" s="213"/>
      <c r="AS459" s="213"/>
      <c r="AT459" s="364"/>
      <c r="AU459" s="447" t="s">
        <v>559</v>
      </c>
      <c r="AV459" s="213"/>
      <c r="AW459" s="213"/>
      <c r="AX459" s="214"/>
    </row>
    <row r="460" spans="1:50" ht="23.25" customHeight="1" x14ac:dyDescent="0.2">
      <c r="A460" s="189"/>
      <c r="B460" s="186"/>
      <c r="C460" s="180"/>
      <c r="D460" s="186"/>
      <c r="E460" s="365"/>
      <c r="F460" s="366"/>
      <c r="G460" s="109"/>
      <c r="H460" s="110"/>
      <c r="I460" s="110"/>
      <c r="J460" s="110"/>
      <c r="K460" s="110"/>
      <c r="L460" s="110"/>
      <c r="M460" s="110"/>
      <c r="N460" s="110"/>
      <c r="O460" s="110"/>
      <c r="P460" s="110"/>
      <c r="Q460" s="110"/>
      <c r="R460" s="110"/>
      <c r="S460" s="110"/>
      <c r="T460" s="110"/>
      <c r="U460" s="110"/>
      <c r="V460" s="110"/>
      <c r="W460" s="110"/>
      <c r="X460" s="111"/>
      <c r="Y460" s="215" t="s">
        <v>13</v>
      </c>
      <c r="Z460" s="216"/>
      <c r="AA460" s="217"/>
      <c r="AB460" s="630" t="s">
        <v>14</v>
      </c>
      <c r="AC460" s="630"/>
      <c r="AD460" s="630"/>
      <c r="AE460" s="446" t="s">
        <v>559</v>
      </c>
      <c r="AF460" s="213"/>
      <c r="AG460" s="213"/>
      <c r="AH460" s="213"/>
      <c r="AI460" s="446" t="s">
        <v>559</v>
      </c>
      <c r="AJ460" s="213"/>
      <c r="AK460" s="213"/>
      <c r="AL460" s="213"/>
      <c r="AM460" s="446" t="s">
        <v>560</v>
      </c>
      <c r="AN460" s="213"/>
      <c r="AO460" s="213"/>
      <c r="AP460" s="213"/>
      <c r="AQ460" s="446" t="s">
        <v>591</v>
      </c>
      <c r="AR460" s="213"/>
      <c r="AS460" s="213"/>
      <c r="AT460" s="364"/>
      <c r="AU460" s="447" t="s">
        <v>559</v>
      </c>
      <c r="AV460" s="213"/>
      <c r="AW460" s="213"/>
      <c r="AX460" s="214"/>
    </row>
    <row r="461" spans="1:50" ht="18.75" hidden="1" customHeight="1" x14ac:dyDescent="0.2">
      <c r="A461" s="189"/>
      <c r="B461" s="186"/>
      <c r="C461" s="180"/>
      <c r="D461" s="186"/>
      <c r="E461" s="365" t="s">
        <v>245</v>
      </c>
      <c r="F461" s="366"/>
      <c r="G461" s="367"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57" t="s">
        <v>243</v>
      </c>
      <c r="AF461" s="358"/>
      <c r="AG461" s="358"/>
      <c r="AH461" s="359"/>
      <c r="AI461" s="360" t="s">
        <v>414</v>
      </c>
      <c r="AJ461" s="360"/>
      <c r="AK461" s="360"/>
      <c r="AL461" s="159"/>
      <c r="AM461" s="360" t="s">
        <v>427</v>
      </c>
      <c r="AN461" s="360"/>
      <c r="AO461" s="360"/>
      <c r="AP461" s="159"/>
      <c r="AQ461" s="159" t="s">
        <v>235</v>
      </c>
      <c r="AR461" s="129"/>
      <c r="AS461" s="129"/>
      <c r="AT461" s="130"/>
      <c r="AU461" s="135" t="s">
        <v>134</v>
      </c>
      <c r="AV461" s="135"/>
      <c r="AW461" s="135"/>
      <c r="AX461" s="136"/>
    </row>
    <row r="462" spans="1:50" ht="18.75" hidden="1" customHeight="1" x14ac:dyDescent="0.2">
      <c r="A462" s="189"/>
      <c r="B462" s="186"/>
      <c r="C462" s="180"/>
      <c r="D462" s="186"/>
      <c r="E462" s="365"/>
      <c r="F462" s="366"/>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6"/>
      <c r="AF462" s="206"/>
      <c r="AG462" s="132" t="s">
        <v>236</v>
      </c>
      <c r="AH462" s="133"/>
      <c r="AI462" s="155"/>
      <c r="AJ462" s="155"/>
      <c r="AK462" s="155"/>
      <c r="AL462" s="153"/>
      <c r="AM462" s="155"/>
      <c r="AN462" s="155"/>
      <c r="AO462" s="155"/>
      <c r="AP462" s="153"/>
      <c r="AQ462" s="805"/>
      <c r="AR462" s="206"/>
      <c r="AS462" s="132" t="s">
        <v>236</v>
      </c>
      <c r="AT462" s="133"/>
      <c r="AU462" s="206"/>
      <c r="AV462" s="206"/>
      <c r="AW462" s="132" t="s">
        <v>181</v>
      </c>
      <c r="AX462" s="195"/>
    </row>
    <row r="463" spans="1:50" ht="23.25" hidden="1" customHeight="1" x14ac:dyDescent="0.2">
      <c r="A463" s="189"/>
      <c r="B463" s="186"/>
      <c r="C463" s="180"/>
      <c r="D463" s="186"/>
      <c r="E463" s="365"/>
      <c r="F463" s="366"/>
      <c r="G463" s="103"/>
      <c r="H463" s="104"/>
      <c r="I463" s="104"/>
      <c r="J463" s="104"/>
      <c r="K463" s="104"/>
      <c r="L463" s="104"/>
      <c r="M463" s="104"/>
      <c r="N463" s="104"/>
      <c r="O463" s="104"/>
      <c r="P463" s="104"/>
      <c r="Q463" s="104"/>
      <c r="R463" s="104"/>
      <c r="S463" s="104"/>
      <c r="T463" s="104"/>
      <c r="U463" s="104"/>
      <c r="V463" s="104"/>
      <c r="W463" s="104"/>
      <c r="X463" s="105"/>
      <c r="Y463" s="207" t="s">
        <v>12</v>
      </c>
      <c r="Z463" s="208"/>
      <c r="AA463" s="209"/>
      <c r="AB463" s="219"/>
      <c r="AC463" s="219"/>
      <c r="AD463" s="219"/>
      <c r="AE463" s="363"/>
      <c r="AF463" s="213"/>
      <c r="AG463" s="213"/>
      <c r="AH463" s="213"/>
      <c r="AI463" s="363"/>
      <c r="AJ463" s="213"/>
      <c r="AK463" s="213"/>
      <c r="AL463" s="213"/>
      <c r="AM463" s="363"/>
      <c r="AN463" s="213"/>
      <c r="AO463" s="213"/>
      <c r="AP463" s="364"/>
      <c r="AQ463" s="363"/>
      <c r="AR463" s="213"/>
      <c r="AS463" s="213"/>
      <c r="AT463" s="364"/>
      <c r="AU463" s="213"/>
      <c r="AV463" s="213"/>
      <c r="AW463" s="213"/>
      <c r="AX463" s="214"/>
    </row>
    <row r="464" spans="1:50" ht="23.25" hidden="1" customHeight="1" x14ac:dyDescent="0.2">
      <c r="A464" s="189"/>
      <c r="B464" s="186"/>
      <c r="C464" s="180"/>
      <c r="D464" s="186"/>
      <c r="E464" s="365"/>
      <c r="F464" s="366"/>
      <c r="G464" s="106"/>
      <c r="H464" s="107"/>
      <c r="I464" s="107"/>
      <c r="J464" s="107"/>
      <c r="K464" s="107"/>
      <c r="L464" s="107"/>
      <c r="M464" s="107"/>
      <c r="N464" s="107"/>
      <c r="O464" s="107"/>
      <c r="P464" s="107"/>
      <c r="Q464" s="107"/>
      <c r="R464" s="107"/>
      <c r="S464" s="107"/>
      <c r="T464" s="107"/>
      <c r="U464" s="107"/>
      <c r="V464" s="107"/>
      <c r="W464" s="107"/>
      <c r="X464" s="108"/>
      <c r="Y464" s="215" t="s">
        <v>54</v>
      </c>
      <c r="Z464" s="216"/>
      <c r="AA464" s="217"/>
      <c r="AB464" s="211"/>
      <c r="AC464" s="211"/>
      <c r="AD464" s="211"/>
      <c r="AE464" s="363"/>
      <c r="AF464" s="213"/>
      <c r="AG464" s="213"/>
      <c r="AH464" s="364"/>
      <c r="AI464" s="363"/>
      <c r="AJ464" s="213"/>
      <c r="AK464" s="213"/>
      <c r="AL464" s="213"/>
      <c r="AM464" s="363"/>
      <c r="AN464" s="213"/>
      <c r="AO464" s="213"/>
      <c r="AP464" s="364"/>
      <c r="AQ464" s="363"/>
      <c r="AR464" s="213"/>
      <c r="AS464" s="213"/>
      <c r="AT464" s="364"/>
      <c r="AU464" s="213"/>
      <c r="AV464" s="213"/>
      <c r="AW464" s="213"/>
      <c r="AX464" s="214"/>
    </row>
    <row r="465" spans="1:50" ht="23.25" hidden="1" customHeight="1" x14ac:dyDescent="0.2">
      <c r="A465" s="189"/>
      <c r="B465" s="186"/>
      <c r="C465" s="180"/>
      <c r="D465" s="186"/>
      <c r="E465" s="365"/>
      <c r="F465" s="366"/>
      <c r="G465" s="109"/>
      <c r="H465" s="110"/>
      <c r="I465" s="110"/>
      <c r="J465" s="110"/>
      <c r="K465" s="110"/>
      <c r="L465" s="110"/>
      <c r="M465" s="110"/>
      <c r="N465" s="110"/>
      <c r="O465" s="110"/>
      <c r="P465" s="110"/>
      <c r="Q465" s="110"/>
      <c r="R465" s="110"/>
      <c r="S465" s="110"/>
      <c r="T465" s="110"/>
      <c r="U465" s="110"/>
      <c r="V465" s="110"/>
      <c r="W465" s="110"/>
      <c r="X465" s="111"/>
      <c r="Y465" s="215" t="s">
        <v>13</v>
      </c>
      <c r="Z465" s="216"/>
      <c r="AA465" s="217"/>
      <c r="AB465" s="630" t="s">
        <v>14</v>
      </c>
      <c r="AC465" s="630"/>
      <c r="AD465" s="630"/>
      <c r="AE465" s="363"/>
      <c r="AF465" s="213"/>
      <c r="AG465" s="213"/>
      <c r="AH465" s="364"/>
      <c r="AI465" s="363"/>
      <c r="AJ465" s="213"/>
      <c r="AK465" s="213"/>
      <c r="AL465" s="213"/>
      <c r="AM465" s="363"/>
      <c r="AN465" s="213"/>
      <c r="AO465" s="213"/>
      <c r="AP465" s="364"/>
      <c r="AQ465" s="363"/>
      <c r="AR465" s="213"/>
      <c r="AS465" s="213"/>
      <c r="AT465" s="364"/>
      <c r="AU465" s="213"/>
      <c r="AV465" s="213"/>
      <c r="AW465" s="213"/>
      <c r="AX465" s="214"/>
    </row>
    <row r="466" spans="1:50" ht="18.75" hidden="1" customHeight="1" x14ac:dyDescent="0.2">
      <c r="A466" s="189"/>
      <c r="B466" s="186"/>
      <c r="C466" s="180"/>
      <c r="D466" s="186"/>
      <c r="E466" s="365" t="s">
        <v>245</v>
      </c>
      <c r="F466" s="366"/>
      <c r="G466" s="367"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57" t="s">
        <v>243</v>
      </c>
      <c r="AF466" s="358"/>
      <c r="AG466" s="358"/>
      <c r="AH466" s="359"/>
      <c r="AI466" s="360" t="s">
        <v>414</v>
      </c>
      <c r="AJ466" s="360"/>
      <c r="AK466" s="360"/>
      <c r="AL466" s="159"/>
      <c r="AM466" s="360" t="s">
        <v>427</v>
      </c>
      <c r="AN466" s="360"/>
      <c r="AO466" s="360"/>
      <c r="AP466" s="159"/>
      <c r="AQ466" s="159" t="s">
        <v>235</v>
      </c>
      <c r="AR466" s="129"/>
      <c r="AS466" s="129"/>
      <c r="AT466" s="130"/>
      <c r="AU466" s="135" t="s">
        <v>134</v>
      </c>
      <c r="AV466" s="135"/>
      <c r="AW466" s="135"/>
      <c r="AX466" s="136"/>
    </row>
    <row r="467" spans="1:50" ht="18.75" hidden="1" customHeight="1" x14ac:dyDescent="0.2">
      <c r="A467" s="189"/>
      <c r="B467" s="186"/>
      <c r="C467" s="180"/>
      <c r="D467" s="186"/>
      <c r="E467" s="365"/>
      <c r="F467" s="366"/>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6"/>
      <c r="AF467" s="206"/>
      <c r="AG467" s="132" t="s">
        <v>236</v>
      </c>
      <c r="AH467" s="133"/>
      <c r="AI467" s="155"/>
      <c r="AJ467" s="155"/>
      <c r="AK467" s="155"/>
      <c r="AL467" s="153"/>
      <c r="AM467" s="155"/>
      <c r="AN467" s="155"/>
      <c r="AO467" s="155"/>
      <c r="AP467" s="153"/>
      <c r="AQ467" s="805"/>
      <c r="AR467" s="206"/>
      <c r="AS467" s="132" t="s">
        <v>236</v>
      </c>
      <c r="AT467" s="133"/>
      <c r="AU467" s="206"/>
      <c r="AV467" s="206"/>
      <c r="AW467" s="132" t="s">
        <v>181</v>
      </c>
      <c r="AX467" s="195"/>
    </row>
    <row r="468" spans="1:50" ht="23.25" hidden="1" customHeight="1" x14ac:dyDescent="0.2">
      <c r="A468" s="189"/>
      <c r="B468" s="186"/>
      <c r="C468" s="180"/>
      <c r="D468" s="186"/>
      <c r="E468" s="365"/>
      <c r="F468" s="366"/>
      <c r="G468" s="103"/>
      <c r="H468" s="104"/>
      <c r="I468" s="104"/>
      <c r="J468" s="104"/>
      <c r="K468" s="104"/>
      <c r="L468" s="104"/>
      <c r="M468" s="104"/>
      <c r="N468" s="104"/>
      <c r="O468" s="104"/>
      <c r="P468" s="104"/>
      <c r="Q468" s="104"/>
      <c r="R468" s="104"/>
      <c r="S468" s="104"/>
      <c r="T468" s="104"/>
      <c r="U468" s="104"/>
      <c r="V468" s="104"/>
      <c r="W468" s="104"/>
      <c r="X468" s="105"/>
      <c r="Y468" s="207" t="s">
        <v>12</v>
      </c>
      <c r="Z468" s="208"/>
      <c r="AA468" s="209"/>
      <c r="AB468" s="219"/>
      <c r="AC468" s="219"/>
      <c r="AD468" s="219"/>
      <c r="AE468" s="363"/>
      <c r="AF468" s="213"/>
      <c r="AG468" s="213"/>
      <c r="AH468" s="213"/>
      <c r="AI468" s="363"/>
      <c r="AJ468" s="213"/>
      <c r="AK468" s="213"/>
      <c r="AL468" s="213"/>
      <c r="AM468" s="363"/>
      <c r="AN468" s="213"/>
      <c r="AO468" s="213"/>
      <c r="AP468" s="364"/>
      <c r="AQ468" s="363"/>
      <c r="AR468" s="213"/>
      <c r="AS468" s="213"/>
      <c r="AT468" s="364"/>
      <c r="AU468" s="213"/>
      <c r="AV468" s="213"/>
      <c r="AW468" s="213"/>
      <c r="AX468" s="214"/>
    </row>
    <row r="469" spans="1:50" ht="23.25" hidden="1" customHeight="1" x14ac:dyDescent="0.2">
      <c r="A469" s="189"/>
      <c r="B469" s="186"/>
      <c r="C469" s="180"/>
      <c r="D469" s="186"/>
      <c r="E469" s="365"/>
      <c r="F469" s="366"/>
      <c r="G469" s="106"/>
      <c r="H469" s="107"/>
      <c r="I469" s="107"/>
      <c r="J469" s="107"/>
      <c r="K469" s="107"/>
      <c r="L469" s="107"/>
      <c r="M469" s="107"/>
      <c r="N469" s="107"/>
      <c r="O469" s="107"/>
      <c r="P469" s="107"/>
      <c r="Q469" s="107"/>
      <c r="R469" s="107"/>
      <c r="S469" s="107"/>
      <c r="T469" s="107"/>
      <c r="U469" s="107"/>
      <c r="V469" s="107"/>
      <c r="W469" s="107"/>
      <c r="X469" s="108"/>
      <c r="Y469" s="215" t="s">
        <v>54</v>
      </c>
      <c r="Z469" s="216"/>
      <c r="AA469" s="217"/>
      <c r="AB469" s="211"/>
      <c r="AC469" s="211"/>
      <c r="AD469" s="211"/>
      <c r="AE469" s="363"/>
      <c r="AF469" s="213"/>
      <c r="AG469" s="213"/>
      <c r="AH469" s="364"/>
      <c r="AI469" s="363"/>
      <c r="AJ469" s="213"/>
      <c r="AK469" s="213"/>
      <c r="AL469" s="213"/>
      <c r="AM469" s="363"/>
      <c r="AN469" s="213"/>
      <c r="AO469" s="213"/>
      <c r="AP469" s="364"/>
      <c r="AQ469" s="363"/>
      <c r="AR469" s="213"/>
      <c r="AS469" s="213"/>
      <c r="AT469" s="364"/>
      <c r="AU469" s="213"/>
      <c r="AV469" s="213"/>
      <c r="AW469" s="213"/>
      <c r="AX469" s="214"/>
    </row>
    <row r="470" spans="1:50" ht="23.25" hidden="1" customHeight="1" x14ac:dyDescent="0.2">
      <c r="A470" s="189"/>
      <c r="B470" s="186"/>
      <c r="C470" s="180"/>
      <c r="D470" s="186"/>
      <c r="E470" s="365"/>
      <c r="F470" s="366"/>
      <c r="G470" s="109"/>
      <c r="H470" s="110"/>
      <c r="I470" s="110"/>
      <c r="J470" s="110"/>
      <c r="K470" s="110"/>
      <c r="L470" s="110"/>
      <c r="M470" s="110"/>
      <c r="N470" s="110"/>
      <c r="O470" s="110"/>
      <c r="P470" s="110"/>
      <c r="Q470" s="110"/>
      <c r="R470" s="110"/>
      <c r="S470" s="110"/>
      <c r="T470" s="110"/>
      <c r="U470" s="110"/>
      <c r="V470" s="110"/>
      <c r="W470" s="110"/>
      <c r="X470" s="111"/>
      <c r="Y470" s="215" t="s">
        <v>13</v>
      </c>
      <c r="Z470" s="216"/>
      <c r="AA470" s="217"/>
      <c r="AB470" s="630" t="s">
        <v>14</v>
      </c>
      <c r="AC470" s="630"/>
      <c r="AD470" s="630"/>
      <c r="AE470" s="363"/>
      <c r="AF470" s="213"/>
      <c r="AG470" s="213"/>
      <c r="AH470" s="364"/>
      <c r="AI470" s="363"/>
      <c r="AJ470" s="213"/>
      <c r="AK470" s="213"/>
      <c r="AL470" s="213"/>
      <c r="AM470" s="363"/>
      <c r="AN470" s="213"/>
      <c r="AO470" s="213"/>
      <c r="AP470" s="364"/>
      <c r="AQ470" s="363"/>
      <c r="AR470" s="213"/>
      <c r="AS470" s="213"/>
      <c r="AT470" s="364"/>
      <c r="AU470" s="213"/>
      <c r="AV470" s="213"/>
      <c r="AW470" s="213"/>
      <c r="AX470" s="214"/>
    </row>
    <row r="471" spans="1:50" ht="18.75" hidden="1" customHeight="1" x14ac:dyDescent="0.2">
      <c r="A471" s="189"/>
      <c r="B471" s="186"/>
      <c r="C471" s="180"/>
      <c r="D471" s="186"/>
      <c r="E471" s="365" t="s">
        <v>245</v>
      </c>
      <c r="F471" s="366"/>
      <c r="G471" s="367"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57" t="s">
        <v>243</v>
      </c>
      <c r="AF471" s="358"/>
      <c r="AG471" s="358"/>
      <c r="AH471" s="359"/>
      <c r="AI471" s="360" t="s">
        <v>414</v>
      </c>
      <c r="AJ471" s="360"/>
      <c r="AK471" s="360"/>
      <c r="AL471" s="159"/>
      <c r="AM471" s="360" t="s">
        <v>427</v>
      </c>
      <c r="AN471" s="360"/>
      <c r="AO471" s="360"/>
      <c r="AP471" s="159"/>
      <c r="AQ471" s="159" t="s">
        <v>235</v>
      </c>
      <c r="AR471" s="129"/>
      <c r="AS471" s="129"/>
      <c r="AT471" s="130"/>
      <c r="AU471" s="135" t="s">
        <v>134</v>
      </c>
      <c r="AV471" s="135"/>
      <c r="AW471" s="135"/>
      <c r="AX471" s="136"/>
    </row>
    <row r="472" spans="1:50" ht="18.75" hidden="1" customHeight="1" x14ac:dyDescent="0.2">
      <c r="A472" s="189"/>
      <c r="B472" s="186"/>
      <c r="C472" s="180"/>
      <c r="D472" s="186"/>
      <c r="E472" s="365"/>
      <c r="F472" s="366"/>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6"/>
      <c r="AF472" s="206"/>
      <c r="AG472" s="132" t="s">
        <v>236</v>
      </c>
      <c r="AH472" s="133"/>
      <c r="AI472" s="155"/>
      <c r="AJ472" s="155"/>
      <c r="AK472" s="155"/>
      <c r="AL472" s="153"/>
      <c r="AM472" s="155"/>
      <c r="AN472" s="155"/>
      <c r="AO472" s="155"/>
      <c r="AP472" s="153"/>
      <c r="AQ472" s="805"/>
      <c r="AR472" s="206"/>
      <c r="AS472" s="132" t="s">
        <v>236</v>
      </c>
      <c r="AT472" s="133"/>
      <c r="AU472" s="206"/>
      <c r="AV472" s="206"/>
      <c r="AW472" s="132" t="s">
        <v>181</v>
      </c>
      <c r="AX472" s="195"/>
    </row>
    <row r="473" spans="1:50" ht="23.25" hidden="1" customHeight="1" x14ac:dyDescent="0.2">
      <c r="A473" s="189"/>
      <c r="B473" s="186"/>
      <c r="C473" s="180"/>
      <c r="D473" s="186"/>
      <c r="E473" s="365"/>
      <c r="F473" s="366"/>
      <c r="G473" s="103"/>
      <c r="H473" s="104"/>
      <c r="I473" s="104"/>
      <c r="J473" s="104"/>
      <c r="K473" s="104"/>
      <c r="L473" s="104"/>
      <c r="M473" s="104"/>
      <c r="N473" s="104"/>
      <c r="O473" s="104"/>
      <c r="P473" s="104"/>
      <c r="Q473" s="104"/>
      <c r="R473" s="104"/>
      <c r="S473" s="104"/>
      <c r="T473" s="104"/>
      <c r="U473" s="104"/>
      <c r="V473" s="104"/>
      <c r="W473" s="104"/>
      <c r="X473" s="105"/>
      <c r="Y473" s="207" t="s">
        <v>12</v>
      </c>
      <c r="Z473" s="208"/>
      <c r="AA473" s="209"/>
      <c r="AB473" s="219"/>
      <c r="AC473" s="219"/>
      <c r="AD473" s="219"/>
      <c r="AE473" s="363"/>
      <c r="AF473" s="213"/>
      <c r="AG473" s="213"/>
      <c r="AH473" s="213"/>
      <c r="AI473" s="363"/>
      <c r="AJ473" s="213"/>
      <c r="AK473" s="213"/>
      <c r="AL473" s="213"/>
      <c r="AM473" s="363"/>
      <c r="AN473" s="213"/>
      <c r="AO473" s="213"/>
      <c r="AP473" s="364"/>
      <c r="AQ473" s="363"/>
      <c r="AR473" s="213"/>
      <c r="AS473" s="213"/>
      <c r="AT473" s="364"/>
      <c r="AU473" s="213"/>
      <c r="AV473" s="213"/>
      <c r="AW473" s="213"/>
      <c r="AX473" s="214"/>
    </row>
    <row r="474" spans="1:50" ht="23.25" hidden="1" customHeight="1" x14ac:dyDescent="0.2">
      <c r="A474" s="189"/>
      <c r="B474" s="186"/>
      <c r="C474" s="180"/>
      <c r="D474" s="186"/>
      <c r="E474" s="365"/>
      <c r="F474" s="366"/>
      <c r="G474" s="106"/>
      <c r="H474" s="107"/>
      <c r="I474" s="107"/>
      <c r="J474" s="107"/>
      <c r="K474" s="107"/>
      <c r="L474" s="107"/>
      <c r="M474" s="107"/>
      <c r="N474" s="107"/>
      <c r="O474" s="107"/>
      <c r="P474" s="107"/>
      <c r="Q474" s="107"/>
      <c r="R474" s="107"/>
      <c r="S474" s="107"/>
      <c r="T474" s="107"/>
      <c r="U474" s="107"/>
      <c r="V474" s="107"/>
      <c r="W474" s="107"/>
      <c r="X474" s="108"/>
      <c r="Y474" s="215" t="s">
        <v>54</v>
      </c>
      <c r="Z474" s="216"/>
      <c r="AA474" s="217"/>
      <c r="AB474" s="211"/>
      <c r="AC474" s="211"/>
      <c r="AD474" s="211"/>
      <c r="AE474" s="363"/>
      <c r="AF474" s="213"/>
      <c r="AG474" s="213"/>
      <c r="AH474" s="364"/>
      <c r="AI474" s="363"/>
      <c r="AJ474" s="213"/>
      <c r="AK474" s="213"/>
      <c r="AL474" s="213"/>
      <c r="AM474" s="363"/>
      <c r="AN474" s="213"/>
      <c r="AO474" s="213"/>
      <c r="AP474" s="364"/>
      <c r="AQ474" s="363"/>
      <c r="AR474" s="213"/>
      <c r="AS474" s="213"/>
      <c r="AT474" s="364"/>
      <c r="AU474" s="213"/>
      <c r="AV474" s="213"/>
      <c r="AW474" s="213"/>
      <c r="AX474" s="214"/>
    </row>
    <row r="475" spans="1:50" ht="23.25" hidden="1" customHeight="1" x14ac:dyDescent="0.2">
      <c r="A475" s="189"/>
      <c r="B475" s="186"/>
      <c r="C475" s="180"/>
      <c r="D475" s="186"/>
      <c r="E475" s="365"/>
      <c r="F475" s="366"/>
      <c r="G475" s="109"/>
      <c r="H475" s="110"/>
      <c r="I475" s="110"/>
      <c r="J475" s="110"/>
      <c r="K475" s="110"/>
      <c r="L475" s="110"/>
      <c r="M475" s="110"/>
      <c r="N475" s="110"/>
      <c r="O475" s="110"/>
      <c r="P475" s="110"/>
      <c r="Q475" s="110"/>
      <c r="R475" s="110"/>
      <c r="S475" s="110"/>
      <c r="T475" s="110"/>
      <c r="U475" s="110"/>
      <c r="V475" s="110"/>
      <c r="W475" s="110"/>
      <c r="X475" s="111"/>
      <c r="Y475" s="215" t="s">
        <v>13</v>
      </c>
      <c r="Z475" s="216"/>
      <c r="AA475" s="217"/>
      <c r="AB475" s="630" t="s">
        <v>14</v>
      </c>
      <c r="AC475" s="630"/>
      <c r="AD475" s="630"/>
      <c r="AE475" s="363"/>
      <c r="AF475" s="213"/>
      <c r="AG475" s="213"/>
      <c r="AH475" s="364"/>
      <c r="AI475" s="363"/>
      <c r="AJ475" s="213"/>
      <c r="AK475" s="213"/>
      <c r="AL475" s="213"/>
      <c r="AM475" s="363"/>
      <c r="AN475" s="213"/>
      <c r="AO475" s="213"/>
      <c r="AP475" s="364"/>
      <c r="AQ475" s="363"/>
      <c r="AR475" s="213"/>
      <c r="AS475" s="213"/>
      <c r="AT475" s="364"/>
      <c r="AU475" s="213"/>
      <c r="AV475" s="213"/>
      <c r="AW475" s="213"/>
      <c r="AX475" s="214"/>
    </row>
    <row r="476" spans="1:50" ht="18.75" hidden="1" customHeight="1" x14ac:dyDescent="0.2">
      <c r="A476" s="189"/>
      <c r="B476" s="186"/>
      <c r="C476" s="180"/>
      <c r="D476" s="186"/>
      <c r="E476" s="365" t="s">
        <v>245</v>
      </c>
      <c r="F476" s="366"/>
      <c r="G476" s="367"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57" t="s">
        <v>243</v>
      </c>
      <c r="AF476" s="358"/>
      <c r="AG476" s="358"/>
      <c r="AH476" s="359"/>
      <c r="AI476" s="360" t="s">
        <v>414</v>
      </c>
      <c r="AJ476" s="360"/>
      <c r="AK476" s="360"/>
      <c r="AL476" s="159"/>
      <c r="AM476" s="360" t="s">
        <v>427</v>
      </c>
      <c r="AN476" s="360"/>
      <c r="AO476" s="360"/>
      <c r="AP476" s="159"/>
      <c r="AQ476" s="159" t="s">
        <v>235</v>
      </c>
      <c r="AR476" s="129"/>
      <c r="AS476" s="129"/>
      <c r="AT476" s="130"/>
      <c r="AU476" s="135" t="s">
        <v>134</v>
      </c>
      <c r="AV476" s="135"/>
      <c r="AW476" s="135"/>
      <c r="AX476" s="136"/>
    </row>
    <row r="477" spans="1:50" ht="18.75" hidden="1" customHeight="1" x14ac:dyDescent="0.2">
      <c r="A477" s="189"/>
      <c r="B477" s="186"/>
      <c r="C477" s="180"/>
      <c r="D477" s="186"/>
      <c r="E477" s="365"/>
      <c r="F477" s="366"/>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6"/>
      <c r="AF477" s="206"/>
      <c r="AG477" s="132" t="s">
        <v>236</v>
      </c>
      <c r="AH477" s="133"/>
      <c r="AI477" s="155"/>
      <c r="AJ477" s="155"/>
      <c r="AK477" s="155"/>
      <c r="AL477" s="153"/>
      <c r="AM477" s="155"/>
      <c r="AN477" s="155"/>
      <c r="AO477" s="155"/>
      <c r="AP477" s="153"/>
      <c r="AQ477" s="805"/>
      <c r="AR477" s="206"/>
      <c r="AS477" s="132" t="s">
        <v>236</v>
      </c>
      <c r="AT477" s="133"/>
      <c r="AU477" s="206"/>
      <c r="AV477" s="206"/>
      <c r="AW477" s="132" t="s">
        <v>181</v>
      </c>
      <c r="AX477" s="195"/>
    </row>
    <row r="478" spans="1:50" ht="23.25" hidden="1" customHeight="1" x14ac:dyDescent="0.2">
      <c r="A478" s="189"/>
      <c r="B478" s="186"/>
      <c r="C478" s="180"/>
      <c r="D478" s="186"/>
      <c r="E478" s="365"/>
      <c r="F478" s="366"/>
      <c r="G478" s="103"/>
      <c r="H478" s="104"/>
      <c r="I478" s="104"/>
      <c r="J478" s="104"/>
      <c r="K478" s="104"/>
      <c r="L478" s="104"/>
      <c r="M478" s="104"/>
      <c r="N478" s="104"/>
      <c r="O478" s="104"/>
      <c r="P478" s="104"/>
      <c r="Q478" s="104"/>
      <c r="R478" s="104"/>
      <c r="S478" s="104"/>
      <c r="T478" s="104"/>
      <c r="U478" s="104"/>
      <c r="V478" s="104"/>
      <c r="W478" s="104"/>
      <c r="X478" s="105"/>
      <c r="Y478" s="207" t="s">
        <v>12</v>
      </c>
      <c r="Z478" s="208"/>
      <c r="AA478" s="209"/>
      <c r="AB478" s="219"/>
      <c r="AC478" s="219"/>
      <c r="AD478" s="219"/>
      <c r="AE478" s="363"/>
      <c r="AF478" s="213"/>
      <c r="AG478" s="213"/>
      <c r="AH478" s="213"/>
      <c r="AI478" s="363"/>
      <c r="AJ478" s="213"/>
      <c r="AK478" s="213"/>
      <c r="AL478" s="213"/>
      <c r="AM478" s="363"/>
      <c r="AN478" s="213"/>
      <c r="AO478" s="213"/>
      <c r="AP478" s="364"/>
      <c r="AQ478" s="363"/>
      <c r="AR478" s="213"/>
      <c r="AS478" s="213"/>
      <c r="AT478" s="364"/>
      <c r="AU478" s="213"/>
      <c r="AV478" s="213"/>
      <c r="AW478" s="213"/>
      <c r="AX478" s="214"/>
    </row>
    <row r="479" spans="1:50" ht="23.25" hidden="1" customHeight="1" x14ac:dyDescent="0.2">
      <c r="A479" s="189"/>
      <c r="B479" s="186"/>
      <c r="C479" s="180"/>
      <c r="D479" s="186"/>
      <c r="E479" s="365"/>
      <c r="F479" s="366"/>
      <c r="G479" s="106"/>
      <c r="H479" s="107"/>
      <c r="I479" s="107"/>
      <c r="J479" s="107"/>
      <c r="K479" s="107"/>
      <c r="L479" s="107"/>
      <c r="M479" s="107"/>
      <c r="N479" s="107"/>
      <c r="O479" s="107"/>
      <c r="P479" s="107"/>
      <c r="Q479" s="107"/>
      <c r="R479" s="107"/>
      <c r="S479" s="107"/>
      <c r="T479" s="107"/>
      <c r="U479" s="107"/>
      <c r="V479" s="107"/>
      <c r="W479" s="107"/>
      <c r="X479" s="108"/>
      <c r="Y479" s="215" t="s">
        <v>54</v>
      </c>
      <c r="Z479" s="216"/>
      <c r="AA479" s="217"/>
      <c r="AB479" s="211"/>
      <c r="AC479" s="211"/>
      <c r="AD479" s="211"/>
      <c r="AE479" s="363"/>
      <c r="AF479" s="213"/>
      <c r="AG479" s="213"/>
      <c r="AH479" s="364"/>
      <c r="AI479" s="363"/>
      <c r="AJ479" s="213"/>
      <c r="AK479" s="213"/>
      <c r="AL479" s="213"/>
      <c r="AM479" s="363"/>
      <c r="AN479" s="213"/>
      <c r="AO479" s="213"/>
      <c r="AP479" s="364"/>
      <c r="AQ479" s="363"/>
      <c r="AR479" s="213"/>
      <c r="AS479" s="213"/>
      <c r="AT479" s="364"/>
      <c r="AU479" s="213"/>
      <c r="AV479" s="213"/>
      <c r="AW479" s="213"/>
      <c r="AX479" s="214"/>
    </row>
    <row r="480" spans="1:50" ht="23.25" hidden="1" customHeight="1" x14ac:dyDescent="0.2">
      <c r="A480" s="189"/>
      <c r="B480" s="186"/>
      <c r="C480" s="180"/>
      <c r="D480" s="186"/>
      <c r="E480" s="365"/>
      <c r="F480" s="366"/>
      <c r="G480" s="109"/>
      <c r="H480" s="110"/>
      <c r="I480" s="110"/>
      <c r="J480" s="110"/>
      <c r="K480" s="110"/>
      <c r="L480" s="110"/>
      <c r="M480" s="110"/>
      <c r="N480" s="110"/>
      <c r="O480" s="110"/>
      <c r="P480" s="110"/>
      <c r="Q480" s="110"/>
      <c r="R480" s="110"/>
      <c r="S480" s="110"/>
      <c r="T480" s="110"/>
      <c r="U480" s="110"/>
      <c r="V480" s="110"/>
      <c r="W480" s="110"/>
      <c r="X480" s="111"/>
      <c r="Y480" s="215" t="s">
        <v>13</v>
      </c>
      <c r="Z480" s="216"/>
      <c r="AA480" s="217"/>
      <c r="AB480" s="630" t="s">
        <v>14</v>
      </c>
      <c r="AC480" s="630"/>
      <c r="AD480" s="630"/>
      <c r="AE480" s="363"/>
      <c r="AF480" s="213"/>
      <c r="AG480" s="213"/>
      <c r="AH480" s="364"/>
      <c r="AI480" s="363"/>
      <c r="AJ480" s="213"/>
      <c r="AK480" s="213"/>
      <c r="AL480" s="213"/>
      <c r="AM480" s="363"/>
      <c r="AN480" s="213"/>
      <c r="AO480" s="213"/>
      <c r="AP480" s="364"/>
      <c r="AQ480" s="363"/>
      <c r="AR480" s="213"/>
      <c r="AS480" s="213"/>
      <c r="AT480" s="364"/>
      <c r="AU480" s="213"/>
      <c r="AV480" s="213"/>
      <c r="AW480" s="213"/>
      <c r="AX480" s="214"/>
    </row>
    <row r="481" spans="1:50" ht="23.9" customHeight="1" x14ac:dyDescent="0.2">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9"/>
      <c r="B482" s="186"/>
      <c r="C482" s="180"/>
      <c r="D482" s="186"/>
      <c r="E482" s="326"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9"/>
      <c r="B484" s="186"/>
      <c r="C484" s="180"/>
      <c r="D484" s="186"/>
      <c r="E484" s="174" t="s">
        <v>405</v>
      </c>
      <c r="F484" s="175"/>
      <c r="G484" s="966" t="s">
        <v>255</v>
      </c>
      <c r="H484" s="122"/>
      <c r="I484" s="122"/>
      <c r="J484" s="1015"/>
      <c r="K484" s="968"/>
      <c r="L484" s="968"/>
      <c r="M484" s="968"/>
      <c r="N484" s="968"/>
      <c r="O484" s="968"/>
      <c r="P484" s="968"/>
      <c r="Q484" s="968"/>
      <c r="R484" s="968"/>
      <c r="S484" s="968"/>
      <c r="T484" s="969"/>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971"/>
    </row>
    <row r="485" spans="1:50" ht="18.75" hidden="1" customHeight="1" x14ac:dyDescent="0.2">
      <c r="A485" s="189"/>
      <c r="B485" s="186"/>
      <c r="C485" s="180"/>
      <c r="D485" s="186"/>
      <c r="E485" s="365" t="s">
        <v>244</v>
      </c>
      <c r="F485" s="366"/>
      <c r="G485" s="367"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57" t="s">
        <v>243</v>
      </c>
      <c r="AF485" s="358"/>
      <c r="AG485" s="358"/>
      <c r="AH485" s="359"/>
      <c r="AI485" s="360" t="s">
        <v>414</v>
      </c>
      <c r="AJ485" s="360"/>
      <c r="AK485" s="360"/>
      <c r="AL485" s="159"/>
      <c r="AM485" s="360" t="s">
        <v>427</v>
      </c>
      <c r="AN485" s="360"/>
      <c r="AO485" s="360"/>
      <c r="AP485" s="159"/>
      <c r="AQ485" s="159" t="s">
        <v>235</v>
      </c>
      <c r="AR485" s="129"/>
      <c r="AS485" s="129"/>
      <c r="AT485" s="130"/>
      <c r="AU485" s="135" t="s">
        <v>134</v>
      </c>
      <c r="AV485" s="135"/>
      <c r="AW485" s="135"/>
      <c r="AX485" s="136"/>
    </row>
    <row r="486" spans="1:50" ht="18.75" hidden="1" customHeight="1" x14ac:dyDescent="0.2">
      <c r="A486" s="189"/>
      <c r="B486" s="186"/>
      <c r="C486" s="180"/>
      <c r="D486" s="186"/>
      <c r="E486" s="365"/>
      <c r="F486" s="366"/>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6"/>
      <c r="AF486" s="206"/>
      <c r="AG486" s="132" t="s">
        <v>236</v>
      </c>
      <c r="AH486" s="133"/>
      <c r="AI486" s="155"/>
      <c r="AJ486" s="155"/>
      <c r="AK486" s="155"/>
      <c r="AL486" s="153"/>
      <c r="AM486" s="155"/>
      <c r="AN486" s="155"/>
      <c r="AO486" s="155"/>
      <c r="AP486" s="153"/>
      <c r="AQ486" s="805"/>
      <c r="AR486" s="206"/>
      <c r="AS486" s="132" t="s">
        <v>236</v>
      </c>
      <c r="AT486" s="133"/>
      <c r="AU486" s="206"/>
      <c r="AV486" s="206"/>
      <c r="AW486" s="132" t="s">
        <v>181</v>
      </c>
      <c r="AX486" s="195"/>
    </row>
    <row r="487" spans="1:50" ht="23.25" hidden="1" customHeight="1" x14ac:dyDescent="0.2">
      <c r="A487" s="189"/>
      <c r="B487" s="186"/>
      <c r="C487" s="180"/>
      <c r="D487" s="186"/>
      <c r="E487" s="365"/>
      <c r="F487" s="366"/>
      <c r="G487" s="103"/>
      <c r="H487" s="104"/>
      <c r="I487" s="104"/>
      <c r="J487" s="104"/>
      <c r="K487" s="104"/>
      <c r="L487" s="104"/>
      <c r="M487" s="104"/>
      <c r="N487" s="104"/>
      <c r="O487" s="104"/>
      <c r="P487" s="104"/>
      <c r="Q487" s="104"/>
      <c r="R487" s="104"/>
      <c r="S487" s="104"/>
      <c r="T487" s="104"/>
      <c r="U487" s="104"/>
      <c r="V487" s="104"/>
      <c r="W487" s="104"/>
      <c r="X487" s="105"/>
      <c r="Y487" s="207" t="s">
        <v>12</v>
      </c>
      <c r="Z487" s="208"/>
      <c r="AA487" s="209"/>
      <c r="AB487" s="219"/>
      <c r="AC487" s="219"/>
      <c r="AD487" s="219"/>
      <c r="AE487" s="363"/>
      <c r="AF487" s="213"/>
      <c r="AG487" s="213"/>
      <c r="AH487" s="213"/>
      <c r="AI487" s="363"/>
      <c r="AJ487" s="213"/>
      <c r="AK487" s="213"/>
      <c r="AL487" s="213"/>
      <c r="AM487" s="363"/>
      <c r="AN487" s="213"/>
      <c r="AO487" s="213"/>
      <c r="AP487" s="364"/>
      <c r="AQ487" s="363"/>
      <c r="AR487" s="213"/>
      <c r="AS487" s="213"/>
      <c r="AT487" s="364"/>
      <c r="AU487" s="213"/>
      <c r="AV487" s="213"/>
      <c r="AW487" s="213"/>
      <c r="AX487" s="214"/>
    </row>
    <row r="488" spans="1:50" ht="23.25" hidden="1" customHeight="1" x14ac:dyDescent="0.2">
      <c r="A488" s="189"/>
      <c r="B488" s="186"/>
      <c r="C488" s="180"/>
      <c r="D488" s="186"/>
      <c r="E488" s="365"/>
      <c r="F488" s="366"/>
      <c r="G488" s="106"/>
      <c r="H488" s="107"/>
      <c r="I488" s="107"/>
      <c r="J488" s="107"/>
      <c r="K488" s="107"/>
      <c r="L488" s="107"/>
      <c r="M488" s="107"/>
      <c r="N488" s="107"/>
      <c r="O488" s="107"/>
      <c r="P488" s="107"/>
      <c r="Q488" s="107"/>
      <c r="R488" s="107"/>
      <c r="S488" s="107"/>
      <c r="T488" s="107"/>
      <c r="U488" s="107"/>
      <c r="V488" s="107"/>
      <c r="W488" s="107"/>
      <c r="X488" s="108"/>
      <c r="Y488" s="215" t="s">
        <v>54</v>
      </c>
      <c r="Z488" s="216"/>
      <c r="AA488" s="217"/>
      <c r="AB488" s="211"/>
      <c r="AC488" s="211"/>
      <c r="AD488" s="211"/>
      <c r="AE488" s="363"/>
      <c r="AF488" s="213"/>
      <c r="AG488" s="213"/>
      <c r="AH488" s="364"/>
      <c r="AI488" s="363"/>
      <c r="AJ488" s="213"/>
      <c r="AK488" s="213"/>
      <c r="AL488" s="213"/>
      <c r="AM488" s="363"/>
      <c r="AN488" s="213"/>
      <c r="AO488" s="213"/>
      <c r="AP488" s="364"/>
      <c r="AQ488" s="363"/>
      <c r="AR488" s="213"/>
      <c r="AS488" s="213"/>
      <c r="AT488" s="364"/>
      <c r="AU488" s="213"/>
      <c r="AV488" s="213"/>
      <c r="AW488" s="213"/>
      <c r="AX488" s="214"/>
    </row>
    <row r="489" spans="1:50" ht="23.25" hidden="1" customHeight="1" x14ac:dyDescent="0.2">
      <c r="A489" s="189"/>
      <c r="B489" s="186"/>
      <c r="C489" s="180"/>
      <c r="D489" s="186"/>
      <c r="E489" s="365"/>
      <c r="F489" s="366"/>
      <c r="G489" s="109"/>
      <c r="H489" s="110"/>
      <c r="I489" s="110"/>
      <c r="J489" s="110"/>
      <c r="K489" s="110"/>
      <c r="L489" s="110"/>
      <c r="M489" s="110"/>
      <c r="N489" s="110"/>
      <c r="O489" s="110"/>
      <c r="P489" s="110"/>
      <c r="Q489" s="110"/>
      <c r="R489" s="110"/>
      <c r="S489" s="110"/>
      <c r="T489" s="110"/>
      <c r="U489" s="110"/>
      <c r="V489" s="110"/>
      <c r="W489" s="110"/>
      <c r="X489" s="111"/>
      <c r="Y489" s="215" t="s">
        <v>13</v>
      </c>
      <c r="Z489" s="216"/>
      <c r="AA489" s="217"/>
      <c r="AB489" s="630" t="s">
        <v>182</v>
      </c>
      <c r="AC489" s="630"/>
      <c r="AD489" s="630"/>
      <c r="AE489" s="363"/>
      <c r="AF489" s="213"/>
      <c r="AG489" s="213"/>
      <c r="AH489" s="364"/>
      <c r="AI489" s="363"/>
      <c r="AJ489" s="213"/>
      <c r="AK489" s="213"/>
      <c r="AL489" s="213"/>
      <c r="AM489" s="363"/>
      <c r="AN489" s="213"/>
      <c r="AO489" s="213"/>
      <c r="AP489" s="364"/>
      <c r="AQ489" s="363"/>
      <c r="AR489" s="213"/>
      <c r="AS489" s="213"/>
      <c r="AT489" s="364"/>
      <c r="AU489" s="213"/>
      <c r="AV489" s="213"/>
      <c r="AW489" s="213"/>
      <c r="AX489" s="214"/>
    </row>
    <row r="490" spans="1:50" ht="18.75" hidden="1" customHeight="1" x14ac:dyDescent="0.2">
      <c r="A490" s="189"/>
      <c r="B490" s="186"/>
      <c r="C490" s="180"/>
      <c r="D490" s="186"/>
      <c r="E490" s="365" t="s">
        <v>244</v>
      </c>
      <c r="F490" s="366"/>
      <c r="G490" s="367"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57" t="s">
        <v>243</v>
      </c>
      <c r="AF490" s="358"/>
      <c r="AG490" s="358"/>
      <c r="AH490" s="359"/>
      <c r="AI490" s="360" t="s">
        <v>414</v>
      </c>
      <c r="AJ490" s="360"/>
      <c r="AK490" s="360"/>
      <c r="AL490" s="159"/>
      <c r="AM490" s="360" t="s">
        <v>427</v>
      </c>
      <c r="AN490" s="360"/>
      <c r="AO490" s="360"/>
      <c r="AP490" s="159"/>
      <c r="AQ490" s="159" t="s">
        <v>235</v>
      </c>
      <c r="AR490" s="129"/>
      <c r="AS490" s="129"/>
      <c r="AT490" s="130"/>
      <c r="AU490" s="135" t="s">
        <v>134</v>
      </c>
      <c r="AV490" s="135"/>
      <c r="AW490" s="135"/>
      <c r="AX490" s="136"/>
    </row>
    <row r="491" spans="1:50" ht="18.75" hidden="1" customHeight="1" x14ac:dyDescent="0.2">
      <c r="A491" s="189"/>
      <c r="B491" s="186"/>
      <c r="C491" s="180"/>
      <c r="D491" s="186"/>
      <c r="E491" s="365"/>
      <c r="F491" s="366"/>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6"/>
      <c r="AF491" s="206"/>
      <c r="AG491" s="132" t="s">
        <v>236</v>
      </c>
      <c r="AH491" s="133"/>
      <c r="AI491" s="155"/>
      <c r="AJ491" s="155"/>
      <c r="AK491" s="155"/>
      <c r="AL491" s="153"/>
      <c r="AM491" s="155"/>
      <c r="AN491" s="155"/>
      <c r="AO491" s="155"/>
      <c r="AP491" s="153"/>
      <c r="AQ491" s="805"/>
      <c r="AR491" s="206"/>
      <c r="AS491" s="132" t="s">
        <v>236</v>
      </c>
      <c r="AT491" s="133"/>
      <c r="AU491" s="206"/>
      <c r="AV491" s="206"/>
      <c r="AW491" s="132" t="s">
        <v>181</v>
      </c>
      <c r="AX491" s="195"/>
    </row>
    <row r="492" spans="1:50" ht="23.25" hidden="1" customHeight="1" x14ac:dyDescent="0.2">
      <c r="A492" s="189"/>
      <c r="B492" s="186"/>
      <c r="C492" s="180"/>
      <c r="D492" s="186"/>
      <c r="E492" s="365"/>
      <c r="F492" s="366"/>
      <c r="G492" s="103"/>
      <c r="H492" s="104"/>
      <c r="I492" s="104"/>
      <c r="J492" s="104"/>
      <c r="K492" s="104"/>
      <c r="L492" s="104"/>
      <c r="M492" s="104"/>
      <c r="N492" s="104"/>
      <c r="O492" s="104"/>
      <c r="P492" s="104"/>
      <c r="Q492" s="104"/>
      <c r="R492" s="104"/>
      <c r="S492" s="104"/>
      <c r="T492" s="104"/>
      <c r="U492" s="104"/>
      <c r="V492" s="104"/>
      <c r="W492" s="104"/>
      <c r="X492" s="105"/>
      <c r="Y492" s="207" t="s">
        <v>12</v>
      </c>
      <c r="Z492" s="208"/>
      <c r="AA492" s="209"/>
      <c r="AB492" s="219"/>
      <c r="AC492" s="219"/>
      <c r="AD492" s="219"/>
      <c r="AE492" s="363"/>
      <c r="AF492" s="213"/>
      <c r="AG492" s="213"/>
      <c r="AH492" s="213"/>
      <c r="AI492" s="363"/>
      <c r="AJ492" s="213"/>
      <c r="AK492" s="213"/>
      <c r="AL492" s="213"/>
      <c r="AM492" s="363"/>
      <c r="AN492" s="213"/>
      <c r="AO492" s="213"/>
      <c r="AP492" s="364"/>
      <c r="AQ492" s="363"/>
      <c r="AR492" s="213"/>
      <c r="AS492" s="213"/>
      <c r="AT492" s="364"/>
      <c r="AU492" s="213"/>
      <c r="AV492" s="213"/>
      <c r="AW492" s="213"/>
      <c r="AX492" s="214"/>
    </row>
    <row r="493" spans="1:50" ht="23.25" hidden="1" customHeight="1" x14ac:dyDescent="0.2">
      <c r="A493" s="189"/>
      <c r="B493" s="186"/>
      <c r="C493" s="180"/>
      <c r="D493" s="186"/>
      <c r="E493" s="365"/>
      <c r="F493" s="366"/>
      <c r="G493" s="106"/>
      <c r="H493" s="107"/>
      <c r="I493" s="107"/>
      <c r="J493" s="107"/>
      <c r="K493" s="107"/>
      <c r="L493" s="107"/>
      <c r="M493" s="107"/>
      <c r="N493" s="107"/>
      <c r="O493" s="107"/>
      <c r="P493" s="107"/>
      <c r="Q493" s="107"/>
      <c r="R493" s="107"/>
      <c r="S493" s="107"/>
      <c r="T493" s="107"/>
      <c r="U493" s="107"/>
      <c r="V493" s="107"/>
      <c r="W493" s="107"/>
      <c r="X493" s="108"/>
      <c r="Y493" s="215" t="s">
        <v>54</v>
      </c>
      <c r="Z493" s="216"/>
      <c r="AA493" s="217"/>
      <c r="AB493" s="211"/>
      <c r="AC493" s="211"/>
      <c r="AD493" s="211"/>
      <c r="AE493" s="363"/>
      <c r="AF493" s="213"/>
      <c r="AG493" s="213"/>
      <c r="AH493" s="364"/>
      <c r="AI493" s="363"/>
      <c r="AJ493" s="213"/>
      <c r="AK493" s="213"/>
      <c r="AL493" s="213"/>
      <c r="AM493" s="363"/>
      <c r="AN493" s="213"/>
      <c r="AO493" s="213"/>
      <c r="AP493" s="364"/>
      <c r="AQ493" s="363"/>
      <c r="AR493" s="213"/>
      <c r="AS493" s="213"/>
      <c r="AT493" s="364"/>
      <c r="AU493" s="213"/>
      <c r="AV493" s="213"/>
      <c r="AW493" s="213"/>
      <c r="AX493" s="214"/>
    </row>
    <row r="494" spans="1:50" ht="23.25" hidden="1" customHeight="1" x14ac:dyDescent="0.2">
      <c r="A494" s="189"/>
      <c r="B494" s="186"/>
      <c r="C494" s="180"/>
      <c r="D494" s="186"/>
      <c r="E494" s="365"/>
      <c r="F494" s="366"/>
      <c r="G494" s="109"/>
      <c r="H494" s="110"/>
      <c r="I494" s="110"/>
      <c r="J494" s="110"/>
      <c r="K494" s="110"/>
      <c r="L494" s="110"/>
      <c r="M494" s="110"/>
      <c r="N494" s="110"/>
      <c r="O494" s="110"/>
      <c r="P494" s="110"/>
      <c r="Q494" s="110"/>
      <c r="R494" s="110"/>
      <c r="S494" s="110"/>
      <c r="T494" s="110"/>
      <c r="U494" s="110"/>
      <c r="V494" s="110"/>
      <c r="W494" s="110"/>
      <c r="X494" s="111"/>
      <c r="Y494" s="215" t="s">
        <v>13</v>
      </c>
      <c r="Z494" s="216"/>
      <c r="AA494" s="217"/>
      <c r="AB494" s="630" t="s">
        <v>182</v>
      </c>
      <c r="AC494" s="630"/>
      <c r="AD494" s="630"/>
      <c r="AE494" s="363"/>
      <c r="AF494" s="213"/>
      <c r="AG494" s="213"/>
      <c r="AH494" s="364"/>
      <c r="AI494" s="363"/>
      <c r="AJ494" s="213"/>
      <c r="AK494" s="213"/>
      <c r="AL494" s="213"/>
      <c r="AM494" s="363"/>
      <c r="AN494" s="213"/>
      <c r="AO494" s="213"/>
      <c r="AP494" s="364"/>
      <c r="AQ494" s="363"/>
      <c r="AR494" s="213"/>
      <c r="AS494" s="213"/>
      <c r="AT494" s="364"/>
      <c r="AU494" s="213"/>
      <c r="AV494" s="213"/>
      <c r="AW494" s="213"/>
      <c r="AX494" s="214"/>
    </row>
    <row r="495" spans="1:50" ht="18.75" hidden="1" customHeight="1" x14ac:dyDescent="0.2">
      <c r="A495" s="189"/>
      <c r="B495" s="186"/>
      <c r="C495" s="180"/>
      <c r="D495" s="186"/>
      <c r="E495" s="365" t="s">
        <v>244</v>
      </c>
      <c r="F495" s="366"/>
      <c r="G495" s="367"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57" t="s">
        <v>243</v>
      </c>
      <c r="AF495" s="358"/>
      <c r="AG495" s="358"/>
      <c r="AH495" s="359"/>
      <c r="AI495" s="360" t="s">
        <v>414</v>
      </c>
      <c r="AJ495" s="360"/>
      <c r="AK495" s="360"/>
      <c r="AL495" s="159"/>
      <c r="AM495" s="360" t="s">
        <v>427</v>
      </c>
      <c r="AN495" s="360"/>
      <c r="AO495" s="360"/>
      <c r="AP495" s="159"/>
      <c r="AQ495" s="159" t="s">
        <v>235</v>
      </c>
      <c r="AR495" s="129"/>
      <c r="AS495" s="129"/>
      <c r="AT495" s="130"/>
      <c r="AU495" s="135" t="s">
        <v>134</v>
      </c>
      <c r="AV495" s="135"/>
      <c r="AW495" s="135"/>
      <c r="AX495" s="136"/>
    </row>
    <row r="496" spans="1:50" ht="18.75" hidden="1" customHeight="1" x14ac:dyDescent="0.2">
      <c r="A496" s="189"/>
      <c r="B496" s="186"/>
      <c r="C496" s="180"/>
      <c r="D496" s="186"/>
      <c r="E496" s="365"/>
      <c r="F496" s="366"/>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6"/>
      <c r="AF496" s="206"/>
      <c r="AG496" s="132" t="s">
        <v>236</v>
      </c>
      <c r="AH496" s="133"/>
      <c r="AI496" s="155"/>
      <c r="AJ496" s="155"/>
      <c r="AK496" s="155"/>
      <c r="AL496" s="153"/>
      <c r="AM496" s="155"/>
      <c r="AN496" s="155"/>
      <c r="AO496" s="155"/>
      <c r="AP496" s="153"/>
      <c r="AQ496" s="805"/>
      <c r="AR496" s="206"/>
      <c r="AS496" s="132" t="s">
        <v>236</v>
      </c>
      <c r="AT496" s="133"/>
      <c r="AU496" s="206"/>
      <c r="AV496" s="206"/>
      <c r="AW496" s="132" t="s">
        <v>181</v>
      </c>
      <c r="AX496" s="195"/>
    </row>
    <row r="497" spans="1:50" ht="23.25" hidden="1" customHeight="1" x14ac:dyDescent="0.2">
      <c r="A497" s="189"/>
      <c r="B497" s="186"/>
      <c r="C497" s="180"/>
      <c r="D497" s="186"/>
      <c r="E497" s="365"/>
      <c r="F497" s="366"/>
      <c r="G497" s="103"/>
      <c r="H497" s="104"/>
      <c r="I497" s="104"/>
      <c r="J497" s="104"/>
      <c r="K497" s="104"/>
      <c r="L497" s="104"/>
      <c r="M497" s="104"/>
      <c r="N497" s="104"/>
      <c r="O497" s="104"/>
      <c r="P497" s="104"/>
      <c r="Q497" s="104"/>
      <c r="R497" s="104"/>
      <c r="S497" s="104"/>
      <c r="T497" s="104"/>
      <c r="U497" s="104"/>
      <c r="V497" s="104"/>
      <c r="W497" s="104"/>
      <c r="X497" s="105"/>
      <c r="Y497" s="207" t="s">
        <v>12</v>
      </c>
      <c r="Z497" s="208"/>
      <c r="AA497" s="209"/>
      <c r="AB497" s="219"/>
      <c r="AC497" s="219"/>
      <c r="AD497" s="219"/>
      <c r="AE497" s="363"/>
      <c r="AF497" s="213"/>
      <c r="AG497" s="213"/>
      <c r="AH497" s="213"/>
      <c r="AI497" s="363"/>
      <c r="AJ497" s="213"/>
      <c r="AK497" s="213"/>
      <c r="AL497" s="213"/>
      <c r="AM497" s="363"/>
      <c r="AN497" s="213"/>
      <c r="AO497" s="213"/>
      <c r="AP497" s="364"/>
      <c r="AQ497" s="363"/>
      <c r="AR497" s="213"/>
      <c r="AS497" s="213"/>
      <c r="AT497" s="364"/>
      <c r="AU497" s="213"/>
      <c r="AV497" s="213"/>
      <c r="AW497" s="213"/>
      <c r="AX497" s="214"/>
    </row>
    <row r="498" spans="1:50" ht="23.25" hidden="1" customHeight="1" x14ac:dyDescent="0.2">
      <c r="A498" s="189"/>
      <c r="B498" s="186"/>
      <c r="C498" s="180"/>
      <c r="D498" s="186"/>
      <c r="E498" s="365"/>
      <c r="F498" s="366"/>
      <c r="G498" s="106"/>
      <c r="H498" s="107"/>
      <c r="I498" s="107"/>
      <c r="J498" s="107"/>
      <c r="K498" s="107"/>
      <c r="L498" s="107"/>
      <c r="M498" s="107"/>
      <c r="N498" s="107"/>
      <c r="O498" s="107"/>
      <c r="P498" s="107"/>
      <c r="Q498" s="107"/>
      <c r="R498" s="107"/>
      <c r="S498" s="107"/>
      <c r="T498" s="107"/>
      <c r="U498" s="107"/>
      <c r="V498" s="107"/>
      <c r="W498" s="107"/>
      <c r="X498" s="108"/>
      <c r="Y498" s="215" t="s">
        <v>54</v>
      </c>
      <c r="Z498" s="216"/>
      <c r="AA498" s="217"/>
      <c r="AB498" s="211"/>
      <c r="AC498" s="211"/>
      <c r="AD498" s="211"/>
      <c r="AE498" s="363"/>
      <c r="AF498" s="213"/>
      <c r="AG498" s="213"/>
      <c r="AH498" s="364"/>
      <c r="AI498" s="363"/>
      <c r="AJ498" s="213"/>
      <c r="AK498" s="213"/>
      <c r="AL498" s="213"/>
      <c r="AM498" s="363"/>
      <c r="AN498" s="213"/>
      <c r="AO498" s="213"/>
      <c r="AP498" s="364"/>
      <c r="AQ498" s="363"/>
      <c r="AR498" s="213"/>
      <c r="AS498" s="213"/>
      <c r="AT498" s="364"/>
      <c r="AU498" s="213"/>
      <c r="AV498" s="213"/>
      <c r="AW498" s="213"/>
      <c r="AX498" s="214"/>
    </row>
    <row r="499" spans="1:50" ht="23.25" hidden="1" customHeight="1" x14ac:dyDescent="0.2">
      <c r="A499" s="189"/>
      <c r="B499" s="186"/>
      <c r="C499" s="180"/>
      <c r="D499" s="186"/>
      <c r="E499" s="365"/>
      <c r="F499" s="366"/>
      <c r="G499" s="109"/>
      <c r="H499" s="110"/>
      <c r="I499" s="110"/>
      <c r="J499" s="110"/>
      <c r="K499" s="110"/>
      <c r="L499" s="110"/>
      <c r="M499" s="110"/>
      <c r="N499" s="110"/>
      <c r="O499" s="110"/>
      <c r="P499" s="110"/>
      <c r="Q499" s="110"/>
      <c r="R499" s="110"/>
      <c r="S499" s="110"/>
      <c r="T499" s="110"/>
      <c r="U499" s="110"/>
      <c r="V499" s="110"/>
      <c r="W499" s="110"/>
      <c r="X499" s="111"/>
      <c r="Y499" s="215" t="s">
        <v>13</v>
      </c>
      <c r="Z499" s="216"/>
      <c r="AA499" s="217"/>
      <c r="AB499" s="630" t="s">
        <v>182</v>
      </c>
      <c r="AC499" s="630"/>
      <c r="AD499" s="630"/>
      <c r="AE499" s="363"/>
      <c r="AF499" s="213"/>
      <c r="AG499" s="213"/>
      <c r="AH499" s="364"/>
      <c r="AI499" s="363"/>
      <c r="AJ499" s="213"/>
      <c r="AK499" s="213"/>
      <c r="AL499" s="213"/>
      <c r="AM499" s="363"/>
      <c r="AN499" s="213"/>
      <c r="AO499" s="213"/>
      <c r="AP499" s="364"/>
      <c r="AQ499" s="363"/>
      <c r="AR499" s="213"/>
      <c r="AS499" s="213"/>
      <c r="AT499" s="364"/>
      <c r="AU499" s="213"/>
      <c r="AV499" s="213"/>
      <c r="AW499" s="213"/>
      <c r="AX499" s="214"/>
    </row>
    <row r="500" spans="1:50" ht="18.75" hidden="1" customHeight="1" x14ac:dyDescent="0.2">
      <c r="A500" s="189"/>
      <c r="B500" s="186"/>
      <c r="C500" s="180"/>
      <c r="D500" s="186"/>
      <c r="E500" s="365" t="s">
        <v>244</v>
      </c>
      <c r="F500" s="366"/>
      <c r="G500" s="367"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57" t="s">
        <v>243</v>
      </c>
      <c r="AF500" s="358"/>
      <c r="AG500" s="358"/>
      <c r="AH500" s="359"/>
      <c r="AI500" s="360" t="s">
        <v>414</v>
      </c>
      <c r="AJ500" s="360"/>
      <c r="AK500" s="360"/>
      <c r="AL500" s="159"/>
      <c r="AM500" s="360" t="s">
        <v>427</v>
      </c>
      <c r="AN500" s="360"/>
      <c r="AO500" s="360"/>
      <c r="AP500" s="159"/>
      <c r="AQ500" s="159" t="s">
        <v>235</v>
      </c>
      <c r="AR500" s="129"/>
      <c r="AS500" s="129"/>
      <c r="AT500" s="130"/>
      <c r="AU500" s="135" t="s">
        <v>134</v>
      </c>
      <c r="AV500" s="135"/>
      <c r="AW500" s="135"/>
      <c r="AX500" s="136"/>
    </row>
    <row r="501" spans="1:50" ht="18.75" hidden="1" customHeight="1" x14ac:dyDescent="0.2">
      <c r="A501" s="189"/>
      <c r="B501" s="186"/>
      <c r="C501" s="180"/>
      <c r="D501" s="186"/>
      <c r="E501" s="365"/>
      <c r="F501" s="366"/>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6"/>
      <c r="AF501" s="206"/>
      <c r="AG501" s="132" t="s">
        <v>236</v>
      </c>
      <c r="AH501" s="133"/>
      <c r="AI501" s="155"/>
      <c r="AJ501" s="155"/>
      <c r="AK501" s="155"/>
      <c r="AL501" s="153"/>
      <c r="AM501" s="155"/>
      <c r="AN501" s="155"/>
      <c r="AO501" s="155"/>
      <c r="AP501" s="153"/>
      <c r="AQ501" s="805"/>
      <c r="AR501" s="206"/>
      <c r="AS501" s="132" t="s">
        <v>236</v>
      </c>
      <c r="AT501" s="133"/>
      <c r="AU501" s="206"/>
      <c r="AV501" s="206"/>
      <c r="AW501" s="132" t="s">
        <v>181</v>
      </c>
      <c r="AX501" s="195"/>
    </row>
    <row r="502" spans="1:50" ht="23.25" hidden="1" customHeight="1" x14ac:dyDescent="0.2">
      <c r="A502" s="189"/>
      <c r="B502" s="186"/>
      <c r="C502" s="180"/>
      <c r="D502" s="186"/>
      <c r="E502" s="365"/>
      <c r="F502" s="366"/>
      <c r="G502" s="103"/>
      <c r="H502" s="104"/>
      <c r="I502" s="104"/>
      <c r="J502" s="104"/>
      <c r="K502" s="104"/>
      <c r="L502" s="104"/>
      <c r="M502" s="104"/>
      <c r="N502" s="104"/>
      <c r="O502" s="104"/>
      <c r="P502" s="104"/>
      <c r="Q502" s="104"/>
      <c r="R502" s="104"/>
      <c r="S502" s="104"/>
      <c r="T502" s="104"/>
      <c r="U502" s="104"/>
      <c r="V502" s="104"/>
      <c r="W502" s="104"/>
      <c r="X502" s="105"/>
      <c r="Y502" s="207" t="s">
        <v>12</v>
      </c>
      <c r="Z502" s="208"/>
      <c r="AA502" s="209"/>
      <c r="AB502" s="219"/>
      <c r="AC502" s="219"/>
      <c r="AD502" s="219"/>
      <c r="AE502" s="363"/>
      <c r="AF502" s="213"/>
      <c r="AG502" s="213"/>
      <c r="AH502" s="213"/>
      <c r="AI502" s="363"/>
      <c r="AJ502" s="213"/>
      <c r="AK502" s="213"/>
      <c r="AL502" s="213"/>
      <c r="AM502" s="363"/>
      <c r="AN502" s="213"/>
      <c r="AO502" s="213"/>
      <c r="AP502" s="364"/>
      <c r="AQ502" s="363"/>
      <c r="AR502" s="213"/>
      <c r="AS502" s="213"/>
      <c r="AT502" s="364"/>
      <c r="AU502" s="213"/>
      <c r="AV502" s="213"/>
      <c r="AW502" s="213"/>
      <c r="AX502" s="214"/>
    </row>
    <row r="503" spans="1:50" ht="23.25" hidden="1" customHeight="1" x14ac:dyDescent="0.2">
      <c r="A503" s="189"/>
      <c r="B503" s="186"/>
      <c r="C503" s="180"/>
      <c r="D503" s="186"/>
      <c r="E503" s="365"/>
      <c r="F503" s="366"/>
      <c r="G503" s="106"/>
      <c r="H503" s="107"/>
      <c r="I503" s="107"/>
      <c r="J503" s="107"/>
      <c r="K503" s="107"/>
      <c r="L503" s="107"/>
      <c r="M503" s="107"/>
      <c r="N503" s="107"/>
      <c r="O503" s="107"/>
      <c r="P503" s="107"/>
      <c r="Q503" s="107"/>
      <c r="R503" s="107"/>
      <c r="S503" s="107"/>
      <c r="T503" s="107"/>
      <c r="U503" s="107"/>
      <c r="V503" s="107"/>
      <c r="W503" s="107"/>
      <c r="X503" s="108"/>
      <c r="Y503" s="215" t="s">
        <v>54</v>
      </c>
      <c r="Z503" s="216"/>
      <c r="AA503" s="217"/>
      <c r="AB503" s="211"/>
      <c r="AC503" s="211"/>
      <c r="AD503" s="211"/>
      <c r="AE503" s="363"/>
      <c r="AF503" s="213"/>
      <c r="AG503" s="213"/>
      <c r="AH503" s="364"/>
      <c r="AI503" s="363"/>
      <c r="AJ503" s="213"/>
      <c r="AK503" s="213"/>
      <c r="AL503" s="213"/>
      <c r="AM503" s="363"/>
      <c r="AN503" s="213"/>
      <c r="AO503" s="213"/>
      <c r="AP503" s="364"/>
      <c r="AQ503" s="363"/>
      <c r="AR503" s="213"/>
      <c r="AS503" s="213"/>
      <c r="AT503" s="364"/>
      <c r="AU503" s="213"/>
      <c r="AV503" s="213"/>
      <c r="AW503" s="213"/>
      <c r="AX503" s="214"/>
    </row>
    <row r="504" spans="1:50" ht="23.25" hidden="1" customHeight="1" x14ac:dyDescent="0.2">
      <c r="A504" s="189"/>
      <c r="B504" s="186"/>
      <c r="C504" s="180"/>
      <c r="D504" s="186"/>
      <c r="E504" s="365"/>
      <c r="F504" s="366"/>
      <c r="G504" s="109"/>
      <c r="H504" s="110"/>
      <c r="I504" s="110"/>
      <c r="J504" s="110"/>
      <c r="K504" s="110"/>
      <c r="L504" s="110"/>
      <c r="M504" s="110"/>
      <c r="N504" s="110"/>
      <c r="O504" s="110"/>
      <c r="P504" s="110"/>
      <c r="Q504" s="110"/>
      <c r="R504" s="110"/>
      <c r="S504" s="110"/>
      <c r="T504" s="110"/>
      <c r="U504" s="110"/>
      <c r="V504" s="110"/>
      <c r="W504" s="110"/>
      <c r="X504" s="111"/>
      <c r="Y504" s="215" t="s">
        <v>13</v>
      </c>
      <c r="Z504" s="216"/>
      <c r="AA504" s="217"/>
      <c r="AB504" s="630" t="s">
        <v>182</v>
      </c>
      <c r="AC504" s="630"/>
      <c r="AD504" s="630"/>
      <c r="AE504" s="363"/>
      <c r="AF504" s="213"/>
      <c r="AG504" s="213"/>
      <c r="AH504" s="364"/>
      <c r="AI504" s="363"/>
      <c r="AJ504" s="213"/>
      <c r="AK504" s="213"/>
      <c r="AL504" s="213"/>
      <c r="AM504" s="363"/>
      <c r="AN504" s="213"/>
      <c r="AO504" s="213"/>
      <c r="AP504" s="364"/>
      <c r="AQ504" s="363"/>
      <c r="AR504" s="213"/>
      <c r="AS504" s="213"/>
      <c r="AT504" s="364"/>
      <c r="AU504" s="213"/>
      <c r="AV504" s="213"/>
      <c r="AW504" s="213"/>
      <c r="AX504" s="214"/>
    </row>
    <row r="505" spans="1:50" ht="18.75" hidden="1" customHeight="1" x14ac:dyDescent="0.2">
      <c r="A505" s="189"/>
      <c r="B505" s="186"/>
      <c r="C505" s="180"/>
      <c r="D505" s="186"/>
      <c r="E505" s="365" t="s">
        <v>244</v>
      </c>
      <c r="F505" s="366"/>
      <c r="G505" s="367"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57" t="s">
        <v>243</v>
      </c>
      <c r="AF505" s="358"/>
      <c r="AG505" s="358"/>
      <c r="AH505" s="359"/>
      <c r="AI505" s="360" t="s">
        <v>414</v>
      </c>
      <c r="AJ505" s="360"/>
      <c r="AK505" s="360"/>
      <c r="AL505" s="159"/>
      <c r="AM505" s="360" t="s">
        <v>427</v>
      </c>
      <c r="AN505" s="360"/>
      <c r="AO505" s="360"/>
      <c r="AP505" s="159"/>
      <c r="AQ505" s="159" t="s">
        <v>235</v>
      </c>
      <c r="AR505" s="129"/>
      <c r="AS505" s="129"/>
      <c r="AT505" s="130"/>
      <c r="AU505" s="135" t="s">
        <v>134</v>
      </c>
      <c r="AV505" s="135"/>
      <c r="AW505" s="135"/>
      <c r="AX505" s="136"/>
    </row>
    <row r="506" spans="1:50" ht="18.75" hidden="1" customHeight="1" x14ac:dyDescent="0.2">
      <c r="A506" s="189"/>
      <c r="B506" s="186"/>
      <c r="C506" s="180"/>
      <c r="D506" s="186"/>
      <c r="E506" s="365"/>
      <c r="F506" s="366"/>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6"/>
      <c r="AF506" s="206"/>
      <c r="AG506" s="132" t="s">
        <v>236</v>
      </c>
      <c r="AH506" s="133"/>
      <c r="AI506" s="155"/>
      <c r="AJ506" s="155"/>
      <c r="AK506" s="155"/>
      <c r="AL506" s="153"/>
      <c r="AM506" s="155"/>
      <c r="AN506" s="155"/>
      <c r="AO506" s="155"/>
      <c r="AP506" s="153"/>
      <c r="AQ506" s="805"/>
      <c r="AR506" s="206"/>
      <c r="AS506" s="132" t="s">
        <v>236</v>
      </c>
      <c r="AT506" s="133"/>
      <c r="AU506" s="206"/>
      <c r="AV506" s="206"/>
      <c r="AW506" s="132" t="s">
        <v>181</v>
      </c>
      <c r="AX506" s="195"/>
    </row>
    <row r="507" spans="1:50" ht="23.25" hidden="1" customHeight="1" x14ac:dyDescent="0.2">
      <c r="A507" s="189"/>
      <c r="B507" s="186"/>
      <c r="C507" s="180"/>
      <c r="D507" s="186"/>
      <c r="E507" s="365"/>
      <c r="F507" s="366"/>
      <c r="G507" s="103"/>
      <c r="H507" s="104"/>
      <c r="I507" s="104"/>
      <c r="J507" s="104"/>
      <c r="K507" s="104"/>
      <c r="L507" s="104"/>
      <c r="M507" s="104"/>
      <c r="N507" s="104"/>
      <c r="O507" s="104"/>
      <c r="P507" s="104"/>
      <c r="Q507" s="104"/>
      <c r="R507" s="104"/>
      <c r="S507" s="104"/>
      <c r="T507" s="104"/>
      <c r="U507" s="104"/>
      <c r="V507" s="104"/>
      <c r="W507" s="104"/>
      <c r="X507" s="105"/>
      <c r="Y507" s="207" t="s">
        <v>12</v>
      </c>
      <c r="Z507" s="208"/>
      <c r="AA507" s="209"/>
      <c r="AB507" s="219"/>
      <c r="AC507" s="219"/>
      <c r="AD507" s="219"/>
      <c r="AE507" s="363"/>
      <c r="AF507" s="213"/>
      <c r="AG507" s="213"/>
      <c r="AH507" s="213"/>
      <c r="AI507" s="363"/>
      <c r="AJ507" s="213"/>
      <c r="AK507" s="213"/>
      <c r="AL507" s="213"/>
      <c r="AM507" s="363"/>
      <c r="AN507" s="213"/>
      <c r="AO507" s="213"/>
      <c r="AP507" s="364"/>
      <c r="AQ507" s="363"/>
      <c r="AR507" s="213"/>
      <c r="AS507" s="213"/>
      <c r="AT507" s="364"/>
      <c r="AU507" s="213"/>
      <c r="AV507" s="213"/>
      <c r="AW507" s="213"/>
      <c r="AX507" s="214"/>
    </row>
    <row r="508" spans="1:50" ht="23.25" hidden="1" customHeight="1" x14ac:dyDescent="0.2">
      <c r="A508" s="189"/>
      <c r="B508" s="186"/>
      <c r="C508" s="180"/>
      <c r="D508" s="186"/>
      <c r="E508" s="365"/>
      <c r="F508" s="366"/>
      <c r="G508" s="106"/>
      <c r="H508" s="107"/>
      <c r="I508" s="107"/>
      <c r="J508" s="107"/>
      <c r="K508" s="107"/>
      <c r="L508" s="107"/>
      <c r="M508" s="107"/>
      <c r="N508" s="107"/>
      <c r="O508" s="107"/>
      <c r="P508" s="107"/>
      <c r="Q508" s="107"/>
      <c r="R508" s="107"/>
      <c r="S508" s="107"/>
      <c r="T508" s="107"/>
      <c r="U508" s="107"/>
      <c r="V508" s="107"/>
      <c r="W508" s="107"/>
      <c r="X508" s="108"/>
      <c r="Y508" s="215" t="s">
        <v>54</v>
      </c>
      <c r="Z508" s="216"/>
      <c r="AA508" s="217"/>
      <c r="AB508" s="211"/>
      <c r="AC508" s="211"/>
      <c r="AD508" s="211"/>
      <c r="AE508" s="363"/>
      <c r="AF508" s="213"/>
      <c r="AG508" s="213"/>
      <c r="AH508" s="364"/>
      <c r="AI508" s="363"/>
      <c r="AJ508" s="213"/>
      <c r="AK508" s="213"/>
      <c r="AL508" s="213"/>
      <c r="AM508" s="363"/>
      <c r="AN508" s="213"/>
      <c r="AO508" s="213"/>
      <c r="AP508" s="364"/>
      <c r="AQ508" s="363"/>
      <c r="AR508" s="213"/>
      <c r="AS508" s="213"/>
      <c r="AT508" s="364"/>
      <c r="AU508" s="213"/>
      <c r="AV508" s="213"/>
      <c r="AW508" s="213"/>
      <c r="AX508" s="214"/>
    </row>
    <row r="509" spans="1:50" ht="23.25" hidden="1" customHeight="1" x14ac:dyDescent="0.2">
      <c r="A509" s="189"/>
      <c r="B509" s="186"/>
      <c r="C509" s="180"/>
      <c r="D509" s="186"/>
      <c r="E509" s="365"/>
      <c r="F509" s="366"/>
      <c r="G509" s="109"/>
      <c r="H509" s="110"/>
      <c r="I509" s="110"/>
      <c r="J509" s="110"/>
      <c r="K509" s="110"/>
      <c r="L509" s="110"/>
      <c r="M509" s="110"/>
      <c r="N509" s="110"/>
      <c r="O509" s="110"/>
      <c r="P509" s="110"/>
      <c r="Q509" s="110"/>
      <c r="R509" s="110"/>
      <c r="S509" s="110"/>
      <c r="T509" s="110"/>
      <c r="U509" s="110"/>
      <c r="V509" s="110"/>
      <c r="W509" s="110"/>
      <c r="X509" s="111"/>
      <c r="Y509" s="215" t="s">
        <v>13</v>
      </c>
      <c r="Z509" s="216"/>
      <c r="AA509" s="217"/>
      <c r="AB509" s="630" t="s">
        <v>182</v>
      </c>
      <c r="AC509" s="630"/>
      <c r="AD509" s="630"/>
      <c r="AE509" s="363"/>
      <c r="AF509" s="213"/>
      <c r="AG509" s="213"/>
      <c r="AH509" s="364"/>
      <c r="AI509" s="363"/>
      <c r="AJ509" s="213"/>
      <c r="AK509" s="213"/>
      <c r="AL509" s="213"/>
      <c r="AM509" s="363"/>
      <c r="AN509" s="213"/>
      <c r="AO509" s="213"/>
      <c r="AP509" s="364"/>
      <c r="AQ509" s="363"/>
      <c r="AR509" s="213"/>
      <c r="AS509" s="213"/>
      <c r="AT509" s="364"/>
      <c r="AU509" s="213"/>
      <c r="AV509" s="213"/>
      <c r="AW509" s="213"/>
      <c r="AX509" s="214"/>
    </row>
    <row r="510" spans="1:50" ht="18.75" hidden="1" customHeight="1" x14ac:dyDescent="0.2">
      <c r="A510" s="189"/>
      <c r="B510" s="186"/>
      <c r="C510" s="180"/>
      <c r="D510" s="186"/>
      <c r="E510" s="365" t="s">
        <v>245</v>
      </c>
      <c r="F510" s="366"/>
      <c r="G510" s="367"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57" t="s">
        <v>243</v>
      </c>
      <c r="AF510" s="358"/>
      <c r="AG510" s="358"/>
      <c r="AH510" s="359"/>
      <c r="AI510" s="360" t="s">
        <v>414</v>
      </c>
      <c r="AJ510" s="360"/>
      <c r="AK510" s="360"/>
      <c r="AL510" s="159"/>
      <c r="AM510" s="360" t="s">
        <v>427</v>
      </c>
      <c r="AN510" s="360"/>
      <c r="AO510" s="360"/>
      <c r="AP510" s="159"/>
      <c r="AQ510" s="159" t="s">
        <v>235</v>
      </c>
      <c r="AR510" s="129"/>
      <c r="AS510" s="129"/>
      <c r="AT510" s="130"/>
      <c r="AU510" s="135" t="s">
        <v>134</v>
      </c>
      <c r="AV510" s="135"/>
      <c r="AW510" s="135"/>
      <c r="AX510" s="136"/>
    </row>
    <row r="511" spans="1:50" ht="18.75" hidden="1" customHeight="1" x14ac:dyDescent="0.2">
      <c r="A511" s="189"/>
      <c r="B511" s="186"/>
      <c r="C511" s="180"/>
      <c r="D511" s="186"/>
      <c r="E511" s="365"/>
      <c r="F511" s="366"/>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6"/>
      <c r="AF511" s="206"/>
      <c r="AG511" s="132" t="s">
        <v>236</v>
      </c>
      <c r="AH511" s="133"/>
      <c r="AI511" s="155"/>
      <c r="AJ511" s="155"/>
      <c r="AK511" s="155"/>
      <c r="AL511" s="153"/>
      <c r="AM511" s="155"/>
      <c r="AN511" s="155"/>
      <c r="AO511" s="155"/>
      <c r="AP511" s="153"/>
      <c r="AQ511" s="805"/>
      <c r="AR511" s="206"/>
      <c r="AS511" s="132" t="s">
        <v>236</v>
      </c>
      <c r="AT511" s="133"/>
      <c r="AU511" s="206"/>
      <c r="AV511" s="206"/>
      <c r="AW511" s="132" t="s">
        <v>181</v>
      </c>
      <c r="AX511" s="195"/>
    </row>
    <row r="512" spans="1:50" ht="23.25" hidden="1" customHeight="1" x14ac:dyDescent="0.2">
      <c r="A512" s="189"/>
      <c r="B512" s="186"/>
      <c r="C512" s="180"/>
      <c r="D512" s="186"/>
      <c r="E512" s="365"/>
      <c r="F512" s="366"/>
      <c r="G512" s="103"/>
      <c r="H512" s="104"/>
      <c r="I512" s="104"/>
      <c r="J512" s="104"/>
      <c r="K512" s="104"/>
      <c r="L512" s="104"/>
      <c r="M512" s="104"/>
      <c r="N512" s="104"/>
      <c r="O512" s="104"/>
      <c r="P512" s="104"/>
      <c r="Q512" s="104"/>
      <c r="R512" s="104"/>
      <c r="S512" s="104"/>
      <c r="T512" s="104"/>
      <c r="U512" s="104"/>
      <c r="V512" s="104"/>
      <c r="W512" s="104"/>
      <c r="X512" s="105"/>
      <c r="Y512" s="207" t="s">
        <v>12</v>
      </c>
      <c r="Z512" s="208"/>
      <c r="AA512" s="209"/>
      <c r="AB512" s="219"/>
      <c r="AC512" s="219"/>
      <c r="AD512" s="219"/>
      <c r="AE512" s="363"/>
      <c r="AF512" s="213"/>
      <c r="AG512" s="213"/>
      <c r="AH512" s="213"/>
      <c r="AI512" s="363"/>
      <c r="AJ512" s="213"/>
      <c r="AK512" s="213"/>
      <c r="AL512" s="213"/>
      <c r="AM512" s="363"/>
      <c r="AN512" s="213"/>
      <c r="AO512" s="213"/>
      <c r="AP512" s="364"/>
      <c r="AQ512" s="363"/>
      <c r="AR512" s="213"/>
      <c r="AS512" s="213"/>
      <c r="AT512" s="364"/>
      <c r="AU512" s="213"/>
      <c r="AV512" s="213"/>
      <c r="AW512" s="213"/>
      <c r="AX512" s="214"/>
    </row>
    <row r="513" spans="1:50" ht="23.25" hidden="1" customHeight="1" x14ac:dyDescent="0.2">
      <c r="A513" s="189"/>
      <c r="B513" s="186"/>
      <c r="C513" s="180"/>
      <c r="D513" s="186"/>
      <c r="E513" s="365"/>
      <c r="F513" s="366"/>
      <c r="G513" s="106"/>
      <c r="H513" s="107"/>
      <c r="I513" s="107"/>
      <c r="J513" s="107"/>
      <c r="K513" s="107"/>
      <c r="L513" s="107"/>
      <c r="M513" s="107"/>
      <c r="N513" s="107"/>
      <c r="O513" s="107"/>
      <c r="P513" s="107"/>
      <c r="Q513" s="107"/>
      <c r="R513" s="107"/>
      <c r="S513" s="107"/>
      <c r="T513" s="107"/>
      <c r="U513" s="107"/>
      <c r="V513" s="107"/>
      <c r="W513" s="107"/>
      <c r="X513" s="108"/>
      <c r="Y513" s="215" t="s">
        <v>54</v>
      </c>
      <c r="Z513" s="216"/>
      <c r="AA513" s="217"/>
      <c r="AB513" s="211"/>
      <c r="AC513" s="211"/>
      <c r="AD513" s="211"/>
      <c r="AE513" s="363"/>
      <c r="AF513" s="213"/>
      <c r="AG513" s="213"/>
      <c r="AH513" s="364"/>
      <c r="AI513" s="363"/>
      <c r="AJ513" s="213"/>
      <c r="AK513" s="213"/>
      <c r="AL513" s="213"/>
      <c r="AM513" s="363"/>
      <c r="AN513" s="213"/>
      <c r="AO513" s="213"/>
      <c r="AP513" s="364"/>
      <c r="AQ513" s="363"/>
      <c r="AR513" s="213"/>
      <c r="AS513" s="213"/>
      <c r="AT513" s="364"/>
      <c r="AU513" s="213"/>
      <c r="AV513" s="213"/>
      <c r="AW513" s="213"/>
      <c r="AX513" s="214"/>
    </row>
    <row r="514" spans="1:50" ht="23.25" hidden="1" customHeight="1" x14ac:dyDescent="0.2">
      <c r="A514" s="189"/>
      <c r="B514" s="186"/>
      <c r="C514" s="180"/>
      <c r="D514" s="186"/>
      <c r="E514" s="365"/>
      <c r="F514" s="366"/>
      <c r="G514" s="109"/>
      <c r="H514" s="110"/>
      <c r="I514" s="110"/>
      <c r="J514" s="110"/>
      <c r="K514" s="110"/>
      <c r="L514" s="110"/>
      <c r="M514" s="110"/>
      <c r="N514" s="110"/>
      <c r="O514" s="110"/>
      <c r="P514" s="110"/>
      <c r="Q514" s="110"/>
      <c r="R514" s="110"/>
      <c r="S514" s="110"/>
      <c r="T514" s="110"/>
      <c r="U514" s="110"/>
      <c r="V514" s="110"/>
      <c r="W514" s="110"/>
      <c r="X514" s="111"/>
      <c r="Y514" s="215" t="s">
        <v>13</v>
      </c>
      <c r="Z514" s="216"/>
      <c r="AA514" s="217"/>
      <c r="AB514" s="630" t="s">
        <v>14</v>
      </c>
      <c r="AC514" s="630"/>
      <c r="AD514" s="630"/>
      <c r="AE514" s="363"/>
      <c r="AF514" s="213"/>
      <c r="AG514" s="213"/>
      <c r="AH514" s="364"/>
      <c r="AI514" s="363"/>
      <c r="AJ514" s="213"/>
      <c r="AK514" s="213"/>
      <c r="AL514" s="213"/>
      <c r="AM514" s="363"/>
      <c r="AN514" s="213"/>
      <c r="AO514" s="213"/>
      <c r="AP514" s="364"/>
      <c r="AQ514" s="363"/>
      <c r="AR514" s="213"/>
      <c r="AS514" s="213"/>
      <c r="AT514" s="364"/>
      <c r="AU514" s="213"/>
      <c r="AV514" s="213"/>
      <c r="AW514" s="213"/>
      <c r="AX514" s="214"/>
    </row>
    <row r="515" spans="1:50" ht="18.75" hidden="1" customHeight="1" x14ac:dyDescent="0.2">
      <c r="A515" s="189"/>
      <c r="B515" s="186"/>
      <c r="C515" s="180"/>
      <c r="D515" s="186"/>
      <c r="E515" s="365" t="s">
        <v>245</v>
      </c>
      <c r="F515" s="366"/>
      <c r="G515" s="367"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57" t="s">
        <v>243</v>
      </c>
      <c r="AF515" s="358"/>
      <c r="AG515" s="358"/>
      <c r="AH515" s="359"/>
      <c r="AI515" s="360" t="s">
        <v>414</v>
      </c>
      <c r="AJ515" s="360"/>
      <c r="AK515" s="360"/>
      <c r="AL515" s="159"/>
      <c r="AM515" s="360" t="s">
        <v>427</v>
      </c>
      <c r="AN515" s="360"/>
      <c r="AO515" s="360"/>
      <c r="AP515" s="159"/>
      <c r="AQ515" s="159" t="s">
        <v>235</v>
      </c>
      <c r="AR515" s="129"/>
      <c r="AS515" s="129"/>
      <c r="AT515" s="130"/>
      <c r="AU515" s="135" t="s">
        <v>134</v>
      </c>
      <c r="AV515" s="135"/>
      <c r="AW515" s="135"/>
      <c r="AX515" s="136"/>
    </row>
    <row r="516" spans="1:50" ht="18.75" hidden="1" customHeight="1" x14ac:dyDescent="0.2">
      <c r="A516" s="189"/>
      <c r="B516" s="186"/>
      <c r="C516" s="180"/>
      <c r="D516" s="186"/>
      <c r="E516" s="365"/>
      <c r="F516" s="366"/>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6"/>
      <c r="AF516" s="206"/>
      <c r="AG516" s="132" t="s">
        <v>236</v>
      </c>
      <c r="AH516" s="133"/>
      <c r="AI516" s="155"/>
      <c r="AJ516" s="155"/>
      <c r="AK516" s="155"/>
      <c r="AL516" s="153"/>
      <c r="AM516" s="155"/>
      <c r="AN516" s="155"/>
      <c r="AO516" s="155"/>
      <c r="AP516" s="153"/>
      <c r="AQ516" s="805"/>
      <c r="AR516" s="206"/>
      <c r="AS516" s="132" t="s">
        <v>236</v>
      </c>
      <c r="AT516" s="133"/>
      <c r="AU516" s="206"/>
      <c r="AV516" s="206"/>
      <c r="AW516" s="132" t="s">
        <v>181</v>
      </c>
      <c r="AX516" s="195"/>
    </row>
    <row r="517" spans="1:50" ht="23.25" hidden="1" customHeight="1" x14ac:dyDescent="0.2">
      <c r="A517" s="189"/>
      <c r="B517" s="186"/>
      <c r="C517" s="180"/>
      <c r="D517" s="186"/>
      <c r="E517" s="365"/>
      <c r="F517" s="366"/>
      <c r="G517" s="103"/>
      <c r="H517" s="104"/>
      <c r="I517" s="104"/>
      <c r="J517" s="104"/>
      <c r="K517" s="104"/>
      <c r="L517" s="104"/>
      <c r="M517" s="104"/>
      <c r="N517" s="104"/>
      <c r="O517" s="104"/>
      <c r="P517" s="104"/>
      <c r="Q517" s="104"/>
      <c r="R517" s="104"/>
      <c r="S517" s="104"/>
      <c r="T517" s="104"/>
      <c r="U517" s="104"/>
      <c r="V517" s="104"/>
      <c r="W517" s="104"/>
      <c r="X517" s="105"/>
      <c r="Y517" s="207" t="s">
        <v>12</v>
      </c>
      <c r="Z517" s="208"/>
      <c r="AA517" s="209"/>
      <c r="AB517" s="219"/>
      <c r="AC517" s="219"/>
      <c r="AD517" s="219"/>
      <c r="AE517" s="363"/>
      <c r="AF517" s="213"/>
      <c r="AG517" s="213"/>
      <c r="AH517" s="213"/>
      <c r="AI517" s="363"/>
      <c r="AJ517" s="213"/>
      <c r="AK517" s="213"/>
      <c r="AL517" s="213"/>
      <c r="AM517" s="363"/>
      <c r="AN517" s="213"/>
      <c r="AO517" s="213"/>
      <c r="AP517" s="364"/>
      <c r="AQ517" s="363"/>
      <c r="AR517" s="213"/>
      <c r="AS517" s="213"/>
      <c r="AT517" s="364"/>
      <c r="AU517" s="213"/>
      <c r="AV517" s="213"/>
      <c r="AW517" s="213"/>
      <c r="AX517" s="214"/>
    </row>
    <row r="518" spans="1:50" ht="23.25" hidden="1" customHeight="1" x14ac:dyDescent="0.2">
      <c r="A518" s="189"/>
      <c r="B518" s="186"/>
      <c r="C518" s="180"/>
      <c r="D518" s="186"/>
      <c r="E518" s="365"/>
      <c r="F518" s="366"/>
      <c r="G518" s="106"/>
      <c r="H518" s="107"/>
      <c r="I518" s="107"/>
      <c r="J518" s="107"/>
      <c r="K518" s="107"/>
      <c r="L518" s="107"/>
      <c r="M518" s="107"/>
      <c r="N518" s="107"/>
      <c r="O518" s="107"/>
      <c r="P518" s="107"/>
      <c r="Q518" s="107"/>
      <c r="R518" s="107"/>
      <c r="S518" s="107"/>
      <c r="T518" s="107"/>
      <c r="U518" s="107"/>
      <c r="V518" s="107"/>
      <c r="W518" s="107"/>
      <c r="X518" s="108"/>
      <c r="Y518" s="215" t="s">
        <v>54</v>
      </c>
      <c r="Z518" s="216"/>
      <c r="AA518" s="217"/>
      <c r="AB518" s="211"/>
      <c r="AC518" s="211"/>
      <c r="AD518" s="211"/>
      <c r="AE518" s="363"/>
      <c r="AF518" s="213"/>
      <c r="AG518" s="213"/>
      <c r="AH518" s="364"/>
      <c r="AI518" s="363"/>
      <c r="AJ518" s="213"/>
      <c r="AK518" s="213"/>
      <c r="AL518" s="213"/>
      <c r="AM518" s="363"/>
      <c r="AN518" s="213"/>
      <c r="AO518" s="213"/>
      <c r="AP518" s="364"/>
      <c r="AQ518" s="363"/>
      <c r="AR518" s="213"/>
      <c r="AS518" s="213"/>
      <c r="AT518" s="364"/>
      <c r="AU518" s="213"/>
      <c r="AV518" s="213"/>
      <c r="AW518" s="213"/>
      <c r="AX518" s="214"/>
    </row>
    <row r="519" spans="1:50" ht="23.25" hidden="1" customHeight="1" x14ac:dyDescent="0.2">
      <c r="A519" s="189"/>
      <c r="B519" s="186"/>
      <c r="C519" s="180"/>
      <c r="D519" s="186"/>
      <c r="E519" s="365"/>
      <c r="F519" s="366"/>
      <c r="G519" s="109"/>
      <c r="H519" s="110"/>
      <c r="I519" s="110"/>
      <c r="J519" s="110"/>
      <c r="K519" s="110"/>
      <c r="L519" s="110"/>
      <c r="M519" s="110"/>
      <c r="N519" s="110"/>
      <c r="O519" s="110"/>
      <c r="P519" s="110"/>
      <c r="Q519" s="110"/>
      <c r="R519" s="110"/>
      <c r="S519" s="110"/>
      <c r="T519" s="110"/>
      <c r="U519" s="110"/>
      <c r="V519" s="110"/>
      <c r="W519" s="110"/>
      <c r="X519" s="111"/>
      <c r="Y519" s="215" t="s">
        <v>13</v>
      </c>
      <c r="Z519" s="216"/>
      <c r="AA519" s="217"/>
      <c r="AB519" s="630" t="s">
        <v>14</v>
      </c>
      <c r="AC519" s="630"/>
      <c r="AD519" s="630"/>
      <c r="AE519" s="363"/>
      <c r="AF519" s="213"/>
      <c r="AG519" s="213"/>
      <c r="AH519" s="364"/>
      <c r="AI519" s="363"/>
      <c r="AJ519" s="213"/>
      <c r="AK519" s="213"/>
      <c r="AL519" s="213"/>
      <c r="AM519" s="363"/>
      <c r="AN519" s="213"/>
      <c r="AO519" s="213"/>
      <c r="AP519" s="364"/>
      <c r="AQ519" s="363"/>
      <c r="AR519" s="213"/>
      <c r="AS519" s="213"/>
      <c r="AT519" s="364"/>
      <c r="AU519" s="213"/>
      <c r="AV519" s="213"/>
      <c r="AW519" s="213"/>
      <c r="AX519" s="214"/>
    </row>
    <row r="520" spans="1:50" ht="18.75" hidden="1" customHeight="1" x14ac:dyDescent="0.2">
      <c r="A520" s="189"/>
      <c r="B520" s="186"/>
      <c r="C520" s="180"/>
      <c r="D520" s="186"/>
      <c r="E520" s="365" t="s">
        <v>245</v>
      </c>
      <c r="F520" s="366"/>
      <c r="G520" s="367"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57" t="s">
        <v>243</v>
      </c>
      <c r="AF520" s="358"/>
      <c r="AG520" s="358"/>
      <c r="AH520" s="359"/>
      <c r="AI520" s="360" t="s">
        <v>414</v>
      </c>
      <c r="AJ520" s="360"/>
      <c r="AK520" s="360"/>
      <c r="AL520" s="159"/>
      <c r="AM520" s="360" t="s">
        <v>427</v>
      </c>
      <c r="AN520" s="360"/>
      <c r="AO520" s="360"/>
      <c r="AP520" s="159"/>
      <c r="AQ520" s="159" t="s">
        <v>235</v>
      </c>
      <c r="AR520" s="129"/>
      <c r="AS520" s="129"/>
      <c r="AT520" s="130"/>
      <c r="AU520" s="135" t="s">
        <v>134</v>
      </c>
      <c r="AV520" s="135"/>
      <c r="AW520" s="135"/>
      <c r="AX520" s="136"/>
    </row>
    <row r="521" spans="1:50" ht="18.75" hidden="1" customHeight="1" x14ac:dyDescent="0.2">
      <c r="A521" s="189"/>
      <c r="B521" s="186"/>
      <c r="C521" s="180"/>
      <c r="D521" s="186"/>
      <c r="E521" s="365"/>
      <c r="F521" s="366"/>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6"/>
      <c r="AF521" s="206"/>
      <c r="AG521" s="132" t="s">
        <v>236</v>
      </c>
      <c r="AH521" s="133"/>
      <c r="AI521" s="155"/>
      <c r="AJ521" s="155"/>
      <c r="AK521" s="155"/>
      <c r="AL521" s="153"/>
      <c r="AM521" s="155"/>
      <c r="AN521" s="155"/>
      <c r="AO521" s="155"/>
      <c r="AP521" s="153"/>
      <c r="AQ521" s="805"/>
      <c r="AR521" s="206"/>
      <c r="AS521" s="132" t="s">
        <v>236</v>
      </c>
      <c r="AT521" s="133"/>
      <c r="AU521" s="206"/>
      <c r="AV521" s="206"/>
      <c r="AW521" s="132" t="s">
        <v>181</v>
      </c>
      <c r="AX521" s="195"/>
    </row>
    <row r="522" spans="1:50" ht="23.25" hidden="1" customHeight="1" x14ac:dyDescent="0.2">
      <c r="A522" s="189"/>
      <c r="B522" s="186"/>
      <c r="C522" s="180"/>
      <c r="D522" s="186"/>
      <c r="E522" s="365"/>
      <c r="F522" s="366"/>
      <c r="G522" s="103"/>
      <c r="H522" s="104"/>
      <c r="I522" s="104"/>
      <c r="J522" s="104"/>
      <c r="K522" s="104"/>
      <c r="L522" s="104"/>
      <c r="M522" s="104"/>
      <c r="N522" s="104"/>
      <c r="O522" s="104"/>
      <c r="P522" s="104"/>
      <c r="Q522" s="104"/>
      <c r="R522" s="104"/>
      <c r="S522" s="104"/>
      <c r="T522" s="104"/>
      <c r="U522" s="104"/>
      <c r="V522" s="104"/>
      <c r="W522" s="104"/>
      <c r="X522" s="105"/>
      <c r="Y522" s="207" t="s">
        <v>12</v>
      </c>
      <c r="Z522" s="208"/>
      <c r="AA522" s="209"/>
      <c r="AB522" s="219"/>
      <c r="AC522" s="219"/>
      <c r="AD522" s="219"/>
      <c r="AE522" s="363"/>
      <c r="AF522" s="213"/>
      <c r="AG522" s="213"/>
      <c r="AH522" s="213"/>
      <c r="AI522" s="363"/>
      <c r="AJ522" s="213"/>
      <c r="AK522" s="213"/>
      <c r="AL522" s="213"/>
      <c r="AM522" s="363"/>
      <c r="AN522" s="213"/>
      <c r="AO522" s="213"/>
      <c r="AP522" s="364"/>
      <c r="AQ522" s="363"/>
      <c r="AR522" s="213"/>
      <c r="AS522" s="213"/>
      <c r="AT522" s="364"/>
      <c r="AU522" s="213"/>
      <c r="AV522" s="213"/>
      <c r="AW522" s="213"/>
      <c r="AX522" s="214"/>
    </row>
    <row r="523" spans="1:50" ht="23.25" hidden="1" customHeight="1" x14ac:dyDescent="0.2">
      <c r="A523" s="189"/>
      <c r="B523" s="186"/>
      <c r="C523" s="180"/>
      <c r="D523" s="186"/>
      <c r="E523" s="365"/>
      <c r="F523" s="366"/>
      <c r="G523" s="106"/>
      <c r="H523" s="107"/>
      <c r="I523" s="107"/>
      <c r="J523" s="107"/>
      <c r="K523" s="107"/>
      <c r="L523" s="107"/>
      <c r="M523" s="107"/>
      <c r="N523" s="107"/>
      <c r="O523" s="107"/>
      <c r="P523" s="107"/>
      <c r="Q523" s="107"/>
      <c r="R523" s="107"/>
      <c r="S523" s="107"/>
      <c r="T523" s="107"/>
      <c r="U523" s="107"/>
      <c r="V523" s="107"/>
      <c r="W523" s="107"/>
      <c r="X523" s="108"/>
      <c r="Y523" s="215" t="s">
        <v>54</v>
      </c>
      <c r="Z523" s="216"/>
      <c r="AA523" s="217"/>
      <c r="AB523" s="211"/>
      <c r="AC523" s="211"/>
      <c r="AD523" s="211"/>
      <c r="AE523" s="363"/>
      <c r="AF523" s="213"/>
      <c r="AG523" s="213"/>
      <c r="AH523" s="364"/>
      <c r="AI523" s="363"/>
      <c r="AJ523" s="213"/>
      <c r="AK523" s="213"/>
      <c r="AL523" s="213"/>
      <c r="AM523" s="363"/>
      <c r="AN523" s="213"/>
      <c r="AO523" s="213"/>
      <c r="AP523" s="364"/>
      <c r="AQ523" s="363"/>
      <c r="AR523" s="213"/>
      <c r="AS523" s="213"/>
      <c r="AT523" s="364"/>
      <c r="AU523" s="213"/>
      <c r="AV523" s="213"/>
      <c r="AW523" s="213"/>
      <c r="AX523" s="214"/>
    </row>
    <row r="524" spans="1:50" ht="23.25" hidden="1" customHeight="1" x14ac:dyDescent="0.2">
      <c r="A524" s="189"/>
      <c r="B524" s="186"/>
      <c r="C524" s="180"/>
      <c r="D524" s="186"/>
      <c r="E524" s="365"/>
      <c r="F524" s="366"/>
      <c r="G524" s="109"/>
      <c r="H524" s="110"/>
      <c r="I524" s="110"/>
      <c r="J524" s="110"/>
      <c r="K524" s="110"/>
      <c r="L524" s="110"/>
      <c r="M524" s="110"/>
      <c r="N524" s="110"/>
      <c r="O524" s="110"/>
      <c r="P524" s="110"/>
      <c r="Q524" s="110"/>
      <c r="R524" s="110"/>
      <c r="S524" s="110"/>
      <c r="T524" s="110"/>
      <c r="U524" s="110"/>
      <c r="V524" s="110"/>
      <c r="W524" s="110"/>
      <c r="X524" s="111"/>
      <c r="Y524" s="215" t="s">
        <v>13</v>
      </c>
      <c r="Z524" s="216"/>
      <c r="AA524" s="217"/>
      <c r="AB524" s="630" t="s">
        <v>14</v>
      </c>
      <c r="AC524" s="630"/>
      <c r="AD524" s="630"/>
      <c r="AE524" s="363"/>
      <c r="AF524" s="213"/>
      <c r="AG524" s="213"/>
      <c r="AH524" s="364"/>
      <c r="AI524" s="363"/>
      <c r="AJ524" s="213"/>
      <c r="AK524" s="213"/>
      <c r="AL524" s="213"/>
      <c r="AM524" s="363"/>
      <c r="AN524" s="213"/>
      <c r="AO524" s="213"/>
      <c r="AP524" s="364"/>
      <c r="AQ524" s="363"/>
      <c r="AR524" s="213"/>
      <c r="AS524" s="213"/>
      <c r="AT524" s="364"/>
      <c r="AU524" s="213"/>
      <c r="AV524" s="213"/>
      <c r="AW524" s="213"/>
      <c r="AX524" s="214"/>
    </row>
    <row r="525" spans="1:50" ht="18.75" hidden="1" customHeight="1" x14ac:dyDescent="0.2">
      <c r="A525" s="189"/>
      <c r="B525" s="186"/>
      <c r="C525" s="180"/>
      <c r="D525" s="186"/>
      <c r="E525" s="365" t="s">
        <v>245</v>
      </c>
      <c r="F525" s="366"/>
      <c r="G525" s="367"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57" t="s">
        <v>243</v>
      </c>
      <c r="AF525" s="358"/>
      <c r="AG525" s="358"/>
      <c r="AH525" s="359"/>
      <c r="AI525" s="360" t="s">
        <v>414</v>
      </c>
      <c r="AJ525" s="360"/>
      <c r="AK525" s="360"/>
      <c r="AL525" s="159"/>
      <c r="AM525" s="360" t="s">
        <v>427</v>
      </c>
      <c r="AN525" s="360"/>
      <c r="AO525" s="360"/>
      <c r="AP525" s="159"/>
      <c r="AQ525" s="159" t="s">
        <v>235</v>
      </c>
      <c r="AR525" s="129"/>
      <c r="AS525" s="129"/>
      <c r="AT525" s="130"/>
      <c r="AU525" s="135" t="s">
        <v>134</v>
      </c>
      <c r="AV525" s="135"/>
      <c r="AW525" s="135"/>
      <c r="AX525" s="136"/>
    </row>
    <row r="526" spans="1:50" ht="18.75" hidden="1" customHeight="1" x14ac:dyDescent="0.2">
      <c r="A526" s="189"/>
      <c r="B526" s="186"/>
      <c r="C526" s="180"/>
      <c r="D526" s="186"/>
      <c r="E526" s="365"/>
      <c r="F526" s="366"/>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6"/>
      <c r="AF526" s="206"/>
      <c r="AG526" s="132" t="s">
        <v>236</v>
      </c>
      <c r="AH526" s="133"/>
      <c r="AI526" s="155"/>
      <c r="AJ526" s="155"/>
      <c r="AK526" s="155"/>
      <c r="AL526" s="153"/>
      <c r="AM526" s="155"/>
      <c r="AN526" s="155"/>
      <c r="AO526" s="155"/>
      <c r="AP526" s="153"/>
      <c r="AQ526" s="805"/>
      <c r="AR526" s="206"/>
      <c r="AS526" s="132" t="s">
        <v>236</v>
      </c>
      <c r="AT526" s="133"/>
      <c r="AU526" s="206"/>
      <c r="AV526" s="206"/>
      <c r="AW526" s="132" t="s">
        <v>181</v>
      </c>
      <c r="AX526" s="195"/>
    </row>
    <row r="527" spans="1:50" ht="23.25" hidden="1" customHeight="1" x14ac:dyDescent="0.2">
      <c r="A527" s="189"/>
      <c r="B527" s="186"/>
      <c r="C527" s="180"/>
      <c r="D527" s="186"/>
      <c r="E527" s="365"/>
      <c r="F527" s="366"/>
      <c r="G527" s="103"/>
      <c r="H527" s="104"/>
      <c r="I527" s="104"/>
      <c r="J527" s="104"/>
      <c r="K527" s="104"/>
      <c r="L527" s="104"/>
      <c r="M527" s="104"/>
      <c r="N527" s="104"/>
      <c r="O527" s="104"/>
      <c r="P527" s="104"/>
      <c r="Q527" s="104"/>
      <c r="R527" s="104"/>
      <c r="S527" s="104"/>
      <c r="T527" s="104"/>
      <c r="U527" s="104"/>
      <c r="V527" s="104"/>
      <c r="W527" s="104"/>
      <c r="X527" s="105"/>
      <c r="Y527" s="207" t="s">
        <v>12</v>
      </c>
      <c r="Z527" s="208"/>
      <c r="AA527" s="209"/>
      <c r="AB527" s="219"/>
      <c r="AC527" s="219"/>
      <c r="AD527" s="219"/>
      <c r="AE527" s="363"/>
      <c r="AF527" s="213"/>
      <c r="AG527" s="213"/>
      <c r="AH527" s="213"/>
      <c r="AI527" s="363"/>
      <c r="AJ527" s="213"/>
      <c r="AK527" s="213"/>
      <c r="AL527" s="213"/>
      <c r="AM527" s="363"/>
      <c r="AN527" s="213"/>
      <c r="AO527" s="213"/>
      <c r="AP527" s="364"/>
      <c r="AQ527" s="363"/>
      <c r="AR527" s="213"/>
      <c r="AS527" s="213"/>
      <c r="AT527" s="364"/>
      <c r="AU527" s="213"/>
      <c r="AV527" s="213"/>
      <c r="AW527" s="213"/>
      <c r="AX527" s="214"/>
    </row>
    <row r="528" spans="1:50" ht="23.25" hidden="1" customHeight="1" x14ac:dyDescent="0.2">
      <c r="A528" s="189"/>
      <c r="B528" s="186"/>
      <c r="C528" s="180"/>
      <c r="D528" s="186"/>
      <c r="E528" s="365"/>
      <c r="F528" s="366"/>
      <c r="G528" s="106"/>
      <c r="H528" s="107"/>
      <c r="I528" s="107"/>
      <c r="J528" s="107"/>
      <c r="K528" s="107"/>
      <c r="L528" s="107"/>
      <c r="M528" s="107"/>
      <c r="N528" s="107"/>
      <c r="O528" s="107"/>
      <c r="P528" s="107"/>
      <c r="Q528" s="107"/>
      <c r="R528" s="107"/>
      <c r="S528" s="107"/>
      <c r="T528" s="107"/>
      <c r="U528" s="107"/>
      <c r="V528" s="107"/>
      <c r="W528" s="107"/>
      <c r="X528" s="108"/>
      <c r="Y528" s="215" t="s">
        <v>54</v>
      </c>
      <c r="Z528" s="216"/>
      <c r="AA528" s="217"/>
      <c r="AB528" s="211"/>
      <c r="AC528" s="211"/>
      <c r="AD528" s="211"/>
      <c r="AE528" s="363"/>
      <c r="AF528" s="213"/>
      <c r="AG528" s="213"/>
      <c r="AH528" s="364"/>
      <c r="AI528" s="363"/>
      <c r="AJ528" s="213"/>
      <c r="AK528" s="213"/>
      <c r="AL528" s="213"/>
      <c r="AM528" s="363"/>
      <c r="AN528" s="213"/>
      <c r="AO528" s="213"/>
      <c r="AP528" s="364"/>
      <c r="AQ528" s="363"/>
      <c r="AR528" s="213"/>
      <c r="AS528" s="213"/>
      <c r="AT528" s="364"/>
      <c r="AU528" s="213"/>
      <c r="AV528" s="213"/>
      <c r="AW528" s="213"/>
      <c r="AX528" s="214"/>
    </row>
    <row r="529" spans="1:50" ht="23.25" hidden="1" customHeight="1" x14ac:dyDescent="0.2">
      <c r="A529" s="189"/>
      <c r="B529" s="186"/>
      <c r="C529" s="180"/>
      <c r="D529" s="186"/>
      <c r="E529" s="365"/>
      <c r="F529" s="366"/>
      <c r="G529" s="109"/>
      <c r="H529" s="110"/>
      <c r="I529" s="110"/>
      <c r="J529" s="110"/>
      <c r="K529" s="110"/>
      <c r="L529" s="110"/>
      <c r="M529" s="110"/>
      <c r="N529" s="110"/>
      <c r="O529" s="110"/>
      <c r="P529" s="110"/>
      <c r="Q529" s="110"/>
      <c r="R529" s="110"/>
      <c r="S529" s="110"/>
      <c r="T529" s="110"/>
      <c r="U529" s="110"/>
      <c r="V529" s="110"/>
      <c r="W529" s="110"/>
      <c r="X529" s="111"/>
      <c r="Y529" s="215" t="s">
        <v>13</v>
      </c>
      <c r="Z529" s="216"/>
      <c r="AA529" s="217"/>
      <c r="AB529" s="630" t="s">
        <v>14</v>
      </c>
      <c r="AC529" s="630"/>
      <c r="AD529" s="630"/>
      <c r="AE529" s="363"/>
      <c r="AF529" s="213"/>
      <c r="AG529" s="213"/>
      <c r="AH529" s="364"/>
      <c r="AI529" s="363"/>
      <c r="AJ529" s="213"/>
      <c r="AK529" s="213"/>
      <c r="AL529" s="213"/>
      <c r="AM529" s="363"/>
      <c r="AN529" s="213"/>
      <c r="AO529" s="213"/>
      <c r="AP529" s="364"/>
      <c r="AQ529" s="363"/>
      <c r="AR529" s="213"/>
      <c r="AS529" s="213"/>
      <c r="AT529" s="364"/>
      <c r="AU529" s="213"/>
      <c r="AV529" s="213"/>
      <c r="AW529" s="213"/>
      <c r="AX529" s="214"/>
    </row>
    <row r="530" spans="1:50" ht="18.75" hidden="1" customHeight="1" x14ac:dyDescent="0.2">
      <c r="A530" s="189"/>
      <c r="B530" s="186"/>
      <c r="C530" s="180"/>
      <c r="D530" s="186"/>
      <c r="E530" s="365" t="s">
        <v>245</v>
      </c>
      <c r="F530" s="366"/>
      <c r="G530" s="367"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57" t="s">
        <v>243</v>
      </c>
      <c r="AF530" s="358"/>
      <c r="AG530" s="358"/>
      <c r="AH530" s="359"/>
      <c r="AI530" s="360" t="s">
        <v>414</v>
      </c>
      <c r="AJ530" s="360"/>
      <c r="AK530" s="360"/>
      <c r="AL530" s="159"/>
      <c r="AM530" s="360" t="s">
        <v>427</v>
      </c>
      <c r="AN530" s="360"/>
      <c r="AO530" s="360"/>
      <c r="AP530" s="159"/>
      <c r="AQ530" s="159" t="s">
        <v>235</v>
      </c>
      <c r="AR530" s="129"/>
      <c r="AS530" s="129"/>
      <c r="AT530" s="130"/>
      <c r="AU530" s="135" t="s">
        <v>134</v>
      </c>
      <c r="AV530" s="135"/>
      <c r="AW530" s="135"/>
      <c r="AX530" s="136"/>
    </row>
    <row r="531" spans="1:50" ht="18.75" hidden="1" customHeight="1" x14ac:dyDescent="0.2">
      <c r="A531" s="189"/>
      <c r="B531" s="186"/>
      <c r="C531" s="180"/>
      <c r="D531" s="186"/>
      <c r="E531" s="365"/>
      <c r="F531" s="366"/>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6"/>
      <c r="AF531" s="206"/>
      <c r="AG531" s="132" t="s">
        <v>236</v>
      </c>
      <c r="AH531" s="133"/>
      <c r="AI531" s="155"/>
      <c r="AJ531" s="155"/>
      <c r="AK531" s="155"/>
      <c r="AL531" s="153"/>
      <c r="AM531" s="155"/>
      <c r="AN531" s="155"/>
      <c r="AO531" s="155"/>
      <c r="AP531" s="153"/>
      <c r="AQ531" s="805"/>
      <c r="AR531" s="206"/>
      <c r="AS531" s="132" t="s">
        <v>236</v>
      </c>
      <c r="AT531" s="133"/>
      <c r="AU531" s="206"/>
      <c r="AV531" s="206"/>
      <c r="AW531" s="132" t="s">
        <v>181</v>
      </c>
      <c r="AX531" s="195"/>
    </row>
    <row r="532" spans="1:50" ht="23.25" hidden="1" customHeight="1" x14ac:dyDescent="0.2">
      <c r="A532" s="189"/>
      <c r="B532" s="186"/>
      <c r="C532" s="180"/>
      <c r="D532" s="186"/>
      <c r="E532" s="365"/>
      <c r="F532" s="366"/>
      <c r="G532" s="103"/>
      <c r="H532" s="104"/>
      <c r="I532" s="104"/>
      <c r="J532" s="104"/>
      <c r="K532" s="104"/>
      <c r="L532" s="104"/>
      <c r="M532" s="104"/>
      <c r="N532" s="104"/>
      <c r="O532" s="104"/>
      <c r="P532" s="104"/>
      <c r="Q532" s="104"/>
      <c r="R532" s="104"/>
      <c r="S532" s="104"/>
      <c r="T532" s="104"/>
      <c r="U532" s="104"/>
      <c r="V532" s="104"/>
      <c r="W532" s="104"/>
      <c r="X532" s="105"/>
      <c r="Y532" s="207" t="s">
        <v>12</v>
      </c>
      <c r="Z532" s="208"/>
      <c r="AA532" s="209"/>
      <c r="AB532" s="219"/>
      <c r="AC532" s="219"/>
      <c r="AD532" s="219"/>
      <c r="AE532" s="363"/>
      <c r="AF532" s="213"/>
      <c r="AG532" s="213"/>
      <c r="AH532" s="213"/>
      <c r="AI532" s="363"/>
      <c r="AJ532" s="213"/>
      <c r="AK532" s="213"/>
      <c r="AL532" s="213"/>
      <c r="AM532" s="363"/>
      <c r="AN532" s="213"/>
      <c r="AO532" s="213"/>
      <c r="AP532" s="364"/>
      <c r="AQ532" s="363"/>
      <c r="AR532" s="213"/>
      <c r="AS532" s="213"/>
      <c r="AT532" s="364"/>
      <c r="AU532" s="213"/>
      <c r="AV532" s="213"/>
      <c r="AW532" s="213"/>
      <c r="AX532" s="214"/>
    </row>
    <row r="533" spans="1:50" ht="23.25" hidden="1" customHeight="1" x14ac:dyDescent="0.2">
      <c r="A533" s="189"/>
      <c r="B533" s="186"/>
      <c r="C533" s="180"/>
      <c r="D533" s="186"/>
      <c r="E533" s="365"/>
      <c r="F533" s="366"/>
      <c r="G533" s="106"/>
      <c r="H533" s="107"/>
      <c r="I533" s="107"/>
      <c r="J533" s="107"/>
      <c r="K533" s="107"/>
      <c r="L533" s="107"/>
      <c r="M533" s="107"/>
      <c r="N533" s="107"/>
      <c r="O533" s="107"/>
      <c r="P533" s="107"/>
      <c r="Q533" s="107"/>
      <c r="R533" s="107"/>
      <c r="S533" s="107"/>
      <c r="T533" s="107"/>
      <c r="U533" s="107"/>
      <c r="V533" s="107"/>
      <c r="W533" s="107"/>
      <c r="X533" s="108"/>
      <c r="Y533" s="215" t="s">
        <v>54</v>
      </c>
      <c r="Z533" s="216"/>
      <c r="AA533" s="217"/>
      <c r="AB533" s="211"/>
      <c r="AC533" s="211"/>
      <c r="AD533" s="211"/>
      <c r="AE533" s="363"/>
      <c r="AF533" s="213"/>
      <c r="AG533" s="213"/>
      <c r="AH533" s="364"/>
      <c r="AI533" s="363"/>
      <c r="AJ533" s="213"/>
      <c r="AK533" s="213"/>
      <c r="AL533" s="213"/>
      <c r="AM533" s="363"/>
      <c r="AN533" s="213"/>
      <c r="AO533" s="213"/>
      <c r="AP533" s="364"/>
      <c r="AQ533" s="363"/>
      <c r="AR533" s="213"/>
      <c r="AS533" s="213"/>
      <c r="AT533" s="364"/>
      <c r="AU533" s="213"/>
      <c r="AV533" s="213"/>
      <c r="AW533" s="213"/>
      <c r="AX533" s="214"/>
    </row>
    <row r="534" spans="1:50" ht="23.25" hidden="1" customHeight="1" x14ac:dyDescent="0.2">
      <c r="A534" s="189"/>
      <c r="B534" s="186"/>
      <c r="C534" s="180"/>
      <c r="D534" s="186"/>
      <c r="E534" s="365"/>
      <c r="F534" s="366"/>
      <c r="G534" s="109"/>
      <c r="H534" s="110"/>
      <c r="I534" s="110"/>
      <c r="J534" s="110"/>
      <c r="K534" s="110"/>
      <c r="L534" s="110"/>
      <c r="M534" s="110"/>
      <c r="N534" s="110"/>
      <c r="O534" s="110"/>
      <c r="P534" s="110"/>
      <c r="Q534" s="110"/>
      <c r="R534" s="110"/>
      <c r="S534" s="110"/>
      <c r="T534" s="110"/>
      <c r="U534" s="110"/>
      <c r="V534" s="110"/>
      <c r="W534" s="110"/>
      <c r="X534" s="111"/>
      <c r="Y534" s="215" t="s">
        <v>13</v>
      </c>
      <c r="Z534" s="216"/>
      <c r="AA534" s="217"/>
      <c r="AB534" s="630" t="s">
        <v>14</v>
      </c>
      <c r="AC534" s="630"/>
      <c r="AD534" s="630"/>
      <c r="AE534" s="363"/>
      <c r="AF534" s="213"/>
      <c r="AG534" s="213"/>
      <c r="AH534" s="364"/>
      <c r="AI534" s="363"/>
      <c r="AJ534" s="213"/>
      <c r="AK534" s="213"/>
      <c r="AL534" s="213"/>
      <c r="AM534" s="363"/>
      <c r="AN534" s="213"/>
      <c r="AO534" s="213"/>
      <c r="AP534" s="364"/>
      <c r="AQ534" s="363"/>
      <c r="AR534" s="213"/>
      <c r="AS534" s="213"/>
      <c r="AT534" s="364"/>
      <c r="AU534" s="213"/>
      <c r="AV534" s="213"/>
      <c r="AW534" s="213"/>
      <c r="AX534" s="214"/>
    </row>
    <row r="535" spans="1:50" ht="23.9" hidden="1" customHeight="1" x14ac:dyDescent="0.2">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9"/>
      <c r="B538" s="186"/>
      <c r="C538" s="180"/>
      <c r="D538" s="186"/>
      <c r="E538" s="174" t="s">
        <v>406</v>
      </c>
      <c r="F538" s="175"/>
      <c r="G538" s="966" t="s">
        <v>255</v>
      </c>
      <c r="H538" s="122"/>
      <c r="I538" s="122"/>
      <c r="J538" s="1015"/>
      <c r="K538" s="968"/>
      <c r="L538" s="968"/>
      <c r="M538" s="968"/>
      <c r="N538" s="968"/>
      <c r="O538" s="968"/>
      <c r="P538" s="968"/>
      <c r="Q538" s="968"/>
      <c r="R538" s="968"/>
      <c r="S538" s="968"/>
      <c r="T538" s="969"/>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971"/>
    </row>
    <row r="539" spans="1:50" ht="18.75" hidden="1" customHeight="1" x14ac:dyDescent="0.2">
      <c r="A539" s="189"/>
      <c r="B539" s="186"/>
      <c r="C539" s="180"/>
      <c r="D539" s="186"/>
      <c r="E539" s="365" t="s">
        <v>244</v>
      </c>
      <c r="F539" s="366"/>
      <c r="G539" s="367"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57" t="s">
        <v>243</v>
      </c>
      <c r="AF539" s="358"/>
      <c r="AG539" s="358"/>
      <c r="AH539" s="359"/>
      <c r="AI539" s="360" t="s">
        <v>414</v>
      </c>
      <c r="AJ539" s="360"/>
      <c r="AK539" s="360"/>
      <c r="AL539" s="159"/>
      <c r="AM539" s="360" t="s">
        <v>427</v>
      </c>
      <c r="AN539" s="360"/>
      <c r="AO539" s="360"/>
      <c r="AP539" s="159"/>
      <c r="AQ539" s="159" t="s">
        <v>235</v>
      </c>
      <c r="AR539" s="129"/>
      <c r="AS539" s="129"/>
      <c r="AT539" s="130"/>
      <c r="AU539" s="135" t="s">
        <v>134</v>
      </c>
      <c r="AV539" s="135"/>
      <c r="AW539" s="135"/>
      <c r="AX539" s="136"/>
    </row>
    <row r="540" spans="1:50" ht="18.75" hidden="1" customHeight="1" x14ac:dyDescent="0.2">
      <c r="A540" s="189"/>
      <c r="B540" s="186"/>
      <c r="C540" s="180"/>
      <c r="D540" s="186"/>
      <c r="E540" s="365"/>
      <c r="F540" s="366"/>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6"/>
      <c r="AF540" s="206"/>
      <c r="AG540" s="132" t="s">
        <v>236</v>
      </c>
      <c r="AH540" s="133"/>
      <c r="AI540" s="155"/>
      <c r="AJ540" s="155"/>
      <c r="AK540" s="155"/>
      <c r="AL540" s="153"/>
      <c r="AM540" s="155"/>
      <c r="AN540" s="155"/>
      <c r="AO540" s="155"/>
      <c r="AP540" s="153"/>
      <c r="AQ540" s="805"/>
      <c r="AR540" s="206"/>
      <c r="AS540" s="132" t="s">
        <v>236</v>
      </c>
      <c r="AT540" s="133"/>
      <c r="AU540" s="206"/>
      <c r="AV540" s="206"/>
      <c r="AW540" s="132" t="s">
        <v>181</v>
      </c>
      <c r="AX540" s="195"/>
    </row>
    <row r="541" spans="1:50" ht="23.25" hidden="1" customHeight="1" x14ac:dyDescent="0.2">
      <c r="A541" s="189"/>
      <c r="B541" s="186"/>
      <c r="C541" s="180"/>
      <c r="D541" s="186"/>
      <c r="E541" s="365"/>
      <c r="F541" s="366"/>
      <c r="G541" s="103"/>
      <c r="H541" s="104"/>
      <c r="I541" s="104"/>
      <c r="J541" s="104"/>
      <c r="K541" s="104"/>
      <c r="L541" s="104"/>
      <c r="M541" s="104"/>
      <c r="N541" s="104"/>
      <c r="O541" s="104"/>
      <c r="P541" s="104"/>
      <c r="Q541" s="104"/>
      <c r="R541" s="104"/>
      <c r="S541" s="104"/>
      <c r="T541" s="104"/>
      <c r="U541" s="104"/>
      <c r="V541" s="104"/>
      <c r="W541" s="104"/>
      <c r="X541" s="105"/>
      <c r="Y541" s="207" t="s">
        <v>12</v>
      </c>
      <c r="Z541" s="208"/>
      <c r="AA541" s="209"/>
      <c r="AB541" s="219"/>
      <c r="AC541" s="219"/>
      <c r="AD541" s="219"/>
      <c r="AE541" s="363"/>
      <c r="AF541" s="213"/>
      <c r="AG541" s="213"/>
      <c r="AH541" s="213"/>
      <c r="AI541" s="363"/>
      <c r="AJ541" s="213"/>
      <c r="AK541" s="213"/>
      <c r="AL541" s="213"/>
      <c r="AM541" s="363"/>
      <c r="AN541" s="213"/>
      <c r="AO541" s="213"/>
      <c r="AP541" s="364"/>
      <c r="AQ541" s="363"/>
      <c r="AR541" s="213"/>
      <c r="AS541" s="213"/>
      <c r="AT541" s="364"/>
      <c r="AU541" s="213"/>
      <c r="AV541" s="213"/>
      <c r="AW541" s="213"/>
      <c r="AX541" s="214"/>
    </row>
    <row r="542" spans="1:50" ht="23.25" hidden="1" customHeight="1" x14ac:dyDescent="0.2">
      <c r="A542" s="189"/>
      <c r="B542" s="186"/>
      <c r="C542" s="180"/>
      <c r="D542" s="186"/>
      <c r="E542" s="365"/>
      <c r="F542" s="366"/>
      <c r="G542" s="106"/>
      <c r="H542" s="107"/>
      <c r="I542" s="107"/>
      <c r="J542" s="107"/>
      <c r="K542" s="107"/>
      <c r="L542" s="107"/>
      <c r="M542" s="107"/>
      <c r="N542" s="107"/>
      <c r="O542" s="107"/>
      <c r="P542" s="107"/>
      <c r="Q542" s="107"/>
      <c r="R542" s="107"/>
      <c r="S542" s="107"/>
      <c r="T542" s="107"/>
      <c r="U542" s="107"/>
      <c r="V542" s="107"/>
      <c r="W542" s="107"/>
      <c r="X542" s="108"/>
      <c r="Y542" s="215" t="s">
        <v>54</v>
      </c>
      <c r="Z542" s="216"/>
      <c r="AA542" s="217"/>
      <c r="AB542" s="211"/>
      <c r="AC542" s="211"/>
      <c r="AD542" s="211"/>
      <c r="AE542" s="363"/>
      <c r="AF542" s="213"/>
      <c r="AG542" s="213"/>
      <c r="AH542" s="364"/>
      <c r="AI542" s="363"/>
      <c r="AJ542" s="213"/>
      <c r="AK542" s="213"/>
      <c r="AL542" s="213"/>
      <c r="AM542" s="363"/>
      <c r="AN542" s="213"/>
      <c r="AO542" s="213"/>
      <c r="AP542" s="364"/>
      <c r="AQ542" s="363"/>
      <c r="AR542" s="213"/>
      <c r="AS542" s="213"/>
      <c r="AT542" s="364"/>
      <c r="AU542" s="213"/>
      <c r="AV542" s="213"/>
      <c r="AW542" s="213"/>
      <c r="AX542" s="214"/>
    </row>
    <row r="543" spans="1:50" ht="23.25" hidden="1" customHeight="1" x14ac:dyDescent="0.2">
      <c r="A543" s="189"/>
      <c r="B543" s="186"/>
      <c r="C543" s="180"/>
      <c r="D543" s="186"/>
      <c r="E543" s="365"/>
      <c r="F543" s="366"/>
      <c r="G543" s="109"/>
      <c r="H543" s="110"/>
      <c r="I543" s="110"/>
      <c r="J543" s="110"/>
      <c r="K543" s="110"/>
      <c r="L543" s="110"/>
      <c r="M543" s="110"/>
      <c r="N543" s="110"/>
      <c r="O543" s="110"/>
      <c r="P543" s="110"/>
      <c r="Q543" s="110"/>
      <c r="R543" s="110"/>
      <c r="S543" s="110"/>
      <c r="T543" s="110"/>
      <c r="U543" s="110"/>
      <c r="V543" s="110"/>
      <c r="W543" s="110"/>
      <c r="X543" s="111"/>
      <c r="Y543" s="215" t="s">
        <v>13</v>
      </c>
      <c r="Z543" s="216"/>
      <c r="AA543" s="217"/>
      <c r="AB543" s="630" t="s">
        <v>182</v>
      </c>
      <c r="AC543" s="630"/>
      <c r="AD543" s="630"/>
      <c r="AE543" s="363"/>
      <c r="AF543" s="213"/>
      <c r="AG543" s="213"/>
      <c r="AH543" s="364"/>
      <c r="AI543" s="363"/>
      <c r="AJ543" s="213"/>
      <c r="AK543" s="213"/>
      <c r="AL543" s="213"/>
      <c r="AM543" s="363"/>
      <c r="AN543" s="213"/>
      <c r="AO543" s="213"/>
      <c r="AP543" s="364"/>
      <c r="AQ543" s="363"/>
      <c r="AR543" s="213"/>
      <c r="AS543" s="213"/>
      <c r="AT543" s="364"/>
      <c r="AU543" s="213"/>
      <c r="AV543" s="213"/>
      <c r="AW543" s="213"/>
      <c r="AX543" s="214"/>
    </row>
    <row r="544" spans="1:50" ht="18.75" hidden="1" customHeight="1" x14ac:dyDescent="0.2">
      <c r="A544" s="189"/>
      <c r="B544" s="186"/>
      <c r="C544" s="180"/>
      <c r="D544" s="186"/>
      <c r="E544" s="365" t="s">
        <v>244</v>
      </c>
      <c r="F544" s="366"/>
      <c r="G544" s="367"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57" t="s">
        <v>243</v>
      </c>
      <c r="AF544" s="358"/>
      <c r="AG544" s="358"/>
      <c r="AH544" s="359"/>
      <c r="AI544" s="360" t="s">
        <v>414</v>
      </c>
      <c r="AJ544" s="360"/>
      <c r="AK544" s="360"/>
      <c r="AL544" s="159"/>
      <c r="AM544" s="360" t="s">
        <v>427</v>
      </c>
      <c r="AN544" s="360"/>
      <c r="AO544" s="360"/>
      <c r="AP544" s="159"/>
      <c r="AQ544" s="159" t="s">
        <v>235</v>
      </c>
      <c r="AR544" s="129"/>
      <c r="AS544" s="129"/>
      <c r="AT544" s="130"/>
      <c r="AU544" s="135" t="s">
        <v>134</v>
      </c>
      <c r="AV544" s="135"/>
      <c r="AW544" s="135"/>
      <c r="AX544" s="136"/>
    </row>
    <row r="545" spans="1:50" ht="18.75" hidden="1" customHeight="1" x14ac:dyDescent="0.2">
      <c r="A545" s="189"/>
      <c r="B545" s="186"/>
      <c r="C545" s="180"/>
      <c r="D545" s="186"/>
      <c r="E545" s="365"/>
      <c r="F545" s="366"/>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6"/>
      <c r="AF545" s="206"/>
      <c r="AG545" s="132" t="s">
        <v>236</v>
      </c>
      <c r="AH545" s="133"/>
      <c r="AI545" s="155"/>
      <c r="AJ545" s="155"/>
      <c r="AK545" s="155"/>
      <c r="AL545" s="153"/>
      <c r="AM545" s="155"/>
      <c r="AN545" s="155"/>
      <c r="AO545" s="155"/>
      <c r="AP545" s="153"/>
      <c r="AQ545" s="805"/>
      <c r="AR545" s="206"/>
      <c r="AS545" s="132" t="s">
        <v>236</v>
      </c>
      <c r="AT545" s="133"/>
      <c r="AU545" s="206"/>
      <c r="AV545" s="206"/>
      <c r="AW545" s="132" t="s">
        <v>181</v>
      </c>
      <c r="AX545" s="195"/>
    </row>
    <row r="546" spans="1:50" ht="23.25" hidden="1" customHeight="1" x14ac:dyDescent="0.2">
      <c r="A546" s="189"/>
      <c r="B546" s="186"/>
      <c r="C546" s="180"/>
      <c r="D546" s="186"/>
      <c r="E546" s="365"/>
      <c r="F546" s="366"/>
      <c r="G546" s="103"/>
      <c r="H546" s="104"/>
      <c r="I546" s="104"/>
      <c r="J546" s="104"/>
      <c r="K546" s="104"/>
      <c r="L546" s="104"/>
      <c r="M546" s="104"/>
      <c r="N546" s="104"/>
      <c r="O546" s="104"/>
      <c r="P546" s="104"/>
      <c r="Q546" s="104"/>
      <c r="R546" s="104"/>
      <c r="S546" s="104"/>
      <c r="T546" s="104"/>
      <c r="U546" s="104"/>
      <c r="V546" s="104"/>
      <c r="W546" s="104"/>
      <c r="X546" s="105"/>
      <c r="Y546" s="207" t="s">
        <v>12</v>
      </c>
      <c r="Z546" s="208"/>
      <c r="AA546" s="209"/>
      <c r="AB546" s="219"/>
      <c r="AC546" s="219"/>
      <c r="AD546" s="219"/>
      <c r="AE546" s="363"/>
      <c r="AF546" s="213"/>
      <c r="AG546" s="213"/>
      <c r="AH546" s="213"/>
      <c r="AI546" s="363"/>
      <c r="AJ546" s="213"/>
      <c r="AK546" s="213"/>
      <c r="AL546" s="213"/>
      <c r="AM546" s="363"/>
      <c r="AN546" s="213"/>
      <c r="AO546" s="213"/>
      <c r="AP546" s="364"/>
      <c r="AQ546" s="363"/>
      <c r="AR546" s="213"/>
      <c r="AS546" s="213"/>
      <c r="AT546" s="364"/>
      <c r="AU546" s="213"/>
      <c r="AV546" s="213"/>
      <c r="AW546" s="213"/>
      <c r="AX546" s="214"/>
    </row>
    <row r="547" spans="1:50" ht="23.25" hidden="1" customHeight="1" x14ac:dyDescent="0.2">
      <c r="A547" s="189"/>
      <c r="B547" s="186"/>
      <c r="C547" s="180"/>
      <c r="D547" s="186"/>
      <c r="E547" s="365"/>
      <c r="F547" s="366"/>
      <c r="G547" s="106"/>
      <c r="H547" s="107"/>
      <c r="I547" s="107"/>
      <c r="J547" s="107"/>
      <c r="K547" s="107"/>
      <c r="L547" s="107"/>
      <c r="M547" s="107"/>
      <c r="N547" s="107"/>
      <c r="O547" s="107"/>
      <c r="P547" s="107"/>
      <c r="Q547" s="107"/>
      <c r="R547" s="107"/>
      <c r="S547" s="107"/>
      <c r="T547" s="107"/>
      <c r="U547" s="107"/>
      <c r="V547" s="107"/>
      <c r="W547" s="107"/>
      <c r="X547" s="108"/>
      <c r="Y547" s="215" t="s">
        <v>54</v>
      </c>
      <c r="Z547" s="216"/>
      <c r="AA547" s="217"/>
      <c r="AB547" s="211"/>
      <c r="AC547" s="211"/>
      <c r="AD547" s="211"/>
      <c r="AE547" s="363"/>
      <c r="AF547" s="213"/>
      <c r="AG547" s="213"/>
      <c r="AH547" s="364"/>
      <c r="AI547" s="363"/>
      <c r="AJ547" s="213"/>
      <c r="AK547" s="213"/>
      <c r="AL547" s="213"/>
      <c r="AM547" s="363"/>
      <c r="AN547" s="213"/>
      <c r="AO547" s="213"/>
      <c r="AP547" s="364"/>
      <c r="AQ547" s="363"/>
      <c r="AR547" s="213"/>
      <c r="AS547" s="213"/>
      <c r="AT547" s="364"/>
      <c r="AU547" s="213"/>
      <c r="AV547" s="213"/>
      <c r="AW547" s="213"/>
      <c r="AX547" s="214"/>
    </row>
    <row r="548" spans="1:50" ht="23.25" hidden="1" customHeight="1" x14ac:dyDescent="0.2">
      <c r="A548" s="189"/>
      <c r="B548" s="186"/>
      <c r="C548" s="180"/>
      <c r="D548" s="186"/>
      <c r="E548" s="365"/>
      <c r="F548" s="366"/>
      <c r="G548" s="109"/>
      <c r="H548" s="110"/>
      <c r="I548" s="110"/>
      <c r="J548" s="110"/>
      <c r="K548" s="110"/>
      <c r="L548" s="110"/>
      <c r="M548" s="110"/>
      <c r="N548" s="110"/>
      <c r="O548" s="110"/>
      <c r="P548" s="110"/>
      <c r="Q548" s="110"/>
      <c r="R548" s="110"/>
      <c r="S548" s="110"/>
      <c r="T548" s="110"/>
      <c r="U548" s="110"/>
      <c r="V548" s="110"/>
      <c r="W548" s="110"/>
      <c r="X548" s="111"/>
      <c r="Y548" s="215" t="s">
        <v>13</v>
      </c>
      <c r="Z548" s="216"/>
      <c r="AA548" s="217"/>
      <c r="AB548" s="630" t="s">
        <v>182</v>
      </c>
      <c r="AC548" s="630"/>
      <c r="AD548" s="630"/>
      <c r="AE548" s="363"/>
      <c r="AF548" s="213"/>
      <c r="AG548" s="213"/>
      <c r="AH548" s="364"/>
      <c r="AI548" s="363"/>
      <c r="AJ548" s="213"/>
      <c r="AK548" s="213"/>
      <c r="AL548" s="213"/>
      <c r="AM548" s="363"/>
      <c r="AN548" s="213"/>
      <c r="AO548" s="213"/>
      <c r="AP548" s="364"/>
      <c r="AQ548" s="363"/>
      <c r="AR548" s="213"/>
      <c r="AS548" s="213"/>
      <c r="AT548" s="364"/>
      <c r="AU548" s="213"/>
      <c r="AV548" s="213"/>
      <c r="AW548" s="213"/>
      <c r="AX548" s="214"/>
    </row>
    <row r="549" spans="1:50" ht="18.75" hidden="1" customHeight="1" x14ac:dyDescent="0.2">
      <c r="A549" s="189"/>
      <c r="B549" s="186"/>
      <c r="C549" s="180"/>
      <c r="D549" s="186"/>
      <c r="E549" s="365" t="s">
        <v>244</v>
      </c>
      <c r="F549" s="366"/>
      <c r="G549" s="367"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57" t="s">
        <v>243</v>
      </c>
      <c r="AF549" s="358"/>
      <c r="AG549" s="358"/>
      <c r="AH549" s="359"/>
      <c r="AI549" s="360" t="s">
        <v>414</v>
      </c>
      <c r="AJ549" s="360"/>
      <c r="AK549" s="360"/>
      <c r="AL549" s="159"/>
      <c r="AM549" s="360" t="s">
        <v>427</v>
      </c>
      <c r="AN549" s="360"/>
      <c r="AO549" s="360"/>
      <c r="AP549" s="159"/>
      <c r="AQ549" s="159" t="s">
        <v>235</v>
      </c>
      <c r="AR549" s="129"/>
      <c r="AS549" s="129"/>
      <c r="AT549" s="130"/>
      <c r="AU549" s="135" t="s">
        <v>134</v>
      </c>
      <c r="AV549" s="135"/>
      <c r="AW549" s="135"/>
      <c r="AX549" s="136"/>
    </row>
    <row r="550" spans="1:50" ht="18.75" hidden="1" customHeight="1" x14ac:dyDescent="0.2">
      <c r="A550" s="189"/>
      <c r="B550" s="186"/>
      <c r="C550" s="180"/>
      <c r="D550" s="186"/>
      <c r="E550" s="365"/>
      <c r="F550" s="366"/>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6"/>
      <c r="AF550" s="206"/>
      <c r="AG550" s="132" t="s">
        <v>236</v>
      </c>
      <c r="AH550" s="133"/>
      <c r="AI550" s="155"/>
      <c r="AJ550" s="155"/>
      <c r="AK550" s="155"/>
      <c r="AL550" s="153"/>
      <c r="AM550" s="155"/>
      <c r="AN550" s="155"/>
      <c r="AO550" s="155"/>
      <c r="AP550" s="153"/>
      <c r="AQ550" s="805"/>
      <c r="AR550" s="206"/>
      <c r="AS550" s="132" t="s">
        <v>236</v>
      </c>
      <c r="AT550" s="133"/>
      <c r="AU550" s="206"/>
      <c r="AV550" s="206"/>
      <c r="AW550" s="132" t="s">
        <v>181</v>
      </c>
      <c r="AX550" s="195"/>
    </row>
    <row r="551" spans="1:50" ht="23.25" hidden="1" customHeight="1" x14ac:dyDescent="0.2">
      <c r="A551" s="189"/>
      <c r="B551" s="186"/>
      <c r="C551" s="180"/>
      <c r="D551" s="186"/>
      <c r="E551" s="365"/>
      <c r="F551" s="366"/>
      <c r="G551" s="103"/>
      <c r="H551" s="104"/>
      <c r="I551" s="104"/>
      <c r="J551" s="104"/>
      <c r="K551" s="104"/>
      <c r="L551" s="104"/>
      <c r="M551" s="104"/>
      <c r="N551" s="104"/>
      <c r="O551" s="104"/>
      <c r="P551" s="104"/>
      <c r="Q551" s="104"/>
      <c r="R551" s="104"/>
      <c r="S551" s="104"/>
      <c r="T551" s="104"/>
      <c r="U551" s="104"/>
      <c r="V551" s="104"/>
      <c r="W551" s="104"/>
      <c r="X551" s="105"/>
      <c r="Y551" s="207" t="s">
        <v>12</v>
      </c>
      <c r="Z551" s="208"/>
      <c r="AA551" s="209"/>
      <c r="AB551" s="219"/>
      <c r="AC551" s="219"/>
      <c r="AD551" s="219"/>
      <c r="AE551" s="363"/>
      <c r="AF551" s="213"/>
      <c r="AG551" s="213"/>
      <c r="AH551" s="213"/>
      <c r="AI551" s="363"/>
      <c r="AJ551" s="213"/>
      <c r="AK551" s="213"/>
      <c r="AL551" s="213"/>
      <c r="AM551" s="363"/>
      <c r="AN551" s="213"/>
      <c r="AO551" s="213"/>
      <c r="AP551" s="364"/>
      <c r="AQ551" s="363"/>
      <c r="AR551" s="213"/>
      <c r="AS551" s="213"/>
      <c r="AT551" s="364"/>
      <c r="AU551" s="213"/>
      <c r="AV551" s="213"/>
      <c r="AW551" s="213"/>
      <c r="AX551" s="214"/>
    </row>
    <row r="552" spans="1:50" ht="23.25" hidden="1" customHeight="1" x14ac:dyDescent="0.2">
      <c r="A552" s="189"/>
      <c r="B552" s="186"/>
      <c r="C552" s="180"/>
      <c r="D552" s="186"/>
      <c r="E552" s="365"/>
      <c r="F552" s="366"/>
      <c r="G552" s="106"/>
      <c r="H552" s="107"/>
      <c r="I552" s="107"/>
      <c r="J552" s="107"/>
      <c r="K552" s="107"/>
      <c r="L552" s="107"/>
      <c r="M552" s="107"/>
      <c r="N552" s="107"/>
      <c r="O552" s="107"/>
      <c r="P552" s="107"/>
      <c r="Q552" s="107"/>
      <c r="R552" s="107"/>
      <c r="S552" s="107"/>
      <c r="T552" s="107"/>
      <c r="U552" s="107"/>
      <c r="V552" s="107"/>
      <c r="W552" s="107"/>
      <c r="X552" s="108"/>
      <c r="Y552" s="215" t="s">
        <v>54</v>
      </c>
      <c r="Z552" s="216"/>
      <c r="AA552" s="217"/>
      <c r="AB552" s="211"/>
      <c r="AC552" s="211"/>
      <c r="AD552" s="211"/>
      <c r="AE552" s="363"/>
      <c r="AF552" s="213"/>
      <c r="AG552" s="213"/>
      <c r="AH552" s="364"/>
      <c r="AI552" s="363"/>
      <c r="AJ552" s="213"/>
      <c r="AK552" s="213"/>
      <c r="AL552" s="213"/>
      <c r="AM552" s="363"/>
      <c r="AN552" s="213"/>
      <c r="AO552" s="213"/>
      <c r="AP552" s="364"/>
      <c r="AQ552" s="363"/>
      <c r="AR552" s="213"/>
      <c r="AS552" s="213"/>
      <c r="AT552" s="364"/>
      <c r="AU552" s="213"/>
      <c r="AV552" s="213"/>
      <c r="AW552" s="213"/>
      <c r="AX552" s="214"/>
    </row>
    <row r="553" spans="1:50" ht="23.25" hidden="1" customHeight="1" x14ac:dyDescent="0.2">
      <c r="A553" s="189"/>
      <c r="B553" s="186"/>
      <c r="C553" s="180"/>
      <c r="D553" s="186"/>
      <c r="E553" s="365"/>
      <c r="F553" s="366"/>
      <c r="G553" s="109"/>
      <c r="H553" s="110"/>
      <c r="I553" s="110"/>
      <c r="J553" s="110"/>
      <c r="K553" s="110"/>
      <c r="L553" s="110"/>
      <c r="M553" s="110"/>
      <c r="N553" s="110"/>
      <c r="O553" s="110"/>
      <c r="P553" s="110"/>
      <c r="Q553" s="110"/>
      <c r="R553" s="110"/>
      <c r="S553" s="110"/>
      <c r="T553" s="110"/>
      <c r="U553" s="110"/>
      <c r="V553" s="110"/>
      <c r="W553" s="110"/>
      <c r="X553" s="111"/>
      <c r="Y553" s="215" t="s">
        <v>13</v>
      </c>
      <c r="Z553" s="216"/>
      <c r="AA553" s="217"/>
      <c r="AB553" s="630" t="s">
        <v>182</v>
      </c>
      <c r="AC553" s="630"/>
      <c r="AD553" s="630"/>
      <c r="AE553" s="363"/>
      <c r="AF553" s="213"/>
      <c r="AG553" s="213"/>
      <c r="AH553" s="364"/>
      <c r="AI553" s="363"/>
      <c r="AJ553" s="213"/>
      <c r="AK553" s="213"/>
      <c r="AL553" s="213"/>
      <c r="AM553" s="363"/>
      <c r="AN553" s="213"/>
      <c r="AO553" s="213"/>
      <c r="AP553" s="364"/>
      <c r="AQ553" s="363"/>
      <c r="AR553" s="213"/>
      <c r="AS553" s="213"/>
      <c r="AT553" s="364"/>
      <c r="AU553" s="213"/>
      <c r="AV553" s="213"/>
      <c r="AW553" s="213"/>
      <c r="AX553" s="214"/>
    </row>
    <row r="554" spans="1:50" ht="18.75" hidden="1" customHeight="1" x14ac:dyDescent="0.2">
      <c r="A554" s="189"/>
      <c r="B554" s="186"/>
      <c r="C554" s="180"/>
      <c r="D554" s="186"/>
      <c r="E554" s="365" t="s">
        <v>244</v>
      </c>
      <c r="F554" s="366"/>
      <c r="G554" s="367"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57" t="s">
        <v>243</v>
      </c>
      <c r="AF554" s="358"/>
      <c r="AG554" s="358"/>
      <c r="AH554" s="359"/>
      <c r="AI554" s="360" t="s">
        <v>414</v>
      </c>
      <c r="AJ554" s="360"/>
      <c r="AK554" s="360"/>
      <c r="AL554" s="159"/>
      <c r="AM554" s="360" t="s">
        <v>427</v>
      </c>
      <c r="AN554" s="360"/>
      <c r="AO554" s="360"/>
      <c r="AP554" s="159"/>
      <c r="AQ554" s="159" t="s">
        <v>235</v>
      </c>
      <c r="AR554" s="129"/>
      <c r="AS554" s="129"/>
      <c r="AT554" s="130"/>
      <c r="AU554" s="135" t="s">
        <v>134</v>
      </c>
      <c r="AV554" s="135"/>
      <c r="AW554" s="135"/>
      <c r="AX554" s="136"/>
    </row>
    <row r="555" spans="1:50" ht="18.75" hidden="1" customHeight="1" x14ac:dyDescent="0.2">
      <c r="A555" s="189"/>
      <c r="B555" s="186"/>
      <c r="C555" s="180"/>
      <c r="D555" s="186"/>
      <c r="E555" s="365"/>
      <c r="F555" s="366"/>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6"/>
      <c r="AF555" s="206"/>
      <c r="AG555" s="132" t="s">
        <v>236</v>
      </c>
      <c r="AH555" s="133"/>
      <c r="AI555" s="155"/>
      <c r="AJ555" s="155"/>
      <c r="AK555" s="155"/>
      <c r="AL555" s="153"/>
      <c r="AM555" s="155"/>
      <c r="AN555" s="155"/>
      <c r="AO555" s="155"/>
      <c r="AP555" s="153"/>
      <c r="AQ555" s="805"/>
      <c r="AR555" s="206"/>
      <c r="AS555" s="132" t="s">
        <v>236</v>
      </c>
      <c r="AT555" s="133"/>
      <c r="AU555" s="206"/>
      <c r="AV555" s="206"/>
      <c r="AW555" s="132" t="s">
        <v>181</v>
      </c>
      <c r="AX555" s="195"/>
    </row>
    <row r="556" spans="1:50" ht="23.25" hidden="1" customHeight="1" x14ac:dyDescent="0.2">
      <c r="A556" s="189"/>
      <c r="B556" s="186"/>
      <c r="C556" s="180"/>
      <c r="D556" s="186"/>
      <c r="E556" s="365"/>
      <c r="F556" s="366"/>
      <c r="G556" s="103"/>
      <c r="H556" s="104"/>
      <c r="I556" s="104"/>
      <c r="J556" s="104"/>
      <c r="K556" s="104"/>
      <c r="L556" s="104"/>
      <c r="M556" s="104"/>
      <c r="N556" s="104"/>
      <c r="O556" s="104"/>
      <c r="P556" s="104"/>
      <c r="Q556" s="104"/>
      <c r="R556" s="104"/>
      <c r="S556" s="104"/>
      <c r="T556" s="104"/>
      <c r="U556" s="104"/>
      <c r="V556" s="104"/>
      <c r="W556" s="104"/>
      <c r="X556" s="105"/>
      <c r="Y556" s="207" t="s">
        <v>12</v>
      </c>
      <c r="Z556" s="208"/>
      <c r="AA556" s="209"/>
      <c r="AB556" s="219"/>
      <c r="AC556" s="219"/>
      <c r="AD556" s="219"/>
      <c r="AE556" s="363"/>
      <c r="AF556" s="213"/>
      <c r="AG556" s="213"/>
      <c r="AH556" s="213"/>
      <c r="AI556" s="363"/>
      <c r="AJ556" s="213"/>
      <c r="AK556" s="213"/>
      <c r="AL556" s="213"/>
      <c r="AM556" s="363"/>
      <c r="AN556" s="213"/>
      <c r="AO556" s="213"/>
      <c r="AP556" s="364"/>
      <c r="AQ556" s="363"/>
      <c r="AR556" s="213"/>
      <c r="AS556" s="213"/>
      <c r="AT556" s="364"/>
      <c r="AU556" s="213"/>
      <c r="AV556" s="213"/>
      <c r="AW556" s="213"/>
      <c r="AX556" s="214"/>
    </row>
    <row r="557" spans="1:50" ht="23.25" hidden="1" customHeight="1" x14ac:dyDescent="0.2">
      <c r="A557" s="189"/>
      <c r="B557" s="186"/>
      <c r="C557" s="180"/>
      <c r="D557" s="186"/>
      <c r="E557" s="365"/>
      <c r="F557" s="366"/>
      <c r="G557" s="106"/>
      <c r="H557" s="107"/>
      <c r="I557" s="107"/>
      <c r="J557" s="107"/>
      <c r="K557" s="107"/>
      <c r="L557" s="107"/>
      <c r="M557" s="107"/>
      <c r="N557" s="107"/>
      <c r="O557" s="107"/>
      <c r="P557" s="107"/>
      <c r="Q557" s="107"/>
      <c r="R557" s="107"/>
      <c r="S557" s="107"/>
      <c r="T557" s="107"/>
      <c r="U557" s="107"/>
      <c r="V557" s="107"/>
      <c r="W557" s="107"/>
      <c r="X557" s="108"/>
      <c r="Y557" s="215" t="s">
        <v>54</v>
      </c>
      <c r="Z557" s="216"/>
      <c r="AA557" s="217"/>
      <c r="AB557" s="211"/>
      <c r="AC557" s="211"/>
      <c r="AD557" s="211"/>
      <c r="AE557" s="363"/>
      <c r="AF557" s="213"/>
      <c r="AG557" s="213"/>
      <c r="AH557" s="364"/>
      <c r="AI557" s="363"/>
      <c r="AJ557" s="213"/>
      <c r="AK557" s="213"/>
      <c r="AL557" s="213"/>
      <c r="AM557" s="363"/>
      <c r="AN557" s="213"/>
      <c r="AO557" s="213"/>
      <c r="AP557" s="364"/>
      <c r="AQ557" s="363"/>
      <c r="AR557" s="213"/>
      <c r="AS557" s="213"/>
      <c r="AT557" s="364"/>
      <c r="AU557" s="213"/>
      <c r="AV557" s="213"/>
      <c r="AW557" s="213"/>
      <c r="AX557" s="214"/>
    </row>
    <row r="558" spans="1:50" ht="23.25" hidden="1" customHeight="1" x14ac:dyDescent="0.2">
      <c r="A558" s="189"/>
      <c r="B558" s="186"/>
      <c r="C558" s="180"/>
      <c r="D558" s="186"/>
      <c r="E558" s="365"/>
      <c r="F558" s="366"/>
      <c r="G558" s="109"/>
      <c r="H558" s="110"/>
      <c r="I558" s="110"/>
      <c r="J558" s="110"/>
      <c r="K558" s="110"/>
      <c r="L558" s="110"/>
      <c r="M558" s="110"/>
      <c r="N558" s="110"/>
      <c r="O558" s="110"/>
      <c r="P558" s="110"/>
      <c r="Q558" s="110"/>
      <c r="R558" s="110"/>
      <c r="S558" s="110"/>
      <c r="T558" s="110"/>
      <c r="U558" s="110"/>
      <c r="V558" s="110"/>
      <c r="W558" s="110"/>
      <c r="X558" s="111"/>
      <c r="Y558" s="215" t="s">
        <v>13</v>
      </c>
      <c r="Z558" s="216"/>
      <c r="AA558" s="217"/>
      <c r="AB558" s="630" t="s">
        <v>182</v>
      </c>
      <c r="AC558" s="630"/>
      <c r="AD558" s="630"/>
      <c r="AE558" s="363"/>
      <c r="AF558" s="213"/>
      <c r="AG558" s="213"/>
      <c r="AH558" s="364"/>
      <c r="AI558" s="363"/>
      <c r="AJ558" s="213"/>
      <c r="AK558" s="213"/>
      <c r="AL558" s="213"/>
      <c r="AM558" s="363"/>
      <c r="AN558" s="213"/>
      <c r="AO558" s="213"/>
      <c r="AP558" s="364"/>
      <c r="AQ558" s="363"/>
      <c r="AR558" s="213"/>
      <c r="AS558" s="213"/>
      <c r="AT558" s="364"/>
      <c r="AU558" s="213"/>
      <c r="AV558" s="213"/>
      <c r="AW558" s="213"/>
      <c r="AX558" s="214"/>
    </row>
    <row r="559" spans="1:50" ht="18.75" hidden="1" customHeight="1" x14ac:dyDescent="0.2">
      <c r="A559" s="189"/>
      <c r="B559" s="186"/>
      <c r="C559" s="180"/>
      <c r="D559" s="186"/>
      <c r="E559" s="365" t="s">
        <v>244</v>
      </c>
      <c r="F559" s="366"/>
      <c r="G559" s="367"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57" t="s">
        <v>243</v>
      </c>
      <c r="AF559" s="358"/>
      <c r="AG559" s="358"/>
      <c r="AH559" s="359"/>
      <c r="AI559" s="360" t="s">
        <v>414</v>
      </c>
      <c r="AJ559" s="360"/>
      <c r="AK559" s="360"/>
      <c r="AL559" s="159"/>
      <c r="AM559" s="360" t="s">
        <v>427</v>
      </c>
      <c r="AN559" s="360"/>
      <c r="AO559" s="360"/>
      <c r="AP559" s="159"/>
      <c r="AQ559" s="159" t="s">
        <v>235</v>
      </c>
      <c r="AR559" s="129"/>
      <c r="AS559" s="129"/>
      <c r="AT559" s="130"/>
      <c r="AU559" s="135" t="s">
        <v>134</v>
      </c>
      <c r="AV559" s="135"/>
      <c r="AW559" s="135"/>
      <c r="AX559" s="136"/>
    </row>
    <row r="560" spans="1:50" ht="18.75" hidden="1" customHeight="1" x14ac:dyDescent="0.2">
      <c r="A560" s="189"/>
      <c r="B560" s="186"/>
      <c r="C560" s="180"/>
      <c r="D560" s="186"/>
      <c r="E560" s="365"/>
      <c r="F560" s="366"/>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6"/>
      <c r="AF560" s="206"/>
      <c r="AG560" s="132" t="s">
        <v>236</v>
      </c>
      <c r="AH560" s="133"/>
      <c r="AI560" s="155"/>
      <c r="AJ560" s="155"/>
      <c r="AK560" s="155"/>
      <c r="AL560" s="153"/>
      <c r="AM560" s="155"/>
      <c r="AN560" s="155"/>
      <c r="AO560" s="155"/>
      <c r="AP560" s="153"/>
      <c r="AQ560" s="805"/>
      <c r="AR560" s="206"/>
      <c r="AS560" s="132" t="s">
        <v>236</v>
      </c>
      <c r="AT560" s="133"/>
      <c r="AU560" s="206"/>
      <c r="AV560" s="206"/>
      <c r="AW560" s="132" t="s">
        <v>181</v>
      </c>
      <c r="AX560" s="195"/>
    </row>
    <row r="561" spans="1:50" ht="23.25" hidden="1" customHeight="1" x14ac:dyDescent="0.2">
      <c r="A561" s="189"/>
      <c r="B561" s="186"/>
      <c r="C561" s="180"/>
      <c r="D561" s="186"/>
      <c r="E561" s="365"/>
      <c r="F561" s="366"/>
      <c r="G561" s="103"/>
      <c r="H561" s="104"/>
      <c r="I561" s="104"/>
      <c r="J561" s="104"/>
      <c r="K561" s="104"/>
      <c r="L561" s="104"/>
      <c r="M561" s="104"/>
      <c r="N561" s="104"/>
      <c r="O561" s="104"/>
      <c r="P561" s="104"/>
      <c r="Q561" s="104"/>
      <c r="R561" s="104"/>
      <c r="S561" s="104"/>
      <c r="T561" s="104"/>
      <c r="U561" s="104"/>
      <c r="V561" s="104"/>
      <c r="W561" s="104"/>
      <c r="X561" s="105"/>
      <c r="Y561" s="207" t="s">
        <v>12</v>
      </c>
      <c r="Z561" s="208"/>
      <c r="AA561" s="209"/>
      <c r="AB561" s="219"/>
      <c r="AC561" s="219"/>
      <c r="AD561" s="219"/>
      <c r="AE561" s="363"/>
      <c r="AF561" s="213"/>
      <c r="AG561" s="213"/>
      <c r="AH561" s="213"/>
      <c r="AI561" s="363"/>
      <c r="AJ561" s="213"/>
      <c r="AK561" s="213"/>
      <c r="AL561" s="213"/>
      <c r="AM561" s="363"/>
      <c r="AN561" s="213"/>
      <c r="AO561" s="213"/>
      <c r="AP561" s="364"/>
      <c r="AQ561" s="363"/>
      <c r="AR561" s="213"/>
      <c r="AS561" s="213"/>
      <c r="AT561" s="364"/>
      <c r="AU561" s="213"/>
      <c r="AV561" s="213"/>
      <c r="AW561" s="213"/>
      <c r="AX561" s="214"/>
    </row>
    <row r="562" spans="1:50" ht="23.25" hidden="1" customHeight="1" x14ac:dyDescent="0.2">
      <c r="A562" s="189"/>
      <c r="B562" s="186"/>
      <c r="C562" s="180"/>
      <c r="D562" s="186"/>
      <c r="E562" s="365"/>
      <c r="F562" s="366"/>
      <c r="G562" s="106"/>
      <c r="H562" s="107"/>
      <c r="I562" s="107"/>
      <c r="J562" s="107"/>
      <c r="K562" s="107"/>
      <c r="L562" s="107"/>
      <c r="M562" s="107"/>
      <c r="N562" s="107"/>
      <c r="O562" s="107"/>
      <c r="P562" s="107"/>
      <c r="Q562" s="107"/>
      <c r="R562" s="107"/>
      <c r="S562" s="107"/>
      <c r="T562" s="107"/>
      <c r="U562" s="107"/>
      <c r="V562" s="107"/>
      <c r="W562" s="107"/>
      <c r="X562" s="108"/>
      <c r="Y562" s="215" t="s">
        <v>54</v>
      </c>
      <c r="Z562" s="216"/>
      <c r="AA562" s="217"/>
      <c r="AB562" s="211"/>
      <c r="AC562" s="211"/>
      <c r="AD562" s="211"/>
      <c r="AE562" s="363"/>
      <c r="AF562" s="213"/>
      <c r="AG562" s="213"/>
      <c r="AH562" s="364"/>
      <c r="AI562" s="363"/>
      <c r="AJ562" s="213"/>
      <c r="AK562" s="213"/>
      <c r="AL562" s="213"/>
      <c r="AM562" s="363"/>
      <c r="AN562" s="213"/>
      <c r="AO562" s="213"/>
      <c r="AP562" s="364"/>
      <c r="AQ562" s="363"/>
      <c r="AR562" s="213"/>
      <c r="AS562" s="213"/>
      <c r="AT562" s="364"/>
      <c r="AU562" s="213"/>
      <c r="AV562" s="213"/>
      <c r="AW562" s="213"/>
      <c r="AX562" s="214"/>
    </row>
    <row r="563" spans="1:50" ht="23.25" hidden="1" customHeight="1" x14ac:dyDescent="0.2">
      <c r="A563" s="189"/>
      <c r="B563" s="186"/>
      <c r="C563" s="180"/>
      <c r="D563" s="186"/>
      <c r="E563" s="365"/>
      <c r="F563" s="366"/>
      <c r="G563" s="109"/>
      <c r="H563" s="110"/>
      <c r="I563" s="110"/>
      <c r="J563" s="110"/>
      <c r="K563" s="110"/>
      <c r="L563" s="110"/>
      <c r="M563" s="110"/>
      <c r="N563" s="110"/>
      <c r="O563" s="110"/>
      <c r="P563" s="110"/>
      <c r="Q563" s="110"/>
      <c r="R563" s="110"/>
      <c r="S563" s="110"/>
      <c r="T563" s="110"/>
      <c r="U563" s="110"/>
      <c r="V563" s="110"/>
      <c r="W563" s="110"/>
      <c r="X563" s="111"/>
      <c r="Y563" s="215" t="s">
        <v>13</v>
      </c>
      <c r="Z563" s="216"/>
      <c r="AA563" s="217"/>
      <c r="AB563" s="630" t="s">
        <v>182</v>
      </c>
      <c r="AC563" s="630"/>
      <c r="AD563" s="630"/>
      <c r="AE563" s="363"/>
      <c r="AF563" s="213"/>
      <c r="AG563" s="213"/>
      <c r="AH563" s="364"/>
      <c r="AI563" s="363"/>
      <c r="AJ563" s="213"/>
      <c r="AK563" s="213"/>
      <c r="AL563" s="213"/>
      <c r="AM563" s="363"/>
      <c r="AN563" s="213"/>
      <c r="AO563" s="213"/>
      <c r="AP563" s="364"/>
      <c r="AQ563" s="363"/>
      <c r="AR563" s="213"/>
      <c r="AS563" s="213"/>
      <c r="AT563" s="364"/>
      <c r="AU563" s="213"/>
      <c r="AV563" s="213"/>
      <c r="AW563" s="213"/>
      <c r="AX563" s="214"/>
    </row>
    <row r="564" spans="1:50" ht="18.75" hidden="1" customHeight="1" x14ac:dyDescent="0.2">
      <c r="A564" s="189"/>
      <c r="B564" s="186"/>
      <c r="C564" s="180"/>
      <c r="D564" s="186"/>
      <c r="E564" s="365" t="s">
        <v>245</v>
      </c>
      <c r="F564" s="366"/>
      <c r="G564" s="367"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57" t="s">
        <v>243</v>
      </c>
      <c r="AF564" s="358"/>
      <c r="AG564" s="358"/>
      <c r="AH564" s="359"/>
      <c r="AI564" s="360" t="s">
        <v>414</v>
      </c>
      <c r="AJ564" s="360"/>
      <c r="AK564" s="360"/>
      <c r="AL564" s="159"/>
      <c r="AM564" s="360" t="s">
        <v>427</v>
      </c>
      <c r="AN564" s="360"/>
      <c r="AO564" s="360"/>
      <c r="AP564" s="159"/>
      <c r="AQ564" s="159" t="s">
        <v>235</v>
      </c>
      <c r="AR564" s="129"/>
      <c r="AS564" s="129"/>
      <c r="AT564" s="130"/>
      <c r="AU564" s="135" t="s">
        <v>134</v>
      </c>
      <c r="AV564" s="135"/>
      <c r="AW564" s="135"/>
      <c r="AX564" s="136"/>
    </row>
    <row r="565" spans="1:50" ht="18.75" hidden="1" customHeight="1" x14ac:dyDescent="0.2">
      <c r="A565" s="189"/>
      <c r="B565" s="186"/>
      <c r="C565" s="180"/>
      <c r="D565" s="186"/>
      <c r="E565" s="365"/>
      <c r="F565" s="366"/>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6"/>
      <c r="AF565" s="206"/>
      <c r="AG565" s="132" t="s">
        <v>236</v>
      </c>
      <c r="AH565" s="133"/>
      <c r="AI565" s="155"/>
      <c r="AJ565" s="155"/>
      <c r="AK565" s="155"/>
      <c r="AL565" s="153"/>
      <c r="AM565" s="155"/>
      <c r="AN565" s="155"/>
      <c r="AO565" s="155"/>
      <c r="AP565" s="153"/>
      <c r="AQ565" s="805"/>
      <c r="AR565" s="206"/>
      <c r="AS565" s="132" t="s">
        <v>236</v>
      </c>
      <c r="AT565" s="133"/>
      <c r="AU565" s="206"/>
      <c r="AV565" s="206"/>
      <c r="AW565" s="132" t="s">
        <v>181</v>
      </c>
      <c r="AX565" s="195"/>
    </row>
    <row r="566" spans="1:50" ht="23.25" hidden="1" customHeight="1" x14ac:dyDescent="0.2">
      <c r="A566" s="189"/>
      <c r="B566" s="186"/>
      <c r="C566" s="180"/>
      <c r="D566" s="186"/>
      <c r="E566" s="365"/>
      <c r="F566" s="366"/>
      <c r="G566" s="103"/>
      <c r="H566" s="104"/>
      <c r="I566" s="104"/>
      <c r="J566" s="104"/>
      <c r="K566" s="104"/>
      <c r="L566" s="104"/>
      <c r="M566" s="104"/>
      <c r="N566" s="104"/>
      <c r="O566" s="104"/>
      <c r="P566" s="104"/>
      <c r="Q566" s="104"/>
      <c r="R566" s="104"/>
      <c r="S566" s="104"/>
      <c r="T566" s="104"/>
      <c r="U566" s="104"/>
      <c r="V566" s="104"/>
      <c r="W566" s="104"/>
      <c r="X566" s="105"/>
      <c r="Y566" s="207" t="s">
        <v>12</v>
      </c>
      <c r="Z566" s="208"/>
      <c r="AA566" s="209"/>
      <c r="AB566" s="219"/>
      <c r="AC566" s="219"/>
      <c r="AD566" s="219"/>
      <c r="AE566" s="363"/>
      <c r="AF566" s="213"/>
      <c r="AG566" s="213"/>
      <c r="AH566" s="213"/>
      <c r="AI566" s="363"/>
      <c r="AJ566" s="213"/>
      <c r="AK566" s="213"/>
      <c r="AL566" s="213"/>
      <c r="AM566" s="363"/>
      <c r="AN566" s="213"/>
      <c r="AO566" s="213"/>
      <c r="AP566" s="364"/>
      <c r="AQ566" s="363"/>
      <c r="AR566" s="213"/>
      <c r="AS566" s="213"/>
      <c r="AT566" s="364"/>
      <c r="AU566" s="213"/>
      <c r="AV566" s="213"/>
      <c r="AW566" s="213"/>
      <c r="AX566" s="214"/>
    </row>
    <row r="567" spans="1:50" ht="23.25" hidden="1" customHeight="1" x14ac:dyDescent="0.2">
      <c r="A567" s="189"/>
      <c r="B567" s="186"/>
      <c r="C567" s="180"/>
      <c r="D567" s="186"/>
      <c r="E567" s="365"/>
      <c r="F567" s="366"/>
      <c r="G567" s="106"/>
      <c r="H567" s="107"/>
      <c r="I567" s="107"/>
      <c r="J567" s="107"/>
      <c r="K567" s="107"/>
      <c r="L567" s="107"/>
      <c r="M567" s="107"/>
      <c r="N567" s="107"/>
      <c r="O567" s="107"/>
      <c r="P567" s="107"/>
      <c r="Q567" s="107"/>
      <c r="R567" s="107"/>
      <c r="S567" s="107"/>
      <c r="T567" s="107"/>
      <c r="U567" s="107"/>
      <c r="V567" s="107"/>
      <c r="W567" s="107"/>
      <c r="X567" s="108"/>
      <c r="Y567" s="215" t="s">
        <v>54</v>
      </c>
      <c r="Z567" s="216"/>
      <c r="AA567" s="217"/>
      <c r="AB567" s="211"/>
      <c r="AC567" s="211"/>
      <c r="AD567" s="211"/>
      <c r="AE567" s="363"/>
      <c r="AF567" s="213"/>
      <c r="AG567" s="213"/>
      <c r="AH567" s="364"/>
      <c r="AI567" s="363"/>
      <c r="AJ567" s="213"/>
      <c r="AK567" s="213"/>
      <c r="AL567" s="213"/>
      <c r="AM567" s="363"/>
      <c r="AN567" s="213"/>
      <c r="AO567" s="213"/>
      <c r="AP567" s="364"/>
      <c r="AQ567" s="363"/>
      <c r="AR567" s="213"/>
      <c r="AS567" s="213"/>
      <c r="AT567" s="364"/>
      <c r="AU567" s="213"/>
      <c r="AV567" s="213"/>
      <c r="AW567" s="213"/>
      <c r="AX567" s="214"/>
    </row>
    <row r="568" spans="1:50" ht="23.25" hidden="1" customHeight="1" x14ac:dyDescent="0.2">
      <c r="A568" s="189"/>
      <c r="B568" s="186"/>
      <c r="C568" s="180"/>
      <c r="D568" s="186"/>
      <c r="E568" s="365"/>
      <c r="F568" s="366"/>
      <c r="G568" s="109"/>
      <c r="H568" s="110"/>
      <c r="I568" s="110"/>
      <c r="J568" s="110"/>
      <c r="K568" s="110"/>
      <c r="L568" s="110"/>
      <c r="M568" s="110"/>
      <c r="N568" s="110"/>
      <c r="O568" s="110"/>
      <c r="P568" s="110"/>
      <c r="Q568" s="110"/>
      <c r="R568" s="110"/>
      <c r="S568" s="110"/>
      <c r="T568" s="110"/>
      <c r="U568" s="110"/>
      <c r="V568" s="110"/>
      <c r="W568" s="110"/>
      <c r="X568" s="111"/>
      <c r="Y568" s="215" t="s">
        <v>13</v>
      </c>
      <c r="Z568" s="216"/>
      <c r="AA568" s="217"/>
      <c r="AB568" s="630" t="s">
        <v>14</v>
      </c>
      <c r="AC568" s="630"/>
      <c r="AD568" s="630"/>
      <c r="AE568" s="363"/>
      <c r="AF568" s="213"/>
      <c r="AG568" s="213"/>
      <c r="AH568" s="364"/>
      <c r="AI568" s="363"/>
      <c r="AJ568" s="213"/>
      <c r="AK568" s="213"/>
      <c r="AL568" s="213"/>
      <c r="AM568" s="363"/>
      <c r="AN568" s="213"/>
      <c r="AO568" s="213"/>
      <c r="AP568" s="364"/>
      <c r="AQ568" s="363"/>
      <c r="AR568" s="213"/>
      <c r="AS568" s="213"/>
      <c r="AT568" s="364"/>
      <c r="AU568" s="213"/>
      <c r="AV568" s="213"/>
      <c r="AW568" s="213"/>
      <c r="AX568" s="214"/>
    </row>
    <row r="569" spans="1:50" ht="18.75" hidden="1" customHeight="1" x14ac:dyDescent="0.2">
      <c r="A569" s="189"/>
      <c r="B569" s="186"/>
      <c r="C569" s="180"/>
      <c r="D569" s="186"/>
      <c r="E569" s="365" t="s">
        <v>245</v>
      </c>
      <c r="F569" s="366"/>
      <c r="G569" s="367"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57" t="s">
        <v>243</v>
      </c>
      <c r="AF569" s="358"/>
      <c r="AG569" s="358"/>
      <c r="AH569" s="359"/>
      <c r="AI569" s="360" t="s">
        <v>414</v>
      </c>
      <c r="AJ569" s="360"/>
      <c r="AK569" s="360"/>
      <c r="AL569" s="159"/>
      <c r="AM569" s="360" t="s">
        <v>427</v>
      </c>
      <c r="AN569" s="360"/>
      <c r="AO569" s="360"/>
      <c r="AP569" s="159"/>
      <c r="AQ569" s="159" t="s">
        <v>235</v>
      </c>
      <c r="AR569" s="129"/>
      <c r="AS569" s="129"/>
      <c r="AT569" s="130"/>
      <c r="AU569" s="135" t="s">
        <v>134</v>
      </c>
      <c r="AV569" s="135"/>
      <c r="AW569" s="135"/>
      <c r="AX569" s="136"/>
    </row>
    <row r="570" spans="1:50" ht="18.75" hidden="1" customHeight="1" x14ac:dyDescent="0.2">
      <c r="A570" s="189"/>
      <c r="B570" s="186"/>
      <c r="C570" s="180"/>
      <c r="D570" s="186"/>
      <c r="E570" s="365"/>
      <c r="F570" s="366"/>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6"/>
      <c r="AF570" s="206"/>
      <c r="AG570" s="132" t="s">
        <v>236</v>
      </c>
      <c r="AH570" s="133"/>
      <c r="AI570" s="155"/>
      <c r="AJ570" s="155"/>
      <c r="AK570" s="155"/>
      <c r="AL570" s="153"/>
      <c r="AM570" s="155"/>
      <c r="AN570" s="155"/>
      <c r="AO570" s="155"/>
      <c r="AP570" s="153"/>
      <c r="AQ570" s="805"/>
      <c r="AR570" s="206"/>
      <c r="AS570" s="132" t="s">
        <v>236</v>
      </c>
      <c r="AT570" s="133"/>
      <c r="AU570" s="206"/>
      <c r="AV570" s="206"/>
      <c r="AW570" s="132" t="s">
        <v>181</v>
      </c>
      <c r="AX570" s="195"/>
    </row>
    <row r="571" spans="1:50" ht="23.25" hidden="1" customHeight="1" x14ac:dyDescent="0.2">
      <c r="A571" s="189"/>
      <c r="B571" s="186"/>
      <c r="C571" s="180"/>
      <c r="D571" s="186"/>
      <c r="E571" s="365"/>
      <c r="F571" s="366"/>
      <c r="G571" s="103"/>
      <c r="H571" s="104"/>
      <c r="I571" s="104"/>
      <c r="J571" s="104"/>
      <c r="K571" s="104"/>
      <c r="L571" s="104"/>
      <c r="M571" s="104"/>
      <c r="N571" s="104"/>
      <c r="O571" s="104"/>
      <c r="P571" s="104"/>
      <c r="Q571" s="104"/>
      <c r="R571" s="104"/>
      <c r="S571" s="104"/>
      <c r="T571" s="104"/>
      <c r="U571" s="104"/>
      <c r="V571" s="104"/>
      <c r="W571" s="104"/>
      <c r="X571" s="105"/>
      <c r="Y571" s="207" t="s">
        <v>12</v>
      </c>
      <c r="Z571" s="208"/>
      <c r="AA571" s="209"/>
      <c r="AB571" s="219"/>
      <c r="AC571" s="219"/>
      <c r="AD571" s="219"/>
      <c r="AE571" s="363"/>
      <c r="AF571" s="213"/>
      <c r="AG571" s="213"/>
      <c r="AH571" s="213"/>
      <c r="AI571" s="363"/>
      <c r="AJ571" s="213"/>
      <c r="AK571" s="213"/>
      <c r="AL571" s="213"/>
      <c r="AM571" s="363"/>
      <c r="AN571" s="213"/>
      <c r="AO571" s="213"/>
      <c r="AP571" s="364"/>
      <c r="AQ571" s="363"/>
      <c r="AR571" s="213"/>
      <c r="AS571" s="213"/>
      <c r="AT571" s="364"/>
      <c r="AU571" s="213"/>
      <c r="AV571" s="213"/>
      <c r="AW571" s="213"/>
      <c r="AX571" s="214"/>
    </row>
    <row r="572" spans="1:50" ht="23.25" hidden="1" customHeight="1" x14ac:dyDescent="0.2">
      <c r="A572" s="189"/>
      <c r="B572" s="186"/>
      <c r="C572" s="180"/>
      <c r="D572" s="186"/>
      <c r="E572" s="365"/>
      <c r="F572" s="366"/>
      <c r="G572" s="106"/>
      <c r="H572" s="107"/>
      <c r="I572" s="107"/>
      <c r="J572" s="107"/>
      <c r="K572" s="107"/>
      <c r="L572" s="107"/>
      <c r="M572" s="107"/>
      <c r="N572" s="107"/>
      <c r="O572" s="107"/>
      <c r="P572" s="107"/>
      <c r="Q572" s="107"/>
      <c r="R572" s="107"/>
      <c r="S572" s="107"/>
      <c r="T572" s="107"/>
      <c r="U572" s="107"/>
      <c r="V572" s="107"/>
      <c r="W572" s="107"/>
      <c r="X572" s="108"/>
      <c r="Y572" s="215" t="s">
        <v>54</v>
      </c>
      <c r="Z572" s="216"/>
      <c r="AA572" s="217"/>
      <c r="AB572" s="211"/>
      <c r="AC572" s="211"/>
      <c r="AD572" s="211"/>
      <c r="AE572" s="363"/>
      <c r="AF572" s="213"/>
      <c r="AG572" s="213"/>
      <c r="AH572" s="364"/>
      <c r="AI572" s="363"/>
      <c r="AJ572" s="213"/>
      <c r="AK572" s="213"/>
      <c r="AL572" s="213"/>
      <c r="AM572" s="363"/>
      <c r="AN572" s="213"/>
      <c r="AO572" s="213"/>
      <c r="AP572" s="364"/>
      <c r="AQ572" s="363"/>
      <c r="AR572" s="213"/>
      <c r="AS572" s="213"/>
      <c r="AT572" s="364"/>
      <c r="AU572" s="213"/>
      <c r="AV572" s="213"/>
      <c r="AW572" s="213"/>
      <c r="AX572" s="214"/>
    </row>
    <row r="573" spans="1:50" ht="23.25" hidden="1" customHeight="1" x14ac:dyDescent="0.2">
      <c r="A573" s="189"/>
      <c r="B573" s="186"/>
      <c r="C573" s="180"/>
      <c r="D573" s="186"/>
      <c r="E573" s="365"/>
      <c r="F573" s="366"/>
      <c r="G573" s="109"/>
      <c r="H573" s="110"/>
      <c r="I573" s="110"/>
      <c r="J573" s="110"/>
      <c r="K573" s="110"/>
      <c r="L573" s="110"/>
      <c r="M573" s="110"/>
      <c r="N573" s="110"/>
      <c r="O573" s="110"/>
      <c r="P573" s="110"/>
      <c r="Q573" s="110"/>
      <c r="R573" s="110"/>
      <c r="S573" s="110"/>
      <c r="T573" s="110"/>
      <c r="U573" s="110"/>
      <c r="V573" s="110"/>
      <c r="W573" s="110"/>
      <c r="X573" s="111"/>
      <c r="Y573" s="215" t="s">
        <v>13</v>
      </c>
      <c r="Z573" s="216"/>
      <c r="AA573" s="217"/>
      <c r="AB573" s="630" t="s">
        <v>14</v>
      </c>
      <c r="AC573" s="630"/>
      <c r="AD573" s="630"/>
      <c r="AE573" s="363"/>
      <c r="AF573" s="213"/>
      <c r="AG573" s="213"/>
      <c r="AH573" s="364"/>
      <c r="AI573" s="363"/>
      <c r="AJ573" s="213"/>
      <c r="AK573" s="213"/>
      <c r="AL573" s="213"/>
      <c r="AM573" s="363"/>
      <c r="AN573" s="213"/>
      <c r="AO573" s="213"/>
      <c r="AP573" s="364"/>
      <c r="AQ573" s="363"/>
      <c r="AR573" s="213"/>
      <c r="AS573" s="213"/>
      <c r="AT573" s="364"/>
      <c r="AU573" s="213"/>
      <c r="AV573" s="213"/>
      <c r="AW573" s="213"/>
      <c r="AX573" s="214"/>
    </row>
    <row r="574" spans="1:50" ht="18.75" hidden="1" customHeight="1" x14ac:dyDescent="0.2">
      <c r="A574" s="189"/>
      <c r="B574" s="186"/>
      <c r="C574" s="180"/>
      <c r="D574" s="186"/>
      <c r="E574" s="365" t="s">
        <v>245</v>
      </c>
      <c r="F574" s="366"/>
      <c r="G574" s="367"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57" t="s">
        <v>243</v>
      </c>
      <c r="AF574" s="358"/>
      <c r="AG574" s="358"/>
      <c r="AH574" s="359"/>
      <c r="AI574" s="360" t="s">
        <v>414</v>
      </c>
      <c r="AJ574" s="360"/>
      <c r="AK574" s="360"/>
      <c r="AL574" s="159"/>
      <c r="AM574" s="360" t="s">
        <v>427</v>
      </c>
      <c r="AN574" s="360"/>
      <c r="AO574" s="360"/>
      <c r="AP574" s="159"/>
      <c r="AQ574" s="159" t="s">
        <v>235</v>
      </c>
      <c r="AR574" s="129"/>
      <c r="AS574" s="129"/>
      <c r="AT574" s="130"/>
      <c r="AU574" s="135" t="s">
        <v>134</v>
      </c>
      <c r="AV574" s="135"/>
      <c r="AW574" s="135"/>
      <c r="AX574" s="136"/>
    </row>
    <row r="575" spans="1:50" ht="18.75" hidden="1" customHeight="1" x14ac:dyDescent="0.2">
      <c r="A575" s="189"/>
      <c r="B575" s="186"/>
      <c r="C575" s="180"/>
      <c r="D575" s="186"/>
      <c r="E575" s="365"/>
      <c r="F575" s="366"/>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6"/>
      <c r="AF575" s="206"/>
      <c r="AG575" s="132" t="s">
        <v>236</v>
      </c>
      <c r="AH575" s="133"/>
      <c r="AI575" s="155"/>
      <c r="AJ575" s="155"/>
      <c r="AK575" s="155"/>
      <c r="AL575" s="153"/>
      <c r="AM575" s="155"/>
      <c r="AN575" s="155"/>
      <c r="AO575" s="155"/>
      <c r="AP575" s="153"/>
      <c r="AQ575" s="805"/>
      <c r="AR575" s="206"/>
      <c r="AS575" s="132" t="s">
        <v>236</v>
      </c>
      <c r="AT575" s="133"/>
      <c r="AU575" s="206"/>
      <c r="AV575" s="206"/>
      <c r="AW575" s="132" t="s">
        <v>181</v>
      </c>
      <c r="AX575" s="195"/>
    </row>
    <row r="576" spans="1:50" ht="23.25" hidden="1" customHeight="1" x14ac:dyDescent="0.2">
      <c r="A576" s="189"/>
      <c r="B576" s="186"/>
      <c r="C576" s="180"/>
      <c r="D576" s="186"/>
      <c r="E576" s="365"/>
      <c r="F576" s="366"/>
      <c r="G576" s="103"/>
      <c r="H576" s="104"/>
      <c r="I576" s="104"/>
      <c r="J576" s="104"/>
      <c r="K576" s="104"/>
      <c r="L576" s="104"/>
      <c r="M576" s="104"/>
      <c r="N576" s="104"/>
      <c r="O576" s="104"/>
      <c r="P576" s="104"/>
      <c r="Q576" s="104"/>
      <c r="R576" s="104"/>
      <c r="S576" s="104"/>
      <c r="T576" s="104"/>
      <c r="U576" s="104"/>
      <c r="V576" s="104"/>
      <c r="W576" s="104"/>
      <c r="X576" s="105"/>
      <c r="Y576" s="207" t="s">
        <v>12</v>
      </c>
      <c r="Z576" s="208"/>
      <c r="AA576" s="209"/>
      <c r="AB576" s="219"/>
      <c r="AC576" s="219"/>
      <c r="AD576" s="219"/>
      <c r="AE576" s="363"/>
      <c r="AF576" s="213"/>
      <c r="AG576" s="213"/>
      <c r="AH576" s="213"/>
      <c r="AI576" s="363"/>
      <c r="AJ576" s="213"/>
      <c r="AK576" s="213"/>
      <c r="AL576" s="213"/>
      <c r="AM576" s="363"/>
      <c r="AN576" s="213"/>
      <c r="AO576" s="213"/>
      <c r="AP576" s="364"/>
      <c r="AQ576" s="363"/>
      <c r="AR576" s="213"/>
      <c r="AS576" s="213"/>
      <c r="AT576" s="364"/>
      <c r="AU576" s="213"/>
      <c r="AV576" s="213"/>
      <c r="AW576" s="213"/>
      <c r="AX576" s="214"/>
    </row>
    <row r="577" spans="1:50" ht="23.25" hidden="1" customHeight="1" x14ac:dyDescent="0.2">
      <c r="A577" s="189"/>
      <c r="B577" s="186"/>
      <c r="C577" s="180"/>
      <c r="D577" s="186"/>
      <c r="E577" s="365"/>
      <c r="F577" s="366"/>
      <c r="G577" s="106"/>
      <c r="H577" s="107"/>
      <c r="I577" s="107"/>
      <c r="J577" s="107"/>
      <c r="K577" s="107"/>
      <c r="L577" s="107"/>
      <c r="M577" s="107"/>
      <c r="N577" s="107"/>
      <c r="O577" s="107"/>
      <c r="P577" s="107"/>
      <c r="Q577" s="107"/>
      <c r="R577" s="107"/>
      <c r="S577" s="107"/>
      <c r="T577" s="107"/>
      <c r="U577" s="107"/>
      <c r="V577" s="107"/>
      <c r="W577" s="107"/>
      <c r="X577" s="108"/>
      <c r="Y577" s="215" t="s">
        <v>54</v>
      </c>
      <c r="Z577" s="216"/>
      <c r="AA577" s="217"/>
      <c r="AB577" s="211"/>
      <c r="AC577" s="211"/>
      <c r="AD577" s="211"/>
      <c r="AE577" s="363"/>
      <c r="AF577" s="213"/>
      <c r="AG577" s="213"/>
      <c r="AH577" s="364"/>
      <c r="AI577" s="363"/>
      <c r="AJ577" s="213"/>
      <c r="AK577" s="213"/>
      <c r="AL577" s="213"/>
      <c r="AM577" s="363"/>
      <c r="AN577" s="213"/>
      <c r="AO577" s="213"/>
      <c r="AP577" s="364"/>
      <c r="AQ577" s="363"/>
      <c r="AR577" s="213"/>
      <c r="AS577" s="213"/>
      <c r="AT577" s="364"/>
      <c r="AU577" s="213"/>
      <c r="AV577" s="213"/>
      <c r="AW577" s="213"/>
      <c r="AX577" s="214"/>
    </row>
    <row r="578" spans="1:50" ht="23.25" hidden="1" customHeight="1" x14ac:dyDescent="0.2">
      <c r="A578" s="189"/>
      <c r="B578" s="186"/>
      <c r="C578" s="180"/>
      <c r="D578" s="186"/>
      <c r="E578" s="365"/>
      <c r="F578" s="366"/>
      <c r="G578" s="109"/>
      <c r="H578" s="110"/>
      <c r="I578" s="110"/>
      <c r="J578" s="110"/>
      <c r="K578" s="110"/>
      <c r="L578" s="110"/>
      <c r="M578" s="110"/>
      <c r="N578" s="110"/>
      <c r="O578" s="110"/>
      <c r="P578" s="110"/>
      <c r="Q578" s="110"/>
      <c r="R578" s="110"/>
      <c r="S578" s="110"/>
      <c r="T578" s="110"/>
      <c r="U578" s="110"/>
      <c r="V578" s="110"/>
      <c r="W578" s="110"/>
      <c r="X578" s="111"/>
      <c r="Y578" s="215" t="s">
        <v>13</v>
      </c>
      <c r="Z578" s="216"/>
      <c r="AA578" s="217"/>
      <c r="AB578" s="630" t="s">
        <v>14</v>
      </c>
      <c r="AC578" s="630"/>
      <c r="AD578" s="630"/>
      <c r="AE578" s="363"/>
      <c r="AF578" s="213"/>
      <c r="AG578" s="213"/>
      <c r="AH578" s="364"/>
      <c r="AI578" s="363"/>
      <c r="AJ578" s="213"/>
      <c r="AK578" s="213"/>
      <c r="AL578" s="213"/>
      <c r="AM578" s="363"/>
      <c r="AN578" s="213"/>
      <c r="AO578" s="213"/>
      <c r="AP578" s="364"/>
      <c r="AQ578" s="363"/>
      <c r="AR578" s="213"/>
      <c r="AS578" s="213"/>
      <c r="AT578" s="364"/>
      <c r="AU578" s="213"/>
      <c r="AV578" s="213"/>
      <c r="AW578" s="213"/>
      <c r="AX578" s="214"/>
    </row>
    <row r="579" spans="1:50" ht="18.75" hidden="1" customHeight="1" x14ac:dyDescent="0.2">
      <c r="A579" s="189"/>
      <c r="B579" s="186"/>
      <c r="C579" s="180"/>
      <c r="D579" s="186"/>
      <c r="E579" s="365" t="s">
        <v>245</v>
      </c>
      <c r="F579" s="366"/>
      <c r="G579" s="367"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57" t="s">
        <v>243</v>
      </c>
      <c r="AF579" s="358"/>
      <c r="AG579" s="358"/>
      <c r="AH579" s="359"/>
      <c r="AI579" s="360" t="s">
        <v>414</v>
      </c>
      <c r="AJ579" s="360"/>
      <c r="AK579" s="360"/>
      <c r="AL579" s="159"/>
      <c r="AM579" s="360" t="s">
        <v>427</v>
      </c>
      <c r="AN579" s="360"/>
      <c r="AO579" s="360"/>
      <c r="AP579" s="159"/>
      <c r="AQ579" s="159" t="s">
        <v>235</v>
      </c>
      <c r="AR579" s="129"/>
      <c r="AS579" s="129"/>
      <c r="AT579" s="130"/>
      <c r="AU579" s="135" t="s">
        <v>134</v>
      </c>
      <c r="AV579" s="135"/>
      <c r="AW579" s="135"/>
      <c r="AX579" s="136"/>
    </row>
    <row r="580" spans="1:50" ht="18.75" hidden="1" customHeight="1" x14ac:dyDescent="0.2">
      <c r="A580" s="189"/>
      <c r="B580" s="186"/>
      <c r="C580" s="180"/>
      <c r="D580" s="186"/>
      <c r="E580" s="365"/>
      <c r="F580" s="366"/>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6"/>
      <c r="AF580" s="206"/>
      <c r="AG580" s="132" t="s">
        <v>236</v>
      </c>
      <c r="AH580" s="133"/>
      <c r="AI580" s="155"/>
      <c r="AJ580" s="155"/>
      <c r="AK580" s="155"/>
      <c r="AL580" s="153"/>
      <c r="AM580" s="155"/>
      <c r="AN580" s="155"/>
      <c r="AO580" s="155"/>
      <c r="AP580" s="153"/>
      <c r="AQ580" s="805"/>
      <c r="AR580" s="206"/>
      <c r="AS580" s="132" t="s">
        <v>236</v>
      </c>
      <c r="AT580" s="133"/>
      <c r="AU580" s="206"/>
      <c r="AV580" s="206"/>
      <c r="AW580" s="132" t="s">
        <v>181</v>
      </c>
      <c r="AX580" s="195"/>
    </row>
    <row r="581" spans="1:50" ht="23.25" hidden="1" customHeight="1" x14ac:dyDescent="0.2">
      <c r="A581" s="189"/>
      <c r="B581" s="186"/>
      <c r="C581" s="180"/>
      <c r="D581" s="186"/>
      <c r="E581" s="365"/>
      <c r="F581" s="366"/>
      <c r="G581" s="103"/>
      <c r="H581" s="104"/>
      <c r="I581" s="104"/>
      <c r="J581" s="104"/>
      <c r="K581" s="104"/>
      <c r="L581" s="104"/>
      <c r="M581" s="104"/>
      <c r="N581" s="104"/>
      <c r="O581" s="104"/>
      <c r="P581" s="104"/>
      <c r="Q581" s="104"/>
      <c r="R581" s="104"/>
      <c r="S581" s="104"/>
      <c r="T581" s="104"/>
      <c r="U581" s="104"/>
      <c r="V581" s="104"/>
      <c r="W581" s="104"/>
      <c r="X581" s="105"/>
      <c r="Y581" s="207" t="s">
        <v>12</v>
      </c>
      <c r="Z581" s="208"/>
      <c r="AA581" s="209"/>
      <c r="AB581" s="219"/>
      <c r="AC581" s="219"/>
      <c r="AD581" s="219"/>
      <c r="AE581" s="363"/>
      <c r="AF581" s="213"/>
      <c r="AG581" s="213"/>
      <c r="AH581" s="213"/>
      <c r="AI581" s="363"/>
      <c r="AJ581" s="213"/>
      <c r="AK581" s="213"/>
      <c r="AL581" s="213"/>
      <c r="AM581" s="363"/>
      <c r="AN581" s="213"/>
      <c r="AO581" s="213"/>
      <c r="AP581" s="364"/>
      <c r="AQ581" s="363"/>
      <c r="AR581" s="213"/>
      <c r="AS581" s="213"/>
      <c r="AT581" s="364"/>
      <c r="AU581" s="213"/>
      <c r="AV581" s="213"/>
      <c r="AW581" s="213"/>
      <c r="AX581" s="214"/>
    </row>
    <row r="582" spans="1:50" ht="23.25" hidden="1" customHeight="1" x14ac:dyDescent="0.2">
      <c r="A582" s="189"/>
      <c r="B582" s="186"/>
      <c r="C582" s="180"/>
      <c r="D582" s="186"/>
      <c r="E582" s="365"/>
      <c r="F582" s="366"/>
      <c r="G582" s="106"/>
      <c r="H582" s="107"/>
      <c r="I582" s="107"/>
      <c r="J582" s="107"/>
      <c r="K582" s="107"/>
      <c r="L582" s="107"/>
      <c r="M582" s="107"/>
      <c r="N582" s="107"/>
      <c r="O582" s="107"/>
      <c r="P582" s="107"/>
      <c r="Q582" s="107"/>
      <c r="R582" s="107"/>
      <c r="S582" s="107"/>
      <c r="T582" s="107"/>
      <c r="U582" s="107"/>
      <c r="V582" s="107"/>
      <c r="W582" s="107"/>
      <c r="X582" s="108"/>
      <c r="Y582" s="215" t="s">
        <v>54</v>
      </c>
      <c r="Z582" s="216"/>
      <c r="AA582" s="217"/>
      <c r="AB582" s="211"/>
      <c r="AC582" s="211"/>
      <c r="AD582" s="211"/>
      <c r="AE582" s="363"/>
      <c r="AF582" s="213"/>
      <c r="AG582" s="213"/>
      <c r="AH582" s="364"/>
      <c r="AI582" s="363"/>
      <c r="AJ582" s="213"/>
      <c r="AK582" s="213"/>
      <c r="AL582" s="213"/>
      <c r="AM582" s="363"/>
      <c r="AN582" s="213"/>
      <c r="AO582" s="213"/>
      <c r="AP582" s="364"/>
      <c r="AQ582" s="363"/>
      <c r="AR582" s="213"/>
      <c r="AS582" s="213"/>
      <c r="AT582" s="364"/>
      <c r="AU582" s="213"/>
      <c r="AV582" s="213"/>
      <c r="AW582" s="213"/>
      <c r="AX582" s="214"/>
    </row>
    <row r="583" spans="1:50" ht="23.25" hidden="1" customHeight="1" x14ac:dyDescent="0.2">
      <c r="A583" s="189"/>
      <c r="B583" s="186"/>
      <c r="C583" s="180"/>
      <c r="D583" s="186"/>
      <c r="E583" s="365"/>
      <c r="F583" s="366"/>
      <c r="G583" s="109"/>
      <c r="H583" s="110"/>
      <c r="I583" s="110"/>
      <c r="J583" s="110"/>
      <c r="K583" s="110"/>
      <c r="L583" s="110"/>
      <c r="M583" s="110"/>
      <c r="N583" s="110"/>
      <c r="O583" s="110"/>
      <c r="P583" s="110"/>
      <c r="Q583" s="110"/>
      <c r="R583" s="110"/>
      <c r="S583" s="110"/>
      <c r="T583" s="110"/>
      <c r="U583" s="110"/>
      <c r="V583" s="110"/>
      <c r="W583" s="110"/>
      <c r="X583" s="111"/>
      <c r="Y583" s="215" t="s">
        <v>13</v>
      </c>
      <c r="Z583" s="216"/>
      <c r="AA583" s="217"/>
      <c r="AB583" s="630" t="s">
        <v>14</v>
      </c>
      <c r="AC583" s="630"/>
      <c r="AD583" s="630"/>
      <c r="AE583" s="363"/>
      <c r="AF583" s="213"/>
      <c r="AG583" s="213"/>
      <c r="AH583" s="364"/>
      <c r="AI583" s="363"/>
      <c r="AJ583" s="213"/>
      <c r="AK583" s="213"/>
      <c r="AL583" s="213"/>
      <c r="AM583" s="363"/>
      <c r="AN583" s="213"/>
      <c r="AO583" s="213"/>
      <c r="AP583" s="364"/>
      <c r="AQ583" s="363"/>
      <c r="AR583" s="213"/>
      <c r="AS583" s="213"/>
      <c r="AT583" s="364"/>
      <c r="AU583" s="213"/>
      <c r="AV583" s="213"/>
      <c r="AW583" s="213"/>
      <c r="AX583" s="214"/>
    </row>
    <row r="584" spans="1:50" ht="18.75" hidden="1" customHeight="1" x14ac:dyDescent="0.2">
      <c r="A584" s="189"/>
      <c r="B584" s="186"/>
      <c r="C584" s="180"/>
      <c r="D584" s="186"/>
      <c r="E584" s="365" t="s">
        <v>245</v>
      </c>
      <c r="F584" s="366"/>
      <c r="G584" s="367"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57" t="s">
        <v>243</v>
      </c>
      <c r="AF584" s="358"/>
      <c r="AG584" s="358"/>
      <c r="AH584" s="359"/>
      <c r="AI584" s="360" t="s">
        <v>414</v>
      </c>
      <c r="AJ584" s="360"/>
      <c r="AK584" s="360"/>
      <c r="AL584" s="159"/>
      <c r="AM584" s="360" t="s">
        <v>427</v>
      </c>
      <c r="AN584" s="360"/>
      <c r="AO584" s="360"/>
      <c r="AP584" s="159"/>
      <c r="AQ584" s="159" t="s">
        <v>235</v>
      </c>
      <c r="AR584" s="129"/>
      <c r="AS584" s="129"/>
      <c r="AT584" s="130"/>
      <c r="AU584" s="135" t="s">
        <v>134</v>
      </c>
      <c r="AV584" s="135"/>
      <c r="AW584" s="135"/>
      <c r="AX584" s="136"/>
    </row>
    <row r="585" spans="1:50" ht="18.75" hidden="1" customHeight="1" x14ac:dyDescent="0.2">
      <c r="A585" s="189"/>
      <c r="B585" s="186"/>
      <c r="C585" s="180"/>
      <c r="D585" s="186"/>
      <c r="E585" s="365"/>
      <c r="F585" s="366"/>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6"/>
      <c r="AF585" s="206"/>
      <c r="AG585" s="132" t="s">
        <v>236</v>
      </c>
      <c r="AH585" s="133"/>
      <c r="AI585" s="155"/>
      <c r="AJ585" s="155"/>
      <c r="AK585" s="155"/>
      <c r="AL585" s="153"/>
      <c r="AM585" s="155"/>
      <c r="AN585" s="155"/>
      <c r="AO585" s="155"/>
      <c r="AP585" s="153"/>
      <c r="AQ585" s="805"/>
      <c r="AR585" s="206"/>
      <c r="AS585" s="132" t="s">
        <v>236</v>
      </c>
      <c r="AT585" s="133"/>
      <c r="AU585" s="206"/>
      <c r="AV585" s="206"/>
      <c r="AW585" s="132" t="s">
        <v>181</v>
      </c>
      <c r="AX585" s="195"/>
    </row>
    <row r="586" spans="1:50" ht="23.25" hidden="1" customHeight="1" x14ac:dyDescent="0.2">
      <c r="A586" s="189"/>
      <c r="B586" s="186"/>
      <c r="C586" s="180"/>
      <c r="D586" s="186"/>
      <c r="E586" s="365"/>
      <c r="F586" s="366"/>
      <c r="G586" s="103"/>
      <c r="H586" s="104"/>
      <c r="I586" s="104"/>
      <c r="J586" s="104"/>
      <c r="K586" s="104"/>
      <c r="L586" s="104"/>
      <c r="M586" s="104"/>
      <c r="N586" s="104"/>
      <c r="O586" s="104"/>
      <c r="P586" s="104"/>
      <c r="Q586" s="104"/>
      <c r="R586" s="104"/>
      <c r="S586" s="104"/>
      <c r="T586" s="104"/>
      <c r="U586" s="104"/>
      <c r="V586" s="104"/>
      <c r="W586" s="104"/>
      <c r="X586" s="105"/>
      <c r="Y586" s="207" t="s">
        <v>12</v>
      </c>
      <c r="Z586" s="208"/>
      <c r="AA586" s="209"/>
      <c r="AB586" s="219"/>
      <c r="AC586" s="219"/>
      <c r="AD586" s="219"/>
      <c r="AE586" s="363"/>
      <c r="AF586" s="213"/>
      <c r="AG586" s="213"/>
      <c r="AH586" s="213"/>
      <c r="AI586" s="363"/>
      <c r="AJ586" s="213"/>
      <c r="AK586" s="213"/>
      <c r="AL586" s="213"/>
      <c r="AM586" s="363"/>
      <c r="AN586" s="213"/>
      <c r="AO586" s="213"/>
      <c r="AP586" s="364"/>
      <c r="AQ586" s="363"/>
      <c r="AR586" s="213"/>
      <c r="AS586" s="213"/>
      <c r="AT586" s="364"/>
      <c r="AU586" s="213"/>
      <c r="AV586" s="213"/>
      <c r="AW586" s="213"/>
      <c r="AX586" s="214"/>
    </row>
    <row r="587" spans="1:50" ht="23.25" hidden="1" customHeight="1" x14ac:dyDescent="0.2">
      <c r="A587" s="189"/>
      <c r="B587" s="186"/>
      <c r="C587" s="180"/>
      <c r="D587" s="186"/>
      <c r="E587" s="365"/>
      <c r="F587" s="366"/>
      <c r="G587" s="106"/>
      <c r="H587" s="107"/>
      <c r="I587" s="107"/>
      <c r="J587" s="107"/>
      <c r="K587" s="107"/>
      <c r="L587" s="107"/>
      <c r="M587" s="107"/>
      <c r="N587" s="107"/>
      <c r="O587" s="107"/>
      <c r="P587" s="107"/>
      <c r="Q587" s="107"/>
      <c r="R587" s="107"/>
      <c r="S587" s="107"/>
      <c r="T587" s="107"/>
      <c r="U587" s="107"/>
      <c r="V587" s="107"/>
      <c r="W587" s="107"/>
      <c r="X587" s="108"/>
      <c r="Y587" s="215" t="s">
        <v>54</v>
      </c>
      <c r="Z587" s="216"/>
      <c r="AA587" s="217"/>
      <c r="AB587" s="211"/>
      <c r="AC587" s="211"/>
      <c r="AD587" s="211"/>
      <c r="AE587" s="363"/>
      <c r="AF587" s="213"/>
      <c r="AG587" s="213"/>
      <c r="AH587" s="364"/>
      <c r="AI587" s="363"/>
      <c r="AJ587" s="213"/>
      <c r="AK587" s="213"/>
      <c r="AL587" s="213"/>
      <c r="AM587" s="363"/>
      <c r="AN587" s="213"/>
      <c r="AO587" s="213"/>
      <c r="AP587" s="364"/>
      <c r="AQ587" s="363"/>
      <c r="AR587" s="213"/>
      <c r="AS587" s="213"/>
      <c r="AT587" s="364"/>
      <c r="AU587" s="213"/>
      <c r="AV587" s="213"/>
      <c r="AW587" s="213"/>
      <c r="AX587" s="214"/>
    </row>
    <row r="588" spans="1:50" ht="23.25" hidden="1" customHeight="1" x14ac:dyDescent="0.2">
      <c r="A588" s="189"/>
      <c r="B588" s="186"/>
      <c r="C588" s="180"/>
      <c r="D588" s="186"/>
      <c r="E588" s="365"/>
      <c r="F588" s="366"/>
      <c r="G588" s="109"/>
      <c r="H588" s="110"/>
      <c r="I588" s="110"/>
      <c r="J588" s="110"/>
      <c r="K588" s="110"/>
      <c r="L588" s="110"/>
      <c r="M588" s="110"/>
      <c r="N588" s="110"/>
      <c r="O588" s="110"/>
      <c r="P588" s="110"/>
      <c r="Q588" s="110"/>
      <c r="R588" s="110"/>
      <c r="S588" s="110"/>
      <c r="T588" s="110"/>
      <c r="U588" s="110"/>
      <c r="V588" s="110"/>
      <c r="W588" s="110"/>
      <c r="X588" s="111"/>
      <c r="Y588" s="215" t="s">
        <v>13</v>
      </c>
      <c r="Z588" s="216"/>
      <c r="AA588" s="217"/>
      <c r="AB588" s="630" t="s">
        <v>14</v>
      </c>
      <c r="AC588" s="630"/>
      <c r="AD588" s="630"/>
      <c r="AE588" s="363"/>
      <c r="AF588" s="213"/>
      <c r="AG588" s="213"/>
      <c r="AH588" s="364"/>
      <c r="AI588" s="363"/>
      <c r="AJ588" s="213"/>
      <c r="AK588" s="213"/>
      <c r="AL588" s="213"/>
      <c r="AM588" s="363"/>
      <c r="AN588" s="213"/>
      <c r="AO588" s="213"/>
      <c r="AP588" s="364"/>
      <c r="AQ588" s="363"/>
      <c r="AR588" s="213"/>
      <c r="AS588" s="213"/>
      <c r="AT588" s="364"/>
      <c r="AU588" s="213"/>
      <c r="AV588" s="213"/>
      <c r="AW588" s="213"/>
      <c r="AX588" s="214"/>
    </row>
    <row r="589" spans="1:50" ht="23.9" hidden="1" customHeight="1" x14ac:dyDescent="0.2">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9"/>
      <c r="B592" s="186"/>
      <c r="C592" s="180"/>
      <c r="D592" s="186"/>
      <c r="E592" s="174" t="s">
        <v>405</v>
      </c>
      <c r="F592" s="175"/>
      <c r="G592" s="966" t="s">
        <v>255</v>
      </c>
      <c r="H592" s="122"/>
      <c r="I592" s="122"/>
      <c r="J592" s="1015"/>
      <c r="K592" s="968"/>
      <c r="L592" s="968"/>
      <c r="M592" s="968"/>
      <c r="N592" s="968"/>
      <c r="O592" s="968"/>
      <c r="P592" s="968"/>
      <c r="Q592" s="968"/>
      <c r="R592" s="968"/>
      <c r="S592" s="968"/>
      <c r="T592" s="969"/>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971"/>
    </row>
    <row r="593" spans="1:50" ht="18.75" hidden="1" customHeight="1" x14ac:dyDescent="0.2">
      <c r="A593" s="189"/>
      <c r="B593" s="186"/>
      <c r="C593" s="180"/>
      <c r="D593" s="186"/>
      <c r="E593" s="365" t="s">
        <v>244</v>
      </c>
      <c r="F593" s="366"/>
      <c r="G593" s="367"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57" t="s">
        <v>243</v>
      </c>
      <c r="AF593" s="358"/>
      <c r="AG593" s="358"/>
      <c r="AH593" s="359"/>
      <c r="AI593" s="360" t="s">
        <v>414</v>
      </c>
      <c r="AJ593" s="360"/>
      <c r="AK593" s="360"/>
      <c r="AL593" s="159"/>
      <c r="AM593" s="360" t="s">
        <v>427</v>
      </c>
      <c r="AN593" s="360"/>
      <c r="AO593" s="360"/>
      <c r="AP593" s="159"/>
      <c r="AQ593" s="159" t="s">
        <v>235</v>
      </c>
      <c r="AR593" s="129"/>
      <c r="AS593" s="129"/>
      <c r="AT593" s="130"/>
      <c r="AU593" s="135" t="s">
        <v>134</v>
      </c>
      <c r="AV593" s="135"/>
      <c r="AW593" s="135"/>
      <c r="AX593" s="136"/>
    </row>
    <row r="594" spans="1:50" ht="18.75" hidden="1" customHeight="1" x14ac:dyDescent="0.2">
      <c r="A594" s="189"/>
      <c r="B594" s="186"/>
      <c r="C594" s="180"/>
      <c r="D594" s="186"/>
      <c r="E594" s="365"/>
      <c r="F594" s="366"/>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6"/>
      <c r="AF594" s="206"/>
      <c r="AG594" s="132" t="s">
        <v>236</v>
      </c>
      <c r="AH594" s="133"/>
      <c r="AI594" s="155"/>
      <c r="AJ594" s="155"/>
      <c r="AK594" s="155"/>
      <c r="AL594" s="153"/>
      <c r="AM594" s="155"/>
      <c r="AN594" s="155"/>
      <c r="AO594" s="155"/>
      <c r="AP594" s="153"/>
      <c r="AQ594" s="805"/>
      <c r="AR594" s="206"/>
      <c r="AS594" s="132" t="s">
        <v>236</v>
      </c>
      <c r="AT594" s="133"/>
      <c r="AU594" s="206"/>
      <c r="AV594" s="206"/>
      <c r="AW594" s="132" t="s">
        <v>181</v>
      </c>
      <c r="AX594" s="195"/>
    </row>
    <row r="595" spans="1:50" ht="23.25" hidden="1" customHeight="1" x14ac:dyDescent="0.2">
      <c r="A595" s="189"/>
      <c r="B595" s="186"/>
      <c r="C595" s="180"/>
      <c r="D595" s="186"/>
      <c r="E595" s="365"/>
      <c r="F595" s="366"/>
      <c r="G595" s="103"/>
      <c r="H595" s="104"/>
      <c r="I595" s="104"/>
      <c r="J595" s="104"/>
      <c r="K595" s="104"/>
      <c r="L595" s="104"/>
      <c r="M595" s="104"/>
      <c r="N595" s="104"/>
      <c r="O595" s="104"/>
      <c r="P595" s="104"/>
      <c r="Q595" s="104"/>
      <c r="R595" s="104"/>
      <c r="S595" s="104"/>
      <c r="T595" s="104"/>
      <c r="U595" s="104"/>
      <c r="V595" s="104"/>
      <c r="W595" s="104"/>
      <c r="X595" s="105"/>
      <c r="Y595" s="207" t="s">
        <v>12</v>
      </c>
      <c r="Z595" s="208"/>
      <c r="AA595" s="209"/>
      <c r="AB595" s="219"/>
      <c r="AC595" s="219"/>
      <c r="AD595" s="219"/>
      <c r="AE595" s="363"/>
      <c r="AF595" s="213"/>
      <c r="AG595" s="213"/>
      <c r="AH595" s="213"/>
      <c r="AI595" s="363"/>
      <c r="AJ595" s="213"/>
      <c r="AK595" s="213"/>
      <c r="AL595" s="213"/>
      <c r="AM595" s="363"/>
      <c r="AN595" s="213"/>
      <c r="AO595" s="213"/>
      <c r="AP595" s="364"/>
      <c r="AQ595" s="363"/>
      <c r="AR595" s="213"/>
      <c r="AS595" s="213"/>
      <c r="AT595" s="364"/>
      <c r="AU595" s="213"/>
      <c r="AV595" s="213"/>
      <c r="AW595" s="213"/>
      <c r="AX595" s="214"/>
    </row>
    <row r="596" spans="1:50" ht="23.25" hidden="1" customHeight="1" x14ac:dyDescent="0.2">
      <c r="A596" s="189"/>
      <c r="B596" s="186"/>
      <c r="C596" s="180"/>
      <c r="D596" s="186"/>
      <c r="E596" s="365"/>
      <c r="F596" s="366"/>
      <c r="G596" s="106"/>
      <c r="H596" s="107"/>
      <c r="I596" s="107"/>
      <c r="J596" s="107"/>
      <c r="K596" s="107"/>
      <c r="L596" s="107"/>
      <c r="M596" s="107"/>
      <c r="N596" s="107"/>
      <c r="O596" s="107"/>
      <c r="P596" s="107"/>
      <c r="Q596" s="107"/>
      <c r="R596" s="107"/>
      <c r="S596" s="107"/>
      <c r="T596" s="107"/>
      <c r="U596" s="107"/>
      <c r="V596" s="107"/>
      <c r="W596" s="107"/>
      <c r="X596" s="108"/>
      <c r="Y596" s="215" t="s">
        <v>54</v>
      </c>
      <c r="Z596" s="216"/>
      <c r="AA596" s="217"/>
      <c r="AB596" s="211"/>
      <c r="AC596" s="211"/>
      <c r="AD596" s="211"/>
      <c r="AE596" s="363"/>
      <c r="AF596" s="213"/>
      <c r="AG596" s="213"/>
      <c r="AH596" s="364"/>
      <c r="AI596" s="363"/>
      <c r="AJ596" s="213"/>
      <c r="AK596" s="213"/>
      <c r="AL596" s="213"/>
      <c r="AM596" s="363"/>
      <c r="AN596" s="213"/>
      <c r="AO596" s="213"/>
      <c r="AP596" s="364"/>
      <c r="AQ596" s="363"/>
      <c r="AR596" s="213"/>
      <c r="AS596" s="213"/>
      <c r="AT596" s="364"/>
      <c r="AU596" s="213"/>
      <c r="AV596" s="213"/>
      <c r="AW596" s="213"/>
      <c r="AX596" s="214"/>
    </row>
    <row r="597" spans="1:50" ht="23.25" hidden="1" customHeight="1" x14ac:dyDescent="0.2">
      <c r="A597" s="189"/>
      <c r="B597" s="186"/>
      <c r="C597" s="180"/>
      <c r="D597" s="186"/>
      <c r="E597" s="365"/>
      <c r="F597" s="366"/>
      <c r="G597" s="109"/>
      <c r="H597" s="110"/>
      <c r="I597" s="110"/>
      <c r="J597" s="110"/>
      <c r="K597" s="110"/>
      <c r="L597" s="110"/>
      <c r="M597" s="110"/>
      <c r="N597" s="110"/>
      <c r="O597" s="110"/>
      <c r="P597" s="110"/>
      <c r="Q597" s="110"/>
      <c r="R597" s="110"/>
      <c r="S597" s="110"/>
      <c r="T597" s="110"/>
      <c r="U597" s="110"/>
      <c r="V597" s="110"/>
      <c r="W597" s="110"/>
      <c r="X597" s="111"/>
      <c r="Y597" s="215" t="s">
        <v>13</v>
      </c>
      <c r="Z597" s="216"/>
      <c r="AA597" s="217"/>
      <c r="AB597" s="630" t="s">
        <v>182</v>
      </c>
      <c r="AC597" s="630"/>
      <c r="AD597" s="630"/>
      <c r="AE597" s="363"/>
      <c r="AF597" s="213"/>
      <c r="AG597" s="213"/>
      <c r="AH597" s="364"/>
      <c r="AI597" s="363"/>
      <c r="AJ597" s="213"/>
      <c r="AK597" s="213"/>
      <c r="AL597" s="213"/>
      <c r="AM597" s="363"/>
      <c r="AN597" s="213"/>
      <c r="AO597" s="213"/>
      <c r="AP597" s="364"/>
      <c r="AQ597" s="363"/>
      <c r="AR597" s="213"/>
      <c r="AS597" s="213"/>
      <c r="AT597" s="364"/>
      <c r="AU597" s="213"/>
      <c r="AV597" s="213"/>
      <c r="AW597" s="213"/>
      <c r="AX597" s="214"/>
    </row>
    <row r="598" spans="1:50" ht="18.75" hidden="1" customHeight="1" x14ac:dyDescent="0.2">
      <c r="A598" s="189"/>
      <c r="B598" s="186"/>
      <c r="C598" s="180"/>
      <c r="D598" s="186"/>
      <c r="E598" s="365" t="s">
        <v>244</v>
      </c>
      <c r="F598" s="366"/>
      <c r="G598" s="367"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57" t="s">
        <v>243</v>
      </c>
      <c r="AF598" s="358"/>
      <c r="AG598" s="358"/>
      <c r="AH598" s="359"/>
      <c r="AI598" s="360" t="s">
        <v>414</v>
      </c>
      <c r="AJ598" s="360"/>
      <c r="AK598" s="360"/>
      <c r="AL598" s="159"/>
      <c r="AM598" s="360" t="s">
        <v>427</v>
      </c>
      <c r="AN598" s="360"/>
      <c r="AO598" s="360"/>
      <c r="AP598" s="159"/>
      <c r="AQ598" s="159" t="s">
        <v>235</v>
      </c>
      <c r="AR598" s="129"/>
      <c r="AS598" s="129"/>
      <c r="AT598" s="130"/>
      <c r="AU598" s="135" t="s">
        <v>134</v>
      </c>
      <c r="AV598" s="135"/>
      <c r="AW598" s="135"/>
      <c r="AX598" s="136"/>
    </row>
    <row r="599" spans="1:50" ht="18.75" hidden="1" customHeight="1" x14ac:dyDescent="0.2">
      <c r="A599" s="189"/>
      <c r="B599" s="186"/>
      <c r="C599" s="180"/>
      <c r="D599" s="186"/>
      <c r="E599" s="365"/>
      <c r="F599" s="366"/>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6"/>
      <c r="AF599" s="206"/>
      <c r="AG599" s="132" t="s">
        <v>236</v>
      </c>
      <c r="AH599" s="133"/>
      <c r="AI599" s="155"/>
      <c r="AJ599" s="155"/>
      <c r="AK599" s="155"/>
      <c r="AL599" s="153"/>
      <c r="AM599" s="155"/>
      <c r="AN599" s="155"/>
      <c r="AO599" s="155"/>
      <c r="AP599" s="153"/>
      <c r="AQ599" s="805"/>
      <c r="AR599" s="206"/>
      <c r="AS599" s="132" t="s">
        <v>236</v>
      </c>
      <c r="AT599" s="133"/>
      <c r="AU599" s="206"/>
      <c r="AV599" s="206"/>
      <c r="AW599" s="132" t="s">
        <v>181</v>
      </c>
      <c r="AX599" s="195"/>
    </row>
    <row r="600" spans="1:50" ht="23.25" hidden="1" customHeight="1" x14ac:dyDescent="0.2">
      <c r="A600" s="189"/>
      <c r="B600" s="186"/>
      <c r="C600" s="180"/>
      <c r="D600" s="186"/>
      <c r="E600" s="365"/>
      <c r="F600" s="366"/>
      <c r="G600" s="103"/>
      <c r="H600" s="104"/>
      <c r="I600" s="104"/>
      <c r="J600" s="104"/>
      <c r="K600" s="104"/>
      <c r="L600" s="104"/>
      <c r="M600" s="104"/>
      <c r="N600" s="104"/>
      <c r="O600" s="104"/>
      <c r="P600" s="104"/>
      <c r="Q600" s="104"/>
      <c r="R600" s="104"/>
      <c r="S600" s="104"/>
      <c r="T600" s="104"/>
      <c r="U600" s="104"/>
      <c r="V600" s="104"/>
      <c r="W600" s="104"/>
      <c r="X600" s="105"/>
      <c r="Y600" s="207" t="s">
        <v>12</v>
      </c>
      <c r="Z600" s="208"/>
      <c r="AA600" s="209"/>
      <c r="AB600" s="219"/>
      <c r="AC600" s="219"/>
      <c r="AD600" s="219"/>
      <c r="AE600" s="363"/>
      <c r="AF600" s="213"/>
      <c r="AG600" s="213"/>
      <c r="AH600" s="213"/>
      <c r="AI600" s="363"/>
      <c r="AJ600" s="213"/>
      <c r="AK600" s="213"/>
      <c r="AL600" s="213"/>
      <c r="AM600" s="363"/>
      <c r="AN600" s="213"/>
      <c r="AO600" s="213"/>
      <c r="AP600" s="364"/>
      <c r="AQ600" s="363"/>
      <c r="AR600" s="213"/>
      <c r="AS600" s="213"/>
      <c r="AT600" s="364"/>
      <c r="AU600" s="213"/>
      <c r="AV600" s="213"/>
      <c r="AW600" s="213"/>
      <c r="AX600" s="214"/>
    </row>
    <row r="601" spans="1:50" ht="23.25" hidden="1" customHeight="1" x14ac:dyDescent="0.2">
      <c r="A601" s="189"/>
      <c r="B601" s="186"/>
      <c r="C601" s="180"/>
      <c r="D601" s="186"/>
      <c r="E601" s="365"/>
      <c r="F601" s="366"/>
      <c r="G601" s="106"/>
      <c r="H601" s="107"/>
      <c r="I601" s="107"/>
      <c r="J601" s="107"/>
      <c r="K601" s="107"/>
      <c r="L601" s="107"/>
      <c r="M601" s="107"/>
      <c r="N601" s="107"/>
      <c r="O601" s="107"/>
      <c r="P601" s="107"/>
      <c r="Q601" s="107"/>
      <c r="R601" s="107"/>
      <c r="S601" s="107"/>
      <c r="T601" s="107"/>
      <c r="U601" s="107"/>
      <c r="V601" s="107"/>
      <c r="W601" s="107"/>
      <c r="X601" s="108"/>
      <c r="Y601" s="215" t="s">
        <v>54</v>
      </c>
      <c r="Z601" s="216"/>
      <c r="AA601" s="217"/>
      <c r="AB601" s="211"/>
      <c r="AC601" s="211"/>
      <c r="AD601" s="211"/>
      <c r="AE601" s="363"/>
      <c r="AF601" s="213"/>
      <c r="AG601" s="213"/>
      <c r="AH601" s="364"/>
      <c r="AI601" s="363"/>
      <c r="AJ601" s="213"/>
      <c r="AK601" s="213"/>
      <c r="AL601" s="213"/>
      <c r="AM601" s="363"/>
      <c r="AN601" s="213"/>
      <c r="AO601" s="213"/>
      <c r="AP601" s="364"/>
      <c r="AQ601" s="363"/>
      <c r="AR601" s="213"/>
      <c r="AS601" s="213"/>
      <c r="AT601" s="364"/>
      <c r="AU601" s="213"/>
      <c r="AV601" s="213"/>
      <c r="AW601" s="213"/>
      <c r="AX601" s="214"/>
    </row>
    <row r="602" spans="1:50" ht="23.25" hidden="1" customHeight="1" x14ac:dyDescent="0.2">
      <c r="A602" s="189"/>
      <c r="B602" s="186"/>
      <c r="C602" s="180"/>
      <c r="D602" s="186"/>
      <c r="E602" s="365"/>
      <c r="F602" s="366"/>
      <c r="G602" s="109"/>
      <c r="H602" s="110"/>
      <c r="I602" s="110"/>
      <c r="J602" s="110"/>
      <c r="K602" s="110"/>
      <c r="L602" s="110"/>
      <c r="M602" s="110"/>
      <c r="N602" s="110"/>
      <c r="O602" s="110"/>
      <c r="P602" s="110"/>
      <c r="Q602" s="110"/>
      <c r="R602" s="110"/>
      <c r="S602" s="110"/>
      <c r="T602" s="110"/>
      <c r="U602" s="110"/>
      <c r="V602" s="110"/>
      <c r="W602" s="110"/>
      <c r="X602" s="111"/>
      <c r="Y602" s="215" t="s">
        <v>13</v>
      </c>
      <c r="Z602" s="216"/>
      <c r="AA602" s="217"/>
      <c r="AB602" s="630" t="s">
        <v>182</v>
      </c>
      <c r="AC602" s="630"/>
      <c r="AD602" s="630"/>
      <c r="AE602" s="363"/>
      <c r="AF602" s="213"/>
      <c r="AG602" s="213"/>
      <c r="AH602" s="364"/>
      <c r="AI602" s="363"/>
      <c r="AJ602" s="213"/>
      <c r="AK602" s="213"/>
      <c r="AL602" s="213"/>
      <c r="AM602" s="363"/>
      <c r="AN602" s="213"/>
      <c r="AO602" s="213"/>
      <c r="AP602" s="364"/>
      <c r="AQ602" s="363"/>
      <c r="AR602" s="213"/>
      <c r="AS602" s="213"/>
      <c r="AT602" s="364"/>
      <c r="AU602" s="213"/>
      <c r="AV602" s="213"/>
      <c r="AW602" s="213"/>
      <c r="AX602" s="214"/>
    </row>
    <row r="603" spans="1:50" ht="18.75" hidden="1" customHeight="1" x14ac:dyDescent="0.2">
      <c r="A603" s="189"/>
      <c r="B603" s="186"/>
      <c r="C603" s="180"/>
      <c r="D603" s="186"/>
      <c r="E603" s="365" t="s">
        <v>244</v>
      </c>
      <c r="F603" s="366"/>
      <c r="G603" s="367"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57" t="s">
        <v>243</v>
      </c>
      <c r="AF603" s="358"/>
      <c r="AG603" s="358"/>
      <c r="AH603" s="359"/>
      <c r="AI603" s="360" t="s">
        <v>414</v>
      </c>
      <c r="AJ603" s="360"/>
      <c r="AK603" s="360"/>
      <c r="AL603" s="159"/>
      <c r="AM603" s="360" t="s">
        <v>427</v>
      </c>
      <c r="AN603" s="360"/>
      <c r="AO603" s="360"/>
      <c r="AP603" s="159"/>
      <c r="AQ603" s="159" t="s">
        <v>235</v>
      </c>
      <c r="AR603" s="129"/>
      <c r="AS603" s="129"/>
      <c r="AT603" s="130"/>
      <c r="AU603" s="135" t="s">
        <v>134</v>
      </c>
      <c r="AV603" s="135"/>
      <c r="AW603" s="135"/>
      <c r="AX603" s="136"/>
    </row>
    <row r="604" spans="1:50" ht="18.75" hidden="1" customHeight="1" x14ac:dyDescent="0.2">
      <c r="A604" s="189"/>
      <c r="B604" s="186"/>
      <c r="C604" s="180"/>
      <c r="D604" s="186"/>
      <c r="E604" s="365"/>
      <c r="F604" s="366"/>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6"/>
      <c r="AF604" s="206"/>
      <c r="AG604" s="132" t="s">
        <v>236</v>
      </c>
      <c r="AH604" s="133"/>
      <c r="AI604" s="155"/>
      <c r="AJ604" s="155"/>
      <c r="AK604" s="155"/>
      <c r="AL604" s="153"/>
      <c r="AM604" s="155"/>
      <c r="AN604" s="155"/>
      <c r="AO604" s="155"/>
      <c r="AP604" s="153"/>
      <c r="AQ604" s="805"/>
      <c r="AR604" s="206"/>
      <c r="AS604" s="132" t="s">
        <v>236</v>
      </c>
      <c r="AT604" s="133"/>
      <c r="AU604" s="206"/>
      <c r="AV604" s="206"/>
      <c r="AW604" s="132" t="s">
        <v>181</v>
      </c>
      <c r="AX604" s="195"/>
    </row>
    <row r="605" spans="1:50" ht="23.25" hidden="1" customHeight="1" x14ac:dyDescent="0.2">
      <c r="A605" s="189"/>
      <c r="B605" s="186"/>
      <c r="C605" s="180"/>
      <c r="D605" s="186"/>
      <c r="E605" s="365"/>
      <c r="F605" s="366"/>
      <c r="G605" s="103"/>
      <c r="H605" s="104"/>
      <c r="I605" s="104"/>
      <c r="J605" s="104"/>
      <c r="K605" s="104"/>
      <c r="L605" s="104"/>
      <c r="M605" s="104"/>
      <c r="N605" s="104"/>
      <c r="O605" s="104"/>
      <c r="P605" s="104"/>
      <c r="Q605" s="104"/>
      <c r="R605" s="104"/>
      <c r="S605" s="104"/>
      <c r="T605" s="104"/>
      <c r="U605" s="104"/>
      <c r="V605" s="104"/>
      <c r="W605" s="104"/>
      <c r="X605" s="105"/>
      <c r="Y605" s="207" t="s">
        <v>12</v>
      </c>
      <c r="Z605" s="208"/>
      <c r="AA605" s="209"/>
      <c r="AB605" s="219"/>
      <c r="AC605" s="219"/>
      <c r="AD605" s="219"/>
      <c r="AE605" s="363"/>
      <c r="AF605" s="213"/>
      <c r="AG605" s="213"/>
      <c r="AH605" s="213"/>
      <c r="AI605" s="363"/>
      <c r="AJ605" s="213"/>
      <c r="AK605" s="213"/>
      <c r="AL605" s="213"/>
      <c r="AM605" s="363"/>
      <c r="AN605" s="213"/>
      <c r="AO605" s="213"/>
      <c r="AP605" s="364"/>
      <c r="AQ605" s="363"/>
      <c r="AR605" s="213"/>
      <c r="AS605" s="213"/>
      <c r="AT605" s="364"/>
      <c r="AU605" s="213"/>
      <c r="AV605" s="213"/>
      <c r="AW605" s="213"/>
      <c r="AX605" s="214"/>
    </row>
    <row r="606" spans="1:50" ht="23.25" hidden="1" customHeight="1" x14ac:dyDescent="0.2">
      <c r="A606" s="189"/>
      <c r="B606" s="186"/>
      <c r="C606" s="180"/>
      <c r="D606" s="186"/>
      <c r="E606" s="365"/>
      <c r="F606" s="366"/>
      <c r="G606" s="106"/>
      <c r="H606" s="107"/>
      <c r="I606" s="107"/>
      <c r="J606" s="107"/>
      <c r="K606" s="107"/>
      <c r="L606" s="107"/>
      <c r="M606" s="107"/>
      <c r="N606" s="107"/>
      <c r="O606" s="107"/>
      <c r="P606" s="107"/>
      <c r="Q606" s="107"/>
      <c r="R606" s="107"/>
      <c r="S606" s="107"/>
      <c r="T606" s="107"/>
      <c r="U606" s="107"/>
      <c r="V606" s="107"/>
      <c r="W606" s="107"/>
      <c r="X606" s="108"/>
      <c r="Y606" s="215" t="s">
        <v>54</v>
      </c>
      <c r="Z606" s="216"/>
      <c r="AA606" s="217"/>
      <c r="AB606" s="211"/>
      <c r="AC606" s="211"/>
      <c r="AD606" s="211"/>
      <c r="AE606" s="363"/>
      <c r="AF606" s="213"/>
      <c r="AG606" s="213"/>
      <c r="AH606" s="364"/>
      <c r="AI606" s="363"/>
      <c r="AJ606" s="213"/>
      <c r="AK606" s="213"/>
      <c r="AL606" s="213"/>
      <c r="AM606" s="363"/>
      <c r="AN606" s="213"/>
      <c r="AO606" s="213"/>
      <c r="AP606" s="364"/>
      <c r="AQ606" s="363"/>
      <c r="AR606" s="213"/>
      <c r="AS606" s="213"/>
      <c r="AT606" s="364"/>
      <c r="AU606" s="213"/>
      <c r="AV606" s="213"/>
      <c r="AW606" s="213"/>
      <c r="AX606" s="214"/>
    </row>
    <row r="607" spans="1:50" ht="23.25" hidden="1" customHeight="1" x14ac:dyDescent="0.2">
      <c r="A607" s="189"/>
      <c r="B607" s="186"/>
      <c r="C607" s="180"/>
      <c r="D607" s="186"/>
      <c r="E607" s="365"/>
      <c r="F607" s="366"/>
      <c r="G607" s="109"/>
      <c r="H607" s="110"/>
      <c r="I607" s="110"/>
      <c r="J607" s="110"/>
      <c r="K607" s="110"/>
      <c r="L607" s="110"/>
      <c r="M607" s="110"/>
      <c r="N607" s="110"/>
      <c r="O607" s="110"/>
      <c r="P607" s="110"/>
      <c r="Q607" s="110"/>
      <c r="R607" s="110"/>
      <c r="S607" s="110"/>
      <c r="T607" s="110"/>
      <c r="U607" s="110"/>
      <c r="V607" s="110"/>
      <c r="W607" s="110"/>
      <c r="X607" s="111"/>
      <c r="Y607" s="215" t="s">
        <v>13</v>
      </c>
      <c r="Z607" s="216"/>
      <c r="AA607" s="217"/>
      <c r="AB607" s="630" t="s">
        <v>182</v>
      </c>
      <c r="AC607" s="630"/>
      <c r="AD607" s="630"/>
      <c r="AE607" s="363"/>
      <c r="AF607" s="213"/>
      <c r="AG607" s="213"/>
      <c r="AH607" s="364"/>
      <c r="AI607" s="363"/>
      <c r="AJ607" s="213"/>
      <c r="AK607" s="213"/>
      <c r="AL607" s="213"/>
      <c r="AM607" s="363"/>
      <c r="AN607" s="213"/>
      <c r="AO607" s="213"/>
      <c r="AP607" s="364"/>
      <c r="AQ607" s="363"/>
      <c r="AR607" s="213"/>
      <c r="AS607" s="213"/>
      <c r="AT607" s="364"/>
      <c r="AU607" s="213"/>
      <c r="AV607" s="213"/>
      <c r="AW607" s="213"/>
      <c r="AX607" s="214"/>
    </row>
    <row r="608" spans="1:50" ht="18.75" hidden="1" customHeight="1" x14ac:dyDescent="0.2">
      <c r="A608" s="189"/>
      <c r="B608" s="186"/>
      <c r="C608" s="180"/>
      <c r="D608" s="186"/>
      <c r="E608" s="365" t="s">
        <v>244</v>
      </c>
      <c r="F608" s="366"/>
      <c r="G608" s="367"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57" t="s">
        <v>243</v>
      </c>
      <c r="AF608" s="358"/>
      <c r="AG608" s="358"/>
      <c r="AH608" s="359"/>
      <c r="AI608" s="360" t="s">
        <v>414</v>
      </c>
      <c r="AJ608" s="360"/>
      <c r="AK608" s="360"/>
      <c r="AL608" s="159"/>
      <c r="AM608" s="360" t="s">
        <v>427</v>
      </c>
      <c r="AN608" s="360"/>
      <c r="AO608" s="360"/>
      <c r="AP608" s="159"/>
      <c r="AQ608" s="159" t="s">
        <v>235</v>
      </c>
      <c r="AR608" s="129"/>
      <c r="AS608" s="129"/>
      <c r="AT608" s="130"/>
      <c r="AU608" s="135" t="s">
        <v>134</v>
      </c>
      <c r="AV608" s="135"/>
      <c r="AW608" s="135"/>
      <c r="AX608" s="136"/>
    </row>
    <row r="609" spans="1:50" ht="18.75" hidden="1" customHeight="1" x14ac:dyDescent="0.2">
      <c r="A609" s="189"/>
      <c r="B609" s="186"/>
      <c r="C609" s="180"/>
      <c r="D609" s="186"/>
      <c r="E609" s="365"/>
      <c r="F609" s="366"/>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6"/>
      <c r="AF609" s="206"/>
      <c r="AG609" s="132" t="s">
        <v>236</v>
      </c>
      <c r="AH609" s="133"/>
      <c r="AI609" s="155"/>
      <c r="AJ609" s="155"/>
      <c r="AK609" s="155"/>
      <c r="AL609" s="153"/>
      <c r="AM609" s="155"/>
      <c r="AN609" s="155"/>
      <c r="AO609" s="155"/>
      <c r="AP609" s="153"/>
      <c r="AQ609" s="805"/>
      <c r="AR609" s="206"/>
      <c r="AS609" s="132" t="s">
        <v>236</v>
      </c>
      <c r="AT609" s="133"/>
      <c r="AU609" s="206"/>
      <c r="AV609" s="206"/>
      <c r="AW609" s="132" t="s">
        <v>181</v>
      </c>
      <c r="AX609" s="195"/>
    </row>
    <row r="610" spans="1:50" ht="23.25" hidden="1" customHeight="1" x14ac:dyDescent="0.2">
      <c r="A610" s="189"/>
      <c r="B610" s="186"/>
      <c r="C610" s="180"/>
      <c r="D610" s="186"/>
      <c r="E610" s="365"/>
      <c r="F610" s="366"/>
      <c r="G610" s="103"/>
      <c r="H610" s="104"/>
      <c r="I610" s="104"/>
      <c r="J610" s="104"/>
      <c r="K610" s="104"/>
      <c r="L610" s="104"/>
      <c r="M610" s="104"/>
      <c r="N610" s="104"/>
      <c r="O610" s="104"/>
      <c r="P610" s="104"/>
      <c r="Q610" s="104"/>
      <c r="R610" s="104"/>
      <c r="S610" s="104"/>
      <c r="T610" s="104"/>
      <c r="U610" s="104"/>
      <c r="V610" s="104"/>
      <c r="W610" s="104"/>
      <c r="X610" s="105"/>
      <c r="Y610" s="207" t="s">
        <v>12</v>
      </c>
      <c r="Z610" s="208"/>
      <c r="AA610" s="209"/>
      <c r="AB610" s="219"/>
      <c r="AC610" s="219"/>
      <c r="AD610" s="219"/>
      <c r="AE610" s="363"/>
      <c r="AF610" s="213"/>
      <c r="AG610" s="213"/>
      <c r="AH610" s="213"/>
      <c r="AI610" s="363"/>
      <c r="AJ610" s="213"/>
      <c r="AK610" s="213"/>
      <c r="AL610" s="213"/>
      <c r="AM610" s="363"/>
      <c r="AN610" s="213"/>
      <c r="AO610" s="213"/>
      <c r="AP610" s="364"/>
      <c r="AQ610" s="363"/>
      <c r="AR610" s="213"/>
      <c r="AS610" s="213"/>
      <c r="AT610" s="364"/>
      <c r="AU610" s="213"/>
      <c r="AV610" s="213"/>
      <c r="AW610" s="213"/>
      <c r="AX610" s="214"/>
    </row>
    <row r="611" spans="1:50" ht="23.25" hidden="1" customHeight="1" x14ac:dyDescent="0.2">
      <c r="A611" s="189"/>
      <c r="B611" s="186"/>
      <c r="C611" s="180"/>
      <c r="D611" s="186"/>
      <c r="E611" s="365"/>
      <c r="F611" s="366"/>
      <c r="G611" s="106"/>
      <c r="H611" s="107"/>
      <c r="I611" s="107"/>
      <c r="J611" s="107"/>
      <c r="K611" s="107"/>
      <c r="L611" s="107"/>
      <c r="M611" s="107"/>
      <c r="N611" s="107"/>
      <c r="O611" s="107"/>
      <c r="P611" s="107"/>
      <c r="Q611" s="107"/>
      <c r="R611" s="107"/>
      <c r="S611" s="107"/>
      <c r="T611" s="107"/>
      <c r="U611" s="107"/>
      <c r="V611" s="107"/>
      <c r="W611" s="107"/>
      <c r="X611" s="108"/>
      <c r="Y611" s="215" t="s">
        <v>54</v>
      </c>
      <c r="Z611" s="216"/>
      <c r="AA611" s="217"/>
      <c r="AB611" s="211"/>
      <c r="AC611" s="211"/>
      <c r="AD611" s="211"/>
      <c r="AE611" s="363"/>
      <c r="AF611" s="213"/>
      <c r="AG611" s="213"/>
      <c r="AH611" s="364"/>
      <c r="AI611" s="363"/>
      <c r="AJ611" s="213"/>
      <c r="AK611" s="213"/>
      <c r="AL611" s="213"/>
      <c r="AM611" s="363"/>
      <c r="AN611" s="213"/>
      <c r="AO611" s="213"/>
      <c r="AP611" s="364"/>
      <c r="AQ611" s="363"/>
      <c r="AR611" s="213"/>
      <c r="AS611" s="213"/>
      <c r="AT611" s="364"/>
      <c r="AU611" s="213"/>
      <c r="AV611" s="213"/>
      <c r="AW611" s="213"/>
      <c r="AX611" s="214"/>
    </row>
    <row r="612" spans="1:50" ht="23.25" hidden="1" customHeight="1" x14ac:dyDescent="0.2">
      <c r="A612" s="189"/>
      <c r="B612" s="186"/>
      <c r="C612" s="180"/>
      <c r="D612" s="186"/>
      <c r="E612" s="365"/>
      <c r="F612" s="366"/>
      <c r="G612" s="109"/>
      <c r="H612" s="110"/>
      <c r="I612" s="110"/>
      <c r="J612" s="110"/>
      <c r="K612" s="110"/>
      <c r="L612" s="110"/>
      <c r="M612" s="110"/>
      <c r="N612" s="110"/>
      <c r="O612" s="110"/>
      <c r="P612" s="110"/>
      <c r="Q612" s="110"/>
      <c r="R612" s="110"/>
      <c r="S612" s="110"/>
      <c r="T612" s="110"/>
      <c r="U612" s="110"/>
      <c r="V612" s="110"/>
      <c r="W612" s="110"/>
      <c r="X612" s="111"/>
      <c r="Y612" s="215" t="s">
        <v>13</v>
      </c>
      <c r="Z612" s="216"/>
      <c r="AA612" s="217"/>
      <c r="AB612" s="630" t="s">
        <v>182</v>
      </c>
      <c r="AC612" s="630"/>
      <c r="AD612" s="630"/>
      <c r="AE612" s="363"/>
      <c r="AF612" s="213"/>
      <c r="AG612" s="213"/>
      <c r="AH612" s="364"/>
      <c r="AI612" s="363"/>
      <c r="AJ612" s="213"/>
      <c r="AK612" s="213"/>
      <c r="AL612" s="213"/>
      <c r="AM612" s="363"/>
      <c r="AN612" s="213"/>
      <c r="AO612" s="213"/>
      <c r="AP612" s="364"/>
      <c r="AQ612" s="363"/>
      <c r="AR612" s="213"/>
      <c r="AS612" s="213"/>
      <c r="AT612" s="364"/>
      <c r="AU612" s="213"/>
      <c r="AV612" s="213"/>
      <c r="AW612" s="213"/>
      <c r="AX612" s="214"/>
    </row>
    <row r="613" spans="1:50" ht="18.75" hidden="1" customHeight="1" x14ac:dyDescent="0.2">
      <c r="A613" s="189"/>
      <c r="B613" s="186"/>
      <c r="C613" s="180"/>
      <c r="D613" s="186"/>
      <c r="E613" s="365" t="s">
        <v>244</v>
      </c>
      <c r="F613" s="366"/>
      <c r="G613" s="367"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57" t="s">
        <v>243</v>
      </c>
      <c r="AF613" s="358"/>
      <c r="AG613" s="358"/>
      <c r="AH613" s="359"/>
      <c r="AI613" s="360" t="s">
        <v>414</v>
      </c>
      <c r="AJ613" s="360"/>
      <c r="AK613" s="360"/>
      <c r="AL613" s="159"/>
      <c r="AM613" s="360" t="s">
        <v>427</v>
      </c>
      <c r="AN613" s="360"/>
      <c r="AO613" s="360"/>
      <c r="AP613" s="159"/>
      <c r="AQ613" s="159" t="s">
        <v>235</v>
      </c>
      <c r="AR613" s="129"/>
      <c r="AS613" s="129"/>
      <c r="AT613" s="130"/>
      <c r="AU613" s="135" t="s">
        <v>134</v>
      </c>
      <c r="AV613" s="135"/>
      <c r="AW613" s="135"/>
      <c r="AX613" s="136"/>
    </row>
    <row r="614" spans="1:50" ht="18.75" hidden="1" customHeight="1" x14ac:dyDescent="0.2">
      <c r="A614" s="189"/>
      <c r="B614" s="186"/>
      <c r="C614" s="180"/>
      <c r="D614" s="186"/>
      <c r="E614" s="365"/>
      <c r="F614" s="366"/>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6"/>
      <c r="AF614" s="206"/>
      <c r="AG614" s="132" t="s">
        <v>236</v>
      </c>
      <c r="AH614" s="133"/>
      <c r="AI614" s="155"/>
      <c r="AJ614" s="155"/>
      <c r="AK614" s="155"/>
      <c r="AL614" s="153"/>
      <c r="AM614" s="155"/>
      <c r="AN614" s="155"/>
      <c r="AO614" s="155"/>
      <c r="AP614" s="153"/>
      <c r="AQ614" s="805"/>
      <c r="AR614" s="206"/>
      <c r="AS614" s="132" t="s">
        <v>236</v>
      </c>
      <c r="AT614" s="133"/>
      <c r="AU614" s="206"/>
      <c r="AV614" s="206"/>
      <c r="AW614" s="132" t="s">
        <v>181</v>
      </c>
      <c r="AX614" s="195"/>
    </row>
    <row r="615" spans="1:50" ht="23.25" hidden="1" customHeight="1" x14ac:dyDescent="0.2">
      <c r="A615" s="189"/>
      <c r="B615" s="186"/>
      <c r="C615" s="180"/>
      <c r="D615" s="186"/>
      <c r="E615" s="365"/>
      <c r="F615" s="366"/>
      <c r="G615" s="103"/>
      <c r="H615" s="104"/>
      <c r="I615" s="104"/>
      <c r="J615" s="104"/>
      <c r="K615" s="104"/>
      <c r="L615" s="104"/>
      <c r="M615" s="104"/>
      <c r="N615" s="104"/>
      <c r="O615" s="104"/>
      <c r="P615" s="104"/>
      <c r="Q615" s="104"/>
      <c r="R615" s="104"/>
      <c r="S615" s="104"/>
      <c r="T615" s="104"/>
      <c r="U615" s="104"/>
      <c r="V615" s="104"/>
      <c r="W615" s="104"/>
      <c r="X615" s="105"/>
      <c r="Y615" s="207" t="s">
        <v>12</v>
      </c>
      <c r="Z615" s="208"/>
      <c r="AA615" s="209"/>
      <c r="AB615" s="219"/>
      <c r="AC615" s="219"/>
      <c r="AD615" s="219"/>
      <c r="AE615" s="363"/>
      <c r="AF615" s="213"/>
      <c r="AG615" s="213"/>
      <c r="AH615" s="213"/>
      <c r="AI615" s="363"/>
      <c r="AJ615" s="213"/>
      <c r="AK615" s="213"/>
      <c r="AL615" s="213"/>
      <c r="AM615" s="363"/>
      <c r="AN615" s="213"/>
      <c r="AO615" s="213"/>
      <c r="AP615" s="364"/>
      <c r="AQ615" s="363"/>
      <c r="AR615" s="213"/>
      <c r="AS615" s="213"/>
      <c r="AT615" s="364"/>
      <c r="AU615" s="213"/>
      <c r="AV615" s="213"/>
      <c r="AW615" s="213"/>
      <c r="AX615" s="214"/>
    </row>
    <row r="616" spans="1:50" ht="23.25" hidden="1" customHeight="1" x14ac:dyDescent="0.2">
      <c r="A616" s="189"/>
      <c r="B616" s="186"/>
      <c r="C616" s="180"/>
      <c r="D616" s="186"/>
      <c r="E616" s="365"/>
      <c r="F616" s="366"/>
      <c r="G616" s="106"/>
      <c r="H616" s="107"/>
      <c r="I616" s="107"/>
      <c r="J616" s="107"/>
      <c r="K616" s="107"/>
      <c r="L616" s="107"/>
      <c r="M616" s="107"/>
      <c r="N616" s="107"/>
      <c r="O616" s="107"/>
      <c r="P616" s="107"/>
      <c r="Q616" s="107"/>
      <c r="R616" s="107"/>
      <c r="S616" s="107"/>
      <c r="T616" s="107"/>
      <c r="U616" s="107"/>
      <c r="V616" s="107"/>
      <c r="W616" s="107"/>
      <c r="X616" s="108"/>
      <c r="Y616" s="215" t="s">
        <v>54</v>
      </c>
      <c r="Z616" s="216"/>
      <c r="AA616" s="217"/>
      <c r="AB616" s="211"/>
      <c r="AC616" s="211"/>
      <c r="AD616" s="211"/>
      <c r="AE616" s="363"/>
      <c r="AF616" s="213"/>
      <c r="AG616" s="213"/>
      <c r="AH616" s="364"/>
      <c r="AI616" s="363"/>
      <c r="AJ616" s="213"/>
      <c r="AK616" s="213"/>
      <c r="AL616" s="213"/>
      <c r="AM616" s="363"/>
      <c r="AN616" s="213"/>
      <c r="AO616" s="213"/>
      <c r="AP616" s="364"/>
      <c r="AQ616" s="363"/>
      <c r="AR616" s="213"/>
      <c r="AS616" s="213"/>
      <c r="AT616" s="364"/>
      <c r="AU616" s="213"/>
      <c r="AV616" s="213"/>
      <c r="AW616" s="213"/>
      <c r="AX616" s="214"/>
    </row>
    <row r="617" spans="1:50" ht="23.25" hidden="1" customHeight="1" x14ac:dyDescent="0.2">
      <c r="A617" s="189"/>
      <c r="B617" s="186"/>
      <c r="C617" s="180"/>
      <c r="D617" s="186"/>
      <c r="E617" s="365"/>
      <c r="F617" s="366"/>
      <c r="G617" s="109"/>
      <c r="H617" s="110"/>
      <c r="I617" s="110"/>
      <c r="J617" s="110"/>
      <c r="K617" s="110"/>
      <c r="L617" s="110"/>
      <c r="M617" s="110"/>
      <c r="N617" s="110"/>
      <c r="O617" s="110"/>
      <c r="P617" s="110"/>
      <c r="Q617" s="110"/>
      <c r="R617" s="110"/>
      <c r="S617" s="110"/>
      <c r="T617" s="110"/>
      <c r="U617" s="110"/>
      <c r="V617" s="110"/>
      <c r="W617" s="110"/>
      <c r="X617" s="111"/>
      <c r="Y617" s="215" t="s">
        <v>13</v>
      </c>
      <c r="Z617" s="216"/>
      <c r="AA617" s="217"/>
      <c r="AB617" s="630" t="s">
        <v>182</v>
      </c>
      <c r="AC617" s="630"/>
      <c r="AD617" s="630"/>
      <c r="AE617" s="363"/>
      <c r="AF617" s="213"/>
      <c r="AG617" s="213"/>
      <c r="AH617" s="364"/>
      <c r="AI617" s="363"/>
      <c r="AJ617" s="213"/>
      <c r="AK617" s="213"/>
      <c r="AL617" s="213"/>
      <c r="AM617" s="363"/>
      <c r="AN617" s="213"/>
      <c r="AO617" s="213"/>
      <c r="AP617" s="364"/>
      <c r="AQ617" s="363"/>
      <c r="AR617" s="213"/>
      <c r="AS617" s="213"/>
      <c r="AT617" s="364"/>
      <c r="AU617" s="213"/>
      <c r="AV617" s="213"/>
      <c r="AW617" s="213"/>
      <c r="AX617" s="214"/>
    </row>
    <row r="618" spans="1:50" ht="18.75" hidden="1" customHeight="1" x14ac:dyDescent="0.2">
      <c r="A618" s="189"/>
      <c r="B618" s="186"/>
      <c r="C618" s="180"/>
      <c r="D618" s="186"/>
      <c r="E618" s="365" t="s">
        <v>245</v>
      </c>
      <c r="F618" s="366"/>
      <c r="G618" s="367"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57" t="s">
        <v>243</v>
      </c>
      <c r="AF618" s="358"/>
      <c r="AG618" s="358"/>
      <c r="AH618" s="359"/>
      <c r="AI618" s="360" t="s">
        <v>414</v>
      </c>
      <c r="AJ618" s="360"/>
      <c r="AK618" s="360"/>
      <c r="AL618" s="159"/>
      <c r="AM618" s="360" t="s">
        <v>427</v>
      </c>
      <c r="AN618" s="360"/>
      <c r="AO618" s="360"/>
      <c r="AP618" s="159"/>
      <c r="AQ618" s="159" t="s">
        <v>235</v>
      </c>
      <c r="AR618" s="129"/>
      <c r="AS618" s="129"/>
      <c r="AT618" s="130"/>
      <c r="AU618" s="135" t="s">
        <v>134</v>
      </c>
      <c r="AV618" s="135"/>
      <c r="AW618" s="135"/>
      <c r="AX618" s="136"/>
    </row>
    <row r="619" spans="1:50" ht="18.75" hidden="1" customHeight="1" x14ac:dyDescent="0.2">
      <c r="A619" s="189"/>
      <c r="B619" s="186"/>
      <c r="C619" s="180"/>
      <c r="D619" s="186"/>
      <c r="E619" s="365"/>
      <c r="F619" s="366"/>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6"/>
      <c r="AF619" s="206"/>
      <c r="AG619" s="132" t="s">
        <v>236</v>
      </c>
      <c r="AH619" s="133"/>
      <c r="AI619" s="155"/>
      <c r="AJ619" s="155"/>
      <c r="AK619" s="155"/>
      <c r="AL619" s="153"/>
      <c r="AM619" s="155"/>
      <c r="AN619" s="155"/>
      <c r="AO619" s="155"/>
      <c r="AP619" s="153"/>
      <c r="AQ619" s="805"/>
      <c r="AR619" s="206"/>
      <c r="AS619" s="132" t="s">
        <v>236</v>
      </c>
      <c r="AT619" s="133"/>
      <c r="AU619" s="206"/>
      <c r="AV619" s="206"/>
      <c r="AW619" s="132" t="s">
        <v>181</v>
      </c>
      <c r="AX619" s="195"/>
    </row>
    <row r="620" spans="1:50" ht="23.25" hidden="1" customHeight="1" x14ac:dyDescent="0.2">
      <c r="A620" s="189"/>
      <c r="B620" s="186"/>
      <c r="C620" s="180"/>
      <c r="D620" s="186"/>
      <c r="E620" s="365"/>
      <c r="F620" s="366"/>
      <c r="G620" s="103"/>
      <c r="H620" s="104"/>
      <c r="I620" s="104"/>
      <c r="J620" s="104"/>
      <c r="K620" s="104"/>
      <c r="L620" s="104"/>
      <c r="M620" s="104"/>
      <c r="N620" s="104"/>
      <c r="O620" s="104"/>
      <c r="P620" s="104"/>
      <c r="Q620" s="104"/>
      <c r="R620" s="104"/>
      <c r="S620" s="104"/>
      <c r="T620" s="104"/>
      <c r="U620" s="104"/>
      <c r="V620" s="104"/>
      <c r="W620" s="104"/>
      <c r="X620" s="105"/>
      <c r="Y620" s="207" t="s">
        <v>12</v>
      </c>
      <c r="Z620" s="208"/>
      <c r="AA620" s="209"/>
      <c r="AB620" s="219"/>
      <c r="AC620" s="219"/>
      <c r="AD620" s="219"/>
      <c r="AE620" s="363"/>
      <c r="AF620" s="213"/>
      <c r="AG620" s="213"/>
      <c r="AH620" s="213"/>
      <c r="AI620" s="363"/>
      <c r="AJ620" s="213"/>
      <c r="AK620" s="213"/>
      <c r="AL620" s="213"/>
      <c r="AM620" s="363"/>
      <c r="AN620" s="213"/>
      <c r="AO620" s="213"/>
      <c r="AP620" s="364"/>
      <c r="AQ620" s="363"/>
      <c r="AR620" s="213"/>
      <c r="AS620" s="213"/>
      <c r="AT620" s="364"/>
      <c r="AU620" s="213"/>
      <c r="AV620" s="213"/>
      <c r="AW620" s="213"/>
      <c r="AX620" s="214"/>
    </row>
    <row r="621" spans="1:50" ht="23.25" hidden="1" customHeight="1" x14ac:dyDescent="0.2">
      <c r="A621" s="189"/>
      <c r="B621" s="186"/>
      <c r="C621" s="180"/>
      <c r="D621" s="186"/>
      <c r="E621" s="365"/>
      <c r="F621" s="366"/>
      <c r="G621" s="106"/>
      <c r="H621" s="107"/>
      <c r="I621" s="107"/>
      <c r="J621" s="107"/>
      <c r="K621" s="107"/>
      <c r="L621" s="107"/>
      <c r="M621" s="107"/>
      <c r="N621" s="107"/>
      <c r="O621" s="107"/>
      <c r="P621" s="107"/>
      <c r="Q621" s="107"/>
      <c r="R621" s="107"/>
      <c r="S621" s="107"/>
      <c r="T621" s="107"/>
      <c r="U621" s="107"/>
      <c r="V621" s="107"/>
      <c r="W621" s="107"/>
      <c r="X621" s="108"/>
      <c r="Y621" s="215" t="s">
        <v>54</v>
      </c>
      <c r="Z621" s="216"/>
      <c r="AA621" s="217"/>
      <c r="AB621" s="211"/>
      <c r="AC621" s="211"/>
      <c r="AD621" s="211"/>
      <c r="AE621" s="363"/>
      <c r="AF621" s="213"/>
      <c r="AG621" s="213"/>
      <c r="AH621" s="364"/>
      <c r="AI621" s="363"/>
      <c r="AJ621" s="213"/>
      <c r="AK621" s="213"/>
      <c r="AL621" s="213"/>
      <c r="AM621" s="363"/>
      <c r="AN621" s="213"/>
      <c r="AO621" s="213"/>
      <c r="AP621" s="364"/>
      <c r="AQ621" s="363"/>
      <c r="AR621" s="213"/>
      <c r="AS621" s="213"/>
      <c r="AT621" s="364"/>
      <c r="AU621" s="213"/>
      <c r="AV621" s="213"/>
      <c r="AW621" s="213"/>
      <c r="AX621" s="214"/>
    </row>
    <row r="622" spans="1:50" ht="23.25" hidden="1" customHeight="1" x14ac:dyDescent="0.2">
      <c r="A622" s="189"/>
      <c r="B622" s="186"/>
      <c r="C622" s="180"/>
      <c r="D622" s="186"/>
      <c r="E622" s="365"/>
      <c r="F622" s="366"/>
      <c r="G622" s="109"/>
      <c r="H622" s="110"/>
      <c r="I622" s="110"/>
      <c r="J622" s="110"/>
      <c r="K622" s="110"/>
      <c r="L622" s="110"/>
      <c r="M622" s="110"/>
      <c r="N622" s="110"/>
      <c r="O622" s="110"/>
      <c r="P622" s="110"/>
      <c r="Q622" s="110"/>
      <c r="R622" s="110"/>
      <c r="S622" s="110"/>
      <c r="T622" s="110"/>
      <c r="U622" s="110"/>
      <c r="V622" s="110"/>
      <c r="W622" s="110"/>
      <c r="X622" s="111"/>
      <c r="Y622" s="215" t="s">
        <v>13</v>
      </c>
      <c r="Z622" s="216"/>
      <c r="AA622" s="217"/>
      <c r="AB622" s="630" t="s">
        <v>14</v>
      </c>
      <c r="AC622" s="630"/>
      <c r="AD622" s="630"/>
      <c r="AE622" s="363"/>
      <c r="AF622" s="213"/>
      <c r="AG622" s="213"/>
      <c r="AH622" s="364"/>
      <c r="AI622" s="363"/>
      <c r="AJ622" s="213"/>
      <c r="AK622" s="213"/>
      <c r="AL622" s="213"/>
      <c r="AM622" s="363"/>
      <c r="AN622" s="213"/>
      <c r="AO622" s="213"/>
      <c r="AP622" s="364"/>
      <c r="AQ622" s="363"/>
      <c r="AR622" s="213"/>
      <c r="AS622" s="213"/>
      <c r="AT622" s="364"/>
      <c r="AU622" s="213"/>
      <c r="AV622" s="213"/>
      <c r="AW622" s="213"/>
      <c r="AX622" s="214"/>
    </row>
    <row r="623" spans="1:50" ht="18.75" hidden="1" customHeight="1" x14ac:dyDescent="0.2">
      <c r="A623" s="189"/>
      <c r="B623" s="186"/>
      <c r="C623" s="180"/>
      <c r="D623" s="186"/>
      <c r="E623" s="365" t="s">
        <v>245</v>
      </c>
      <c r="F623" s="366"/>
      <c r="G623" s="367"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57" t="s">
        <v>243</v>
      </c>
      <c r="AF623" s="358"/>
      <c r="AG623" s="358"/>
      <c r="AH623" s="359"/>
      <c r="AI623" s="360" t="s">
        <v>414</v>
      </c>
      <c r="AJ623" s="360"/>
      <c r="AK623" s="360"/>
      <c r="AL623" s="159"/>
      <c r="AM623" s="360" t="s">
        <v>427</v>
      </c>
      <c r="AN623" s="360"/>
      <c r="AO623" s="360"/>
      <c r="AP623" s="159"/>
      <c r="AQ623" s="159" t="s">
        <v>235</v>
      </c>
      <c r="AR623" s="129"/>
      <c r="AS623" s="129"/>
      <c r="AT623" s="130"/>
      <c r="AU623" s="135" t="s">
        <v>134</v>
      </c>
      <c r="AV623" s="135"/>
      <c r="AW623" s="135"/>
      <c r="AX623" s="136"/>
    </row>
    <row r="624" spans="1:50" ht="18.75" hidden="1" customHeight="1" x14ac:dyDescent="0.2">
      <c r="A624" s="189"/>
      <c r="B624" s="186"/>
      <c r="C624" s="180"/>
      <c r="D624" s="186"/>
      <c r="E624" s="365"/>
      <c r="F624" s="366"/>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6"/>
      <c r="AF624" s="206"/>
      <c r="AG624" s="132" t="s">
        <v>236</v>
      </c>
      <c r="AH624" s="133"/>
      <c r="AI624" s="155"/>
      <c r="AJ624" s="155"/>
      <c r="AK624" s="155"/>
      <c r="AL624" s="153"/>
      <c r="AM624" s="155"/>
      <c r="AN624" s="155"/>
      <c r="AO624" s="155"/>
      <c r="AP624" s="153"/>
      <c r="AQ624" s="805"/>
      <c r="AR624" s="206"/>
      <c r="AS624" s="132" t="s">
        <v>236</v>
      </c>
      <c r="AT624" s="133"/>
      <c r="AU624" s="206"/>
      <c r="AV624" s="206"/>
      <c r="AW624" s="132" t="s">
        <v>181</v>
      </c>
      <c r="AX624" s="195"/>
    </row>
    <row r="625" spans="1:50" ht="23.25" hidden="1" customHeight="1" x14ac:dyDescent="0.2">
      <c r="A625" s="189"/>
      <c r="B625" s="186"/>
      <c r="C625" s="180"/>
      <c r="D625" s="186"/>
      <c r="E625" s="365"/>
      <c r="F625" s="366"/>
      <c r="G625" s="103"/>
      <c r="H625" s="104"/>
      <c r="I625" s="104"/>
      <c r="J625" s="104"/>
      <c r="K625" s="104"/>
      <c r="L625" s="104"/>
      <c r="M625" s="104"/>
      <c r="N625" s="104"/>
      <c r="O625" s="104"/>
      <c r="P625" s="104"/>
      <c r="Q625" s="104"/>
      <c r="R625" s="104"/>
      <c r="S625" s="104"/>
      <c r="T625" s="104"/>
      <c r="U625" s="104"/>
      <c r="V625" s="104"/>
      <c r="W625" s="104"/>
      <c r="X625" s="105"/>
      <c r="Y625" s="207" t="s">
        <v>12</v>
      </c>
      <c r="Z625" s="208"/>
      <c r="AA625" s="209"/>
      <c r="AB625" s="219"/>
      <c r="AC625" s="219"/>
      <c r="AD625" s="219"/>
      <c r="AE625" s="363"/>
      <c r="AF625" s="213"/>
      <c r="AG625" s="213"/>
      <c r="AH625" s="213"/>
      <c r="AI625" s="363"/>
      <c r="AJ625" s="213"/>
      <c r="AK625" s="213"/>
      <c r="AL625" s="213"/>
      <c r="AM625" s="363"/>
      <c r="AN625" s="213"/>
      <c r="AO625" s="213"/>
      <c r="AP625" s="364"/>
      <c r="AQ625" s="363"/>
      <c r="AR625" s="213"/>
      <c r="AS625" s="213"/>
      <c r="AT625" s="364"/>
      <c r="AU625" s="213"/>
      <c r="AV625" s="213"/>
      <c r="AW625" s="213"/>
      <c r="AX625" s="214"/>
    </row>
    <row r="626" spans="1:50" ht="23.25" hidden="1" customHeight="1" x14ac:dyDescent="0.2">
      <c r="A626" s="189"/>
      <c r="B626" s="186"/>
      <c r="C626" s="180"/>
      <c r="D626" s="186"/>
      <c r="E626" s="365"/>
      <c r="F626" s="366"/>
      <c r="G626" s="106"/>
      <c r="H626" s="107"/>
      <c r="I626" s="107"/>
      <c r="J626" s="107"/>
      <c r="K626" s="107"/>
      <c r="L626" s="107"/>
      <c r="M626" s="107"/>
      <c r="N626" s="107"/>
      <c r="O626" s="107"/>
      <c r="P626" s="107"/>
      <c r="Q626" s="107"/>
      <c r="R626" s="107"/>
      <c r="S626" s="107"/>
      <c r="T626" s="107"/>
      <c r="U626" s="107"/>
      <c r="V626" s="107"/>
      <c r="W626" s="107"/>
      <c r="X626" s="108"/>
      <c r="Y626" s="215" t="s">
        <v>54</v>
      </c>
      <c r="Z626" s="216"/>
      <c r="AA626" s="217"/>
      <c r="AB626" s="211"/>
      <c r="AC626" s="211"/>
      <c r="AD626" s="211"/>
      <c r="AE626" s="363"/>
      <c r="AF626" s="213"/>
      <c r="AG626" s="213"/>
      <c r="AH626" s="364"/>
      <c r="AI626" s="363"/>
      <c r="AJ626" s="213"/>
      <c r="AK626" s="213"/>
      <c r="AL626" s="213"/>
      <c r="AM626" s="363"/>
      <c r="AN626" s="213"/>
      <c r="AO626" s="213"/>
      <c r="AP626" s="364"/>
      <c r="AQ626" s="363"/>
      <c r="AR626" s="213"/>
      <c r="AS626" s="213"/>
      <c r="AT626" s="364"/>
      <c r="AU626" s="213"/>
      <c r="AV626" s="213"/>
      <c r="AW626" s="213"/>
      <c r="AX626" s="214"/>
    </row>
    <row r="627" spans="1:50" ht="23.25" hidden="1" customHeight="1" x14ac:dyDescent="0.2">
      <c r="A627" s="189"/>
      <c r="B627" s="186"/>
      <c r="C627" s="180"/>
      <c r="D627" s="186"/>
      <c r="E627" s="365"/>
      <c r="F627" s="366"/>
      <c r="G627" s="109"/>
      <c r="H627" s="110"/>
      <c r="I627" s="110"/>
      <c r="J627" s="110"/>
      <c r="K627" s="110"/>
      <c r="L627" s="110"/>
      <c r="M627" s="110"/>
      <c r="N627" s="110"/>
      <c r="O627" s="110"/>
      <c r="P627" s="110"/>
      <c r="Q627" s="110"/>
      <c r="R627" s="110"/>
      <c r="S627" s="110"/>
      <c r="T627" s="110"/>
      <c r="U627" s="110"/>
      <c r="V627" s="110"/>
      <c r="W627" s="110"/>
      <c r="X627" s="111"/>
      <c r="Y627" s="215" t="s">
        <v>13</v>
      </c>
      <c r="Z627" s="216"/>
      <c r="AA627" s="217"/>
      <c r="AB627" s="630" t="s">
        <v>14</v>
      </c>
      <c r="AC627" s="630"/>
      <c r="AD627" s="630"/>
      <c r="AE627" s="363"/>
      <c r="AF627" s="213"/>
      <c r="AG627" s="213"/>
      <c r="AH627" s="364"/>
      <c r="AI627" s="363"/>
      <c r="AJ627" s="213"/>
      <c r="AK627" s="213"/>
      <c r="AL627" s="213"/>
      <c r="AM627" s="363"/>
      <c r="AN627" s="213"/>
      <c r="AO627" s="213"/>
      <c r="AP627" s="364"/>
      <c r="AQ627" s="363"/>
      <c r="AR627" s="213"/>
      <c r="AS627" s="213"/>
      <c r="AT627" s="364"/>
      <c r="AU627" s="213"/>
      <c r="AV627" s="213"/>
      <c r="AW627" s="213"/>
      <c r="AX627" s="214"/>
    </row>
    <row r="628" spans="1:50" ht="18.75" hidden="1" customHeight="1" x14ac:dyDescent="0.2">
      <c r="A628" s="189"/>
      <c r="B628" s="186"/>
      <c r="C628" s="180"/>
      <c r="D628" s="186"/>
      <c r="E628" s="365" t="s">
        <v>245</v>
      </c>
      <c r="F628" s="366"/>
      <c r="G628" s="367"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57" t="s">
        <v>243</v>
      </c>
      <c r="AF628" s="358"/>
      <c r="AG628" s="358"/>
      <c r="AH628" s="359"/>
      <c r="AI628" s="360" t="s">
        <v>414</v>
      </c>
      <c r="AJ628" s="360"/>
      <c r="AK628" s="360"/>
      <c r="AL628" s="159"/>
      <c r="AM628" s="360" t="s">
        <v>427</v>
      </c>
      <c r="AN628" s="360"/>
      <c r="AO628" s="360"/>
      <c r="AP628" s="159"/>
      <c r="AQ628" s="159" t="s">
        <v>235</v>
      </c>
      <c r="AR628" s="129"/>
      <c r="AS628" s="129"/>
      <c r="AT628" s="130"/>
      <c r="AU628" s="135" t="s">
        <v>134</v>
      </c>
      <c r="AV628" s="135"/>
      <c r="AW628" s="135"/>
      <c r="AX628" s="136"/>
    </row>
    <row r="629" spans="1:50" ht="18.75" hidden="1" customHeight="1" x14ac:dyDescent="0.2">
      <c r="A629" s="189"/>
      <c r="B629" s="186"/>
      <c r="C629" s="180"/>
      <c r="D629" s="186"/>
      <c r="E629" s="365"/>
      <c r="F629" s="366"/>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6"/>
      <c r="AF629" s="206"/>
      <c r="AG629" s="132" t="s">
        <v>236</v>
      </c>
      <c r="AH629" s="133"/>
      <c r="AI629" s="155"/>
      <c r="AJ629" s="155"/>
      <c r="AK629" s="155"/>
      <c r="AL629" s="153"/>
      <c r="AM629" s="155"/>
      <c r="AN629" s="155"/>
      <c r="AO629" s="155"/>
      <c r="AP629" s="153"/>
      <c r="AQ629" s="805"/>
      <c r="AR629" s="206"/>
      <c r="AS629" s="132" t="s">
        <v>236</v>
      </c>
      <c r="AT629" s="133"/>
      <c r="AU629" s="206"/>
      <c r="AV629" s="206"/>
      <c r="AW629" s="132" t="s">
        <v>181</v>
      </c>
      <c r="AX629" s="195"/>
    </row>
    <row r="630" spans="1:50" ht="23.25" hidden="1" customHeight="1" x14ac:dyDescent="0.2">
      <c r="A630" s="189"/>
      <c r="B630" s="186"/>
      <c r="C630" s="180"/>
      <c r="D630" s="186"/>
      <c r="E630" s="365"/>
      <c r="F630" s="366"/>
      <c r="G630" s="103"/>
      <c r="H630" s="104"/>
      <c r="I630" s="104"/>
      <c r="J630" s="104"/>
      <c r="K630" s="104"/>
      <c r="L630" s="104"/>
      <c r="M630" s="104"/>
      <c r="N630" s="104"/>
      <c r="O630" s="104"/>
      <c r="P630" s="104"/>
      <c r="Q630" s="104"/>
      <c r="R630" s="104"/>
      <c r="S630" s="104"/>
      <c r="T630" s="104"/>
      <c r="U630" s="104"/>
      <c r="V630" s="104"/>
      <c r="W630" s="104"/>
      <c r="X630" s="105"/>
      <c r="Y630" s="207" t="s">
        <v>12</v>
      </c>
      <c r="Z630" s="208"/>
      <c r="AA630" s="209"/>
      <c r="AB630" s="219"/>
      <c r="AC630" s="219"/>
      <c r="AD630" s="219"/>
      <c r="AE630" s="363"/>
      <c r="AF630" s="213"/>
      <c r="AG630" s="213"/>
      <c r="AH630" s="213"/>
      <c r="AI630" s="363"/>
      <c r="AJ630" s="213"/>
      <c r="AK630" s="213"/>
      <c r="AL630" s="213"/>
      <c r="AM630" s="363"/>
      <c r="AN630" s="213"/>
      <c r="AO630" s="213"/>
      <c r="AP630" s="364"/>
      <c r="AQ630" s="363"/>
      <c r="AR630" s="213"/>
      <c r="AS630" s="213"/>
      <c r="AT630" s="364"/>
      <c r="AU630" s="213"/>
      <c r="AV630" s="213"/>
      <c r="AW630" s="213"/>
      <c r="AX630" s="214"/>
    </row>
    <row r="631" spans="1:50" ht="23.25" hidden="1" customHeight="1" x14ac:dyDescent="0.2">
      <c r="A631" s="189"/>
      <c r="B631" s="186"/>
      <c r="C631" s="180"/>
      <c r="D631" s="186"/>
      <c r="E631" s="365"/>
      <c r="F631" s="366"/>
      <c r="G631" s="106"/>
      <c r="H631" s="107"/>
      <c r="I631" s="107"/>
      <c r="J631" s="107"/>
      <c r="K631" s="107"/>
      <c r="L631" s="107"/>
      <c r="M631" s="107"/>
      <c r="N631" s="107"/>
      <c r="O631" s="107"/>
      <c r="P631" s="107"/>
      <c r="Q631" s="107"/>
      <c r="R631" s="107"/>
      <c r="S631" s="107"/>
      <c r="T631" s="107"/>
      <c r="U631" s="107"/>
      <c r="V631" s="107"/>
      <c r="W631" s="107"/>
      <c r="X631" s="108"/>
      <c r="Y631" s="215" t="s">
        <v>54</v>
      </c>
      <c r="Z631" s="216"/>
      <c r="AA631" s="217"/>
      <c r="AB631" s="211"/>
      <c r="AC631" s="211"/>
      <c r="AD631" s="211"/>
      <c r="AE631" s="363"/>
      <c r="AF631" s="213"/>
      <c r="AG631" s="213"/>
      <c r="AH631" s="364"/>
      <c r="AI631" s="363"/>
      <c r="AJ631" s="213"/>
      <c r="AK631" s="213"/>
      <c r="AL631" s="213"/>
      <c r="AM631" s="363"/>
      <c r="AN631" s="213"/>
      <c r="AO631" s="213"/>
      <c r="AP631" s="364"/>
      <c r="AQ631" s="363"/>
      <c r="AR631" s="213"/>
      <c r="AS631" s="213"/>
      <c r="AT631" s="364"/>
      <c r="AU631" s="213"/>
      <c r="AV631" s="213"/>
      <c r="AW631" s="213"/>
      <c r="AX631" s="214"/>
    </row>
    <row r="632" spans="1:50" ht="23.25" hidden="1" customHeight="1" x14ac:dyDescent="0.2">
      <c r="A632" s="189"/>
      <c r="B632" s="186"/>
      <c r="C632" s="180"/>
      <c r="D632" s="186"/>
      <c r="E632" s="365"/>
      <c r="F632" s="366"/>
      <c r="G632" s="109"/>
      <c r="H632" s="110"/>
      <c r="I632" s="110"/>
      <c r="J632" s="110"/>
      <c r="K632" s="110"/>
      <c r="L632" s="110"/>
      <c r="M632" s="110"/>
      <c r="N632" s="110"/>
      <c r="O632" s="110"/>
      <c r="P632" s="110"/>
      <c r="Q632" s="110"/>
      <c r="R632" s="110"/>
      <c r="S632" s="110"/>
      <c r="T632" s="110"/>
      <c r="U632" s="110"/>
      <c r="V632" s="110"/>
      <c r="W632" s="110"/>
      <c r="X632" s="111"/>
      <c r="Y632" s="215" t="s">
        <v>13</v>
      </c>
      <c r="Z632" s="216"/>
      <c r="AA632" s="217"/>
      <c r="AB632" s="630" t="s">
        <v>14</v>
      </c>
      <c r="AC632" s="630"/>
      <c r="AD632" s="630"/>
      <c r="AE632" s="363"/>
      <c r="AF632" s="213"/>
      <c r="AG632" s="213"/>
      <c r="AH632" s="364"/>
      <c r="AI632" s="363"/>
      <c r="AJ632" s="213"/>
      <c r="AK632" s="213"/>
      <c r="AL632" s="213"/>
      <c r="AM632" s="363"/>
      <c r="AN632" s="213"/>
      <c r="AO632" s="213"/>
      <c r="AP632" s="364"/>
      <c r="AQ632" s="363"/>
      <c r="AR632" s="213"/>
      <c r="AS632" s="213"/>
      <c r="AT632" s="364"/>
      <c r="AU632" s="213"/>
      <c r="AV632" s="213"/>
      <c r="AW632" s="213"/>
      <c r="AX632" s="214"/>
    </row>
    <row r="633" spans="1:50" ht="18.75" hidden="1" customHeight="1" x14ac:dyDescent="0.2">
      <c r="A633" s="189"/>
      <c r="B633" s="186"/>
      <c r="C633" s="180"/>
      <c r="D633" s="186"/>
      <c r="E633" s="365" t="s">
        <v>245</v>
      </c>
      <c r="F633" s="366"/>
      <c r="G633" s="367"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57" t="s">
        <v>243</v>
      </c>
      <c r="AF633" s="358"/>
      <c r="AG633" s="358"/>
      <c r="AH633" s="359"/>
      <c r="AI633" s="360" t="s">
        <v>414</v>
      </c>
      <c r="AJ633" s="360"/>
      <c r="AK633" s="360"/>
      <c r="AL633" s="159"/>
      <c r="AM633" s="360" t="s">
        <v>427</v>
      </c>
      <c r="AN633" s="360"/>
      <c r="AO633" s="360"/>
      <c r="AP633" s="159"/>
      <c r="AQ633" s="159" t="s">
        <v>235</v>
      </c>
      <c r="AR633" s="129"/>
      <c r="AS633" s="129"/>
      <c r="AT633" s="130"/>
      <c r="AU633" s="135" t="s">
        <v>134</v>
      </c>
      <c r="AV633" s="135"/>
      <c r="AW633" s="135"/>
      <c r="AX633" s="136"/>
    </row>
    <row r="634" spans="1:50" ht="18.75" hidden="1" customHeight="1" x14ac:dyDescent="0.2">
      <c r="A634" s="189"/>
      <c r="B634" s="186"/>
      <c r="C634" s="180"/>
      <c r="D634" s="186"/>
      <c r="E634" s="365"/>
      <c r="F634" s="366"/>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6"/>
      <c r="AF634" s="206"/>
      <c r="AG634" s="132" t="s">
        <v>236</v>
      </c>
      <c r="AH634" s="133"/>
      <c r="AI634" s="155"/>
      <c r="AJ634" s="155"/>
      <c r="AK634" s="155"/>
      <c r="AL634" s="153"/>
      <c r="AM634" s="155"/>
      <c r="AN634" s="155"/>
      <c r="AO634" s="155"/>
      <c r="AP634" s="153"/>
      <c r="AQ634" s="805"/>
      <c r="AR634" s="206"/>
      <c r="AS634" s="132" t="s">
        <v>236</v>
      </c>
      <c r="AT634" s="133"/>
      <c r="AU634" s="206"/>
      <c r="AV634" s="206"/>
      <c r="AW634" s="132" t="s">
        <v>181</v>
      </c>
      <c r="AX634" s="195"/>
    </row>
    <row r="635" spans="1:50" ht="23.25" hidden="1" customHeight="1" x14ac:dyDescent="0.2">
      <c r="A635" s="189"/>
      <c r="B635" s="186"/>
      <c r="C635" s="180"/>
      <c r="D635" s="186"/>
      <c r="E635" s="365"/>
      <c r="F635" s="366"/>
      <c r="G635" s="103"/>
      <c r="H635" s="104"/>
      <c r="I635" s="104"/>
      <c r="J635" s="104"/>
      <c r="K635" s="104"/>
      <c r="L635" s="104"/>
      <c r="M635" s="104"/>
      <c r="N635" s="104"/>
      <c r="O635" s="104"/>
      <c r="P635" s="104"/>
      <c r="Q635" s="104"/>
      <c r="R635" s="104"/>
      <c r="S635" s="104"/>
      <c r="T635" s="104"/>
      <c r="U635" s="104"/>
      <c r="V635" s="104"/>
      <c r="W635" s="104"/>
      <c r="X635" s="105"/>
      <c r="Y635" s="207" t="s">
        <v>12</v>
      </c>
      <c r="Z635" s="208"/>
      <c r="AA635" s="209"/>
      <c r="AB635" s="219"/>
      <c r="AC635" s="219"/>
      <c r="AD635" s="219"/>
      <c r="AE635" s="363"/>
      <c r="AF635" s="213"/>
      <c r="AG635" s="213"/>
      <c r="AH635" s="213"/>
      <c r="AI635" s="363"/>
      <c r="AJ635" s="213"/>
      <c r="AK635" s="213"/>
      <c r="AL635" s="213"/>
      <c r="AM635" s="363"/>
      <c r="AN635" s="213"/>
      <c r="AO635" s="213"/>
      <c r="AP635" s="364"/>
      <c r="AQ635" s="363"/>
      <c r="AR635" s="213"/>
      <c r="AS635" s="213"/>
      <c r="AT635" s="364"/>
      <c r="AU635" s="213"/>
      <c r="AV635" s="213"/>
      <c r="AW635" s="213"/>
      <c r="AX635" s="214"/>
    </row>
    <row r="636" spans="1:50" ht="23.25" hidden="1" customHeight="1" x14ac:dyDescent="0.2">
      <c r="A636" s="189"/>
      <c r="B636" s="186"/>
      <c r="C636" s="180"/>
      <c r="D636" s="186"/>
      <c r="E636" s="365"/>
      <c r="F636" s="366"/>
      <c r="G636" s="106"/>
      <c r="H636" s="107"/>
      <c r="I636" s="107"/>
      <c r="J636" s="107"/>
      <c r="K636" s="107"/>
      <c r="L636" s="107"/>
      <c r="M636" s="107"/>
      <c r="N636" s="107"/>
      <c r="O636" s="107"/>
      <c r="P636" s="107"/>
      <c r="Q636" s="107"/>
      <c r="R636" s="107"/>
      <c r="S636" s="107"/>
      <c r="T636" s="107"/>
      <c r="U636" s="107"/>
      <c r="V636" s="107"/>
      <c r="W636" s="107"/>
      <c r="X636" s="108"/>
      <c r="Y636" s="215" t="s">
        <v>54</v>
      </c>
      <c r="Z636" s="216"/>
      <c r="AA636" s="217"/>
      <c r="AB636" s="211"/>
      <c r="AC636" s="211"/>
      <c r="AD636" s="211"/>
      <c r="AE636" s="363"/>
      <c r="AF636" s="213"/>
      <c r="AG636" s="213"/>
      <c r="AH636" s="364"/>
      <c r="AI636" s="363"/>
      <c r="AJ636" s="213"/>
      <c r="AK636" s="213"/>
      <c r="AL636" s="213"/>
      <c r="AM636" s="363"/>
      <c r="AN636" s="213"/>
      <c r="AO636" s="213"/>
      <c r="AP636" s="364"/>
      <c r="AQ636" s="363"/>
      <c r="AR636" s="213"/>
      <c r="AS636" s="213"/>
      <c r="AT636" s="364"/>
      <c r="AU636" s="213"/>
      <c r="AV636" s="213"/>
      <c r="AW636" s="213"/>
      <c r="AX636" s="214"/>
    </row>
    <row r="637" spans="1:50" ht="23.25" hidden="1" customHeight="1" x14ac:dyDescent="0.2">
      <c r="A637" s="189"/>
      <c r="B637" s="186"/>
      <c r="C637" s="180"/>
      <c r="D637" s="186"/>
      <c r="E637" s="365"/>
      <c r="F637" s="366"/>
      <c r="G637" s="109"/>
      <c r="H637" s="110"/>
      <c r="I637" s="110"/>
      <c r="J637" s="110"/>
      <c r="K637" s="110"/>
      <c r="L637" s="110"/>
      <c r="M637" s="110"/>
      <c r="N637" s="110"/>
      <c r="O637" s="110"/>
      <c r="P637" s="110"/>
      <c r="Q637" s="110"/>
      <c r="R637" s="110"/>
      <c r="S637" s="110"/>
      <c r="T637" s="110"/>
      <c r="U637" s="110"/>
      <c r="V637" s="110"/>
      <c r="W637" s="110"/>
      <c r="X637" s="111"/>
      <c r="Y637" s="215" t="s">
        <v>13</v>
      </c>
      <c r="Z637" s="216"/>
      <c r="AA637" s="217"/>
      <c r="AB637" s="630" t="s">
        <v>14</v>
      </c>
      <c r="AC637" s="630"/>
      <c r="AD637" s="630"/>
      <c r="AE637" s="363"/>
      <c r="AF637" s="213"/>
      <c r="AG637" s="213"/>
      <c r="AH637" s="364"/>
      <c r="AI637" s="363"/>
      <c r="AJ637" s="213"/>
      <c r="AK637" s="213"/>
      <c r="AL637" s="213"/>
      <c r="AM637" s="363"/>
      <c r="AN637" s="213"/>
      <c r="AO637" s="213"/>
      <c r="AP637" s="364"/>
      <c r="AQ637" s="363"/>
      <c r="AR637" s="213"/>
      <c r="AS637" s="213"/>
      <c r="AT637" s="364"/>
      <c r="AU637" s="213"/>
      <c r="AV637" s="213"/>
      <c r="AW637" s="213"/>
      <c r="AX637" s="214"/>
    </row>
    <row r="638" spans="1:50" ht="18.75" hidden="1" customHeight="1" x14ac:dyDescent="0.2">
      <c r="A638" s="189"/>
      <c r="B638" s="186"/>
      <c r="C638" s="180"/>
      <c r="D638" s="186"/>
      <c r="E638" s="365" t="s">
        <v>245</v>
      </c>
      <c r="F638" s="366"/>
      <c r="G638" s="367"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57" t="s">
        <v>243</v>
      </c>
      <c r="AF638" s="358"/>
      <c r="AG638" s="358"/>
      <c r="AH638" s="359"/>
      <c r="AI638" s="360" t="s">
        <v>414</v>
      </c>
      <c r="AJ638" s="360"/>
      <c r="AK638" s="360"/>
      <c r="AL638" s="159"/>
      <c r="AM638" s="360" t="s">
        <v>427</v>
      </c>
      <c r="AN638" s="360"/>
      <c r="AO638" s="360"/>
      <c r="AP638" s="159"/>
      <c r="AQ638" s="159" t="s">
        <v>235</v>
      </c>
      <c r="AR638" s="129"/>
      <c r="AS638" s="129"/>
      <c r="AT638" s="130"/>
      <c r="AU638" s="135" t="s">
        <v>134</v>
      </c>
      <c r="AV638" s="135"/>
      <c r="AW638" s="135"/>
      <c r="AX638" s="136"/>
    </row>
    <row r="639" spans="1:50" ht="18.75" hidden="1" customHeight="1" x14ac:dyDescent="0.2">
      <c r="A639" s="189"/>
      <c r="B639" s="186"/>
      <c r="C639" s="180"/>
      <c r="D639" s="186"/>
      <c r="E639" s="365"/>
      <c r="F639" s="366"/>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6"/>
      <c r="AF639" s="206"/>
      <c r="AG639" s="132" t="s">
        <v>236</v>
      </c>
      <c r="AH639" s="133"/>
      <c r="AI639" s="155"/>
      <c r="AJ639" s="155"/>
      <c r="AK639" s="155"/>
      <c r="AL639" s="153"/>
      <c r="AM639" s="155"/>
      <c r="AN639" s="155"/>
      <c r="AO639" s="155"/>
      <c r="AP639" s="153"/>
      <c r="AQ639" s="805"/>
      <c r="AR639" s="206"/>
      <c r="AS639" s="132" t="s">
        <v>236</v>
      </c>
      <c r="AT639" s="133"/>
      <c r="AU639" s="206"/>
      <c r="AV639" s="206"/>
      <c r="AW639" s="132" t="s">
        <v>181</v>
      </c>
      <c r="AX639" s="195"/>
    </row>
    <row r="640" spans="1:50" ht="23.25" hidden="1" customHeight="1" x14ac:dyDescent="0.2">
      <c r="A640" s="189"/>
      <c r="B640" s="186"/>
      <c r="C640" s="180"/>
      <c r="D640" s="186"/>
      <c r="E640" s="365"/>
      <c r="F640" s="366"/>
      <c r="G640" s="103"/>
      <c r="H640" s="104"/>
      <c r="I640" s="104"/>
      <c r="J640" s="104"/>
      <c r="K640" s="104"/>
      <c r="L640" s="104"/>
      <c r="M640" s="104"/>
      <c r="N640" s="104"/>
      <c r="O640" s="104"/>
      <c r="P640" s="104"/>
      <c r="Q640" s="104"/>
      <c r="R640" s="104"/>
      <c r="S640" s="104"/>
      <c r="T640" s="104"/>
      <c r="U640" s="104"/>
      <c r="V640" s="104"/>
      <c r="W640" s="104"/>
      <c r="X640" s="105"/>
      <c r="Y640" s="207" t="s">
        <v>12</v>
      </c>
      <c r="Z640" s="208"/>
      <c r="AA640" s="209"/>
      <c r="AB640" s="219"/>
      <c r="AC640" s="219"/>
      <c r="AD640" s="219"/>
      <c r="AE640" s="363"/>
      <c r="AF640" s="213"/>
      <c r="AG640" s="213"/>
      <c r="AH640" s="213"/>
      <c r="AI640" s="363"/>
      <c r="AJ640" s="213"/>
      <c r="AK640" s="213"/>
      <c r="AL640" s="213"/>
      <c r="AM640" s="363"/>
      <c r="AN640" s="213"/>
      <c r="AO640" s="213"/>
      <c r="AP640" s="364"/>
      <c r="AQ640" s="363"/>
      <c r="AR640" s="213"/>
      <c r="AS640" s="213"/>
      <c r="AT640" s="364"/>
      <c r="AU640" s="213"/>
      <c r="AV640" s="213"/>
      <c r="AW640" s="213"/>
      <c r="AX640" s="214"/>
    </row>
    <row r="641" spans="1:50" ht="23.25" hidden="1" customHeight="1" x14ac:dyDescent="0.2">
      <c r="A641" s="189"/>
      <c r="B641" s="186"/>
      <c r="C641" s="180"/>
      <c r="D641" s="186"/>
      <c r="E641" s="365"/>
      <c r="F641" s="366"/>
      <c r="G641" s="106"/>
      <c r="H641" s="107"/>
      <c r="I641" s="107"/>
      <c r="J641" s="107"/>
      <c r="K641" s="107"/>
      <c r="L641" s="107"/>
      <c r="M641" s="107"/>
      <c r="N641" s="107"/>
      <c r="O641" s="107"/>
      <c r="P641" s="107"/>
      <c r="Q641" s="107"/>
      <c r="R641" s="107"/>
      <c r="S641" s="107"/>
      <c r="T641" s="107"/>
      <c r="U641" s="107"/>
      <c r="V641" s="107"/>
      <c r="W641" s="107"/>
      <c r="X641" s="108"/>
      <c r="Y641" s="215" t="s">
        <v>54</v>
      </c>
      <c r="Z641" s="216"/>
      <c r="AA641" s="217"/>
      <c r="AB641" s="211"/>
      <c r="AC641" s="211"/>
      <c r="AD641" s="211"/>
      <c r="AE641" s="363"/>
      <c r="AF641" s="213"/>
      <c r="AG641" s="213"/>
      <c r="AH641" s="364"/>
      <c r="AI641" s="363"/>
      <c r="AJ641" s="213"/>
      <c r="AK641" s="213"/>
      <c r="AL641" s="213"/>
      <c r="AM641" s="363"/>
      <c r="AN641" s="213"/>
      <c r="AO641" s="213"/>
      <c r="AP641" s="364"/>
      <c r="AQ641" s="363"/>
      <c r="AR641" s="213"/>
      <c r="AS641" s="213"/>
      <c r="AT641" s="364"/>
      <c r="AU641" s="213"/>
      <c r="AV641" s="213"/>
      <c r="AW641" s="213"/>
      <c r="AX641" s="214"/>
    </row>
    <row r="642" spans="1:50" ht="23.25" hidden="1" customHeight="1" x14ac:dyDescent="0.2">
      <c r="A642" s="189"/>
      <c r="B642" s="186"/>
      <c r="C642" s="180"/>
      <c r="D642" s="186"/>
      <c r="E642" s="365"/>
      <c r="F642" s="366"/>
      <c r="G642" s="109"/>
      <c r="H642" s="110"/>
      <c r="I642" s="110"/>
      <c r="J642" s="110"/>
      <c r="K642" s="110"/>
      <c r="L642" s="110"/>
      <c r="M642" s="110"/>
      <c r="N642" s="110"/>
      <c r="O642" s="110"/>
      <c r="P642" s="110"/>
      <c r="Q642" s="110"/>
      <c r="R642" s="110"/>
      <c r="S642" s="110"/>
      <c r="T642" s="110"/>
      <c r="U642" s="110"/>
      <c r="V642" s="110"/>
      <c r="W642" s="110"/>
      <c r="X642" s="111"/>
      <c r="Y642" s="215" t="s">
        <v>13</v>
      </c>
      <c r="Z642" s="216"/>
      <c r="AA642" s="217"/>
      <c r="AB642" s="630" t="s">
        <v>14</v>
      </c>
      <c r="AC642" s="630"/>
      <c r="AD642" s="630"/>
      <c r="AE642" s="363"/>
      <c r="AF642" s="213"/>
      <c r="AG642" s="213"/>
      <c r="AH642" s="364"/>
      <c r="AI642" s="363"/>
      <c r="AJ642" s="213"/>
      <c r="AK642" s="213"/>
      <c r="AL642" s="213"/>
      <c r="AM642" s="363"/>
      <c r="AN642" s="213"/>
      <c r="AO642" s="213"/>
      <c r="AP642" s="364"/>
      <c r="AQ642" s="363"/>
      <c r="AR642" s="213"/>
      <c r="AS642" s="213"/>
      <c r="AT642" s="364"/>
      <c r="AU642" s="213"/>
      <c r="AV642" s="213"/>
      <c r="AW642" s="213"/>
      <c r="AX642" s="214"/>
    </row>
    <row r="643" spans="1:50" ht="23.9" hidden="1" customHeight="1" x14ac:dyDescent="0.2">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9"/>
      <c r="B646" s="186"/>
      <c r="C646" s="180"/>
      <c r="D646" s="186"/>
      <c r="E646" s="174" t="s">
        <v>406</v>
      </c>
      <c r="F646" s="175"/>
      <c r="G646" s="966" t="s">
        <v>255</v>
      </c>
      <c r="H646" s="122"/>
      <c r="I646" s="122"/>
      <c r="J646" s="1015"/>
      <c r="K646" s="968"/>
      <c r="L646" s="968"/>
      <c r="M646" s="968"/>
      <c r="N646" s="968"/>
      <c r="O646" s="968"/>
      <c r="P646" s="968"/>
      <c r="Q646" s="968"/>
      <c r="R646" s="968"/>
      <c r="S646" s="968"/>
      <c r="T646" s="969"/>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971"/>
    </row>
    <row r="647" spans="1:50" ht="18.75" hidden="1" customHeight="1" x14ac:dyDescent="0.2">
      <c r="A647" s="189"/>
      <c r="B647" s="186"/>
      <c r="C647" s="180"/>
      <c r="D647" s="186"/>
      <c r="E647" s="365" t="s">
        <v>244</v>
      </c>
      <c r="F647" s="366"/>
      <c r="G647" s="367"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57" t="s">
        <v>243</v>
      </c>
      <c r="AF647" s="358"/>
      <c r="AG647" s="358"/>
      <c r="AH647" s="359"/>
      <c r="AI647" s="360" t="s">
        <v>414</v>
      </c>
      <c r="AJ647" s="360"/>
      <c r="AK647" s="360"/>
      <c r="AL647" s="159"/>
      <c r="AM647" s="360" t="s">
        <v>427</v>
      </c>
      <c r="AN647" s="360"/>
      <c r="AO647" s="360"/>
      <c r="AP647" s="159"/>
      <c r="AQ647" s="159" t="s">
        <v>235</v>
      </c>
      <c r="AR647" s="129"/>
      <c r="AS647" s="129"/>
      <c r="AT647" s="130"/>
      <c r="AU647" s="135" t="s">
        <v>134</v>
      </c>
      <c r="AV647" s="135"/>
      <c r="AW647" s="135"/>
      <c r="AX647" s="136"/>
    </row>
    <row r="648" spans="1:50" ht="18.75" hidden="1" customHeight="1" x14ac:dyDescent="0.2">
      <c r="A648" s="189"/>
      <c r="B648" s="186"/>
      <c r="C648" s="180"/>
      <c r="D648" s="186"/>
      <c r="E648" s="365"/>
      <c r="F648" s="366"/>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6"/>
      <c r="AF648" s="206"/>
      <c r="AG648" s="132" t="s">
        <v>236</v>
      </c>
      <c r="AH648" s="133"/>
      <c r="AI648" s="155"/>
      <c r="AJ648" s="155"/>
      <c r="AK648" s="155"/>
      <c r="AL648" s="153"/>
      <c r="AM648" s="155"/>
      <c r="AN648" s="155"/>
      <c r="AO648" s="155"/>
      <c r="AP648" s="153"/>
      <c r="AQ648" s="805"/>
      <c r="AR648" s="206"/>
      <c r="AS648" s="132" t="s">
        <v>236</v>
      </c>
      <c r="AT648" s="133"/>
      <c r="AU648" s="206"/>
      <c r="AV648" s="206"/>
      <c r="AW648" s="132" t="s">
        <v>181</v>
      </c>
      <c r="AX648" s="195"/>
    </row>
    <row r="649" spans="1:50" ht="23.25" hidden="1" customHeight="1" x14ac:dyDescent="0.2">
      <c r="A649" s="189"/>
      <c r="B649" s="186"/>
      <c r="C649" s="180"/>
      <c r="D649" s="186"/>
      <c r="E649" s="365"/>
      <c r="F649" s="366"/>
      <c r="G649" s="103"/>
      <c r="H649" s="104"/>
      <c r="I649" s="104"/>
      <c r="J649" s="104"/>
      <c r="K649" s="104"/>
      <c r="L649" s="104"/>
      <c r="M649" s="104"/>
      <c r="N649" s="104"/>
      <c r="O649" s="104"/>
      <c r="P649" s="104"/>
      <c r="Q649" s="104"/>
      <c r="R649" s="104"/>
      <c r="S649" s="104"/>
      <c r="T649" s="104"/>
      <c r="U649" s="104"/>
      <c r="V649" s="104"/>
      <c r="W649" s="104"/>
      <c r="X649" s="105"/>
      <c r="Y649" s="207" t="s">
        <v>12</v>
      </c>
      <c r="Z649" s="208"/>
      <c r="AA649" s="209"/>
      <c r="AB649" s="219"/>
      <c r="AC649" s="219"/>
      <c r="AD649" s="219"/>
      <c r="AE649" s="363"/>
      <c r="AF649" s="213"/>
      <c r="AG649" s="213"/>
      <c r="AH649" s="213"/>
      <c r="AI649" s="363"/>
      <c r="AJ649" s="213"/>
      <c r="AK649" s="213"/>
      <c r="AL649" s="213"/>
      <c r="AM649" s="363"/>
      <c r="AN649" s="213"/>
      <c r="AO649" s="213"/>
      <c r="AP649" s="364"/>
      <c r="AQ649" s="363"/>
      <c r="AR649" s="213"/>
      <c r="AS649" s="213"/>
      <c r="AT649" s="364"/>
      <c r="AU649" s="213"/>
      <c r="AV649" s="213"/>
      <c r="AW649" s="213"/>
      <c r="AX649" s="214"/>
    </row>
    <row r="650" spans="1:50" ht="23.25" hidden="1" customHeight="1" x14ac:dyDescent="0.2">
      <c r="A650" s="189"/>
      <c r="B650" s="186"/>
      <c r="C650" s="180"/>
      <c r="D650" s="186"/>
      <c r="E650" s="365"/>
      <c r="F650" s="366"/>
      <c r="G650" s="106"/>
      <c r="H650" s="107"/>
      <c r="I650" s="107"/>
      <c r="J650" s="107"/>
      <c r="K650" s="107"/>
      <c r="L650" s="107"/>
      <c r="M650" s="107"/>
      <c r="N650" s="107"/>
      <c r="O650" s="107"/>
      <c r="P650" s="107"/>
      <c r="Q650" s="107"/>
      <c r="R650" s="107"/>
      <c r="S650" s="107"/>
      <c r="T650" s="107"/>
      <c r="U650" s="107"/>
      <c r="V650" s="107"/>
      <c r="W650" s="107"/>
      <c r="X650" s="108"/>
      <c r="Y650" s="215" t="s">
        <v>54</v>
      </c>
      <c r="Z650" s="216"/>
      <c r="AA650" s="217"/>
      <c r="AB650" s="211"/>
      <c r="AC650" s="211"/>
      <c r="AD650" s="211"/>
      <c r="AE650" s="363"/>
      <c r="AF650" s="213"/>
      <c r="AG650" s="213"/>
      <c r="AH650" s="364"/>
      <c r="AI650" s="363"/>
      <c r="AJ650" s="213"/>
      <c r="AK650" s="213"/>
      <c r="AL650" s="213"/>
      <c r="AM650" s="363"/>
      <c r="AN650" s="213"/>
      <c r="AO650" s="213"/>
      <c r="AP650" s="364"/>
      <c r="AQ650" s="363"/>
      <c r="AR650" s="213"/>
      <c r="AS650" s="213"/>
      <c r="AT650" s="364"/>
      <c r="AU650" s="213"/>
      <c r="AV650" s="213"/>
      <c r="AW650" s="213"/>
      <c r="AX650" s="214"/>
    </row>
    <row r="651" spans="1:50" ht="23.25" hidden="1" customHeight="1" x14ac:dyDescent="0.2">
      <c r="A651" s="189"/>
      <c r="B651" s="186"/>
      <c r="C651" s="180"/>
      <c r="D651" s="186"/>
      <c r="E651" s="365"/>
      <c r="F651" s="366"/>
      <c r="G651" s="109"/>
      <c r="H651" s="110"/>
      <c r="I651" s="110"/>
      <c r="J651" s="110"/>
      <c r="K651" s="110"/>
      <c r="L651" s="110"/>
      <c r="M651" s="110"/>
      <c r="N651" s="110"/>
      <c r="O651" s="110"/>
      <c r="P651" s="110"/>
      <c r="Q651" s="110"/>
      <c r="R651" s="110"/>
      <c r="S651" s="110"/>
      <c r="T651" s="110"/>
      <c r="U651" s="110"/>
      <c r="V651" s="110"/>
      <c r="W651" s="110"/>
      <c r="X651" s="111"/>
      <c r="Y651" s="215" t="s">
        <v>13</v>
      </c>
      <c r="Z651" s="216"/>
      <c r="AA651" s="217"/>
      <c r="AB651" s="630" t="s">
        <v>182</v>
      </c>
      <c r="AC651" s="630"/>
      <c r="AD651" s="630"/>
      <c r="AE651" s="363"/>
      <c r="AF651" s="213"/>
      <c r="AG651" s="213"/>
      <c r="AH651" s="364"/>
      <c r="AI651" s="363"/>
      <c r="AJ651" s="213"/>
      <c r="AK651" s="213"/>
      <c r="AL651" s="213"/>
      <c r="AM651" s="363"/>
      <c r="AN651" s="213"/>
      <c r="AO651" s="213"/>
      <c r="AP651" s="364"/>
      <c r="AQ651" s="363"/>
      <c r="AR651" s="213"/>
      <c r="AS651" s="213"/>
      <c r="AT651" s="364"/>
      <c r="AU651" s="213"/>
      <c r="AV651" s="213"/>
      <c r="AW651" s="213"/>
      <c r="AX651" s="214"/>
    </row>
    <row r="652" spans="1:50" ht="18.75" hidden="1" customHeight="1" x14ac:dyDescent="0.2">
      <c r="A652" s="189"/>
      <c r="B652" s="186"/>
      <c r="C652" s="180"/>
      <c r="D652" s="186"/>
      <c r="E652" s="365" t="s">
        <v>244</v>
      </c>
      <c r="F652" s="366"/>
      <c r="G652" s="367"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57" t="s">
        <v>243</v>
      </c>
      <c r="AF652" s="358"/>
      <c r="AG652" s="358"/>
      <c r="AH652" s="359"/>
      <c r="AI652" s="360" t="s">
        <v>414</v>
      </c>
      <c r="AJ652" s="360"/>
      <c r="AK652" s="360"/>
      <c r="AL652" s="159"/>
      <c r="AM652" s="360" t="s">
        <v>427</v>
      </c>
      <c r="AN652" s="360"/>
      <c r="AO652" s="360"/>
      <c r="AP652" s="159"/>
      <c r="AQ652" s="159" t="s">
        <v>235</v>
      </c>
      <c r="AR652" s="129"/>
      <c r="AS652" s="129"/>
      <c r="AT652" s="130"/>
      <c r="AU652" s="135" t="s">
        <v>134</v>
      </c>
      <c r="AV652" s="135"/>
      <c r="AW652" s="135"/>
      <c r="AX652" s="136"/>
    </row>
    <row r="653" spans="1:50" ht="18.75" hidden="1" customHeight="1" x14ac:dyDescent="0.2">
      <c r="A653" s="189"/>
      <c r="B653" s="186"/>
      <c r="C653" s="180"/>
      <c r="D653" s="186"/>
      <c r="E653" s="365"/>
      <c r="F653" s="366"/>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6"/>
      <c r="AF653" s="206"/>
      <c r="AG653" s="132" t="s">
        <v>236</v>
      </c>
      <c r="AH653" s="133"/>
      <c r="AI653" s="155"/>
      <c r="AJ653" s="155"/>
      <c r="AK653" s="155"/>
      <c r="AL653" s="153"/>
      <c r="AM653" s="155"/>
      <c r="AN653" s="155"/>
      <c r="AO653" s="155"/>
      <c r="AP653" s="153"/>
      <c r="AQ653" s="805"/>
      <c r="AR653" s="206"/>
      <c r="AS653" s="132" t="s">
        <v>236</v>
      </c>
      <c r="AT653" s="133"/>
      <c r="AU653" s="206"/>
      <c r="AV653" s="206"/>
      <c r="AW653" s="132" t="s">
        <v>181</v>
      </c>
      <c r="AX653" s="195"/>
    </row>
    <row r="654" spans="1:50" ht="23.25" hidden="1" customHeight="1" x14ac:dyDescent="0.2">
      <c r="A654" s="189"/>
      <c r="B654" s="186"/>
      <c r="C654" s="180"/>
      <c r="D654" s="186"/>
      <c r="E654" s="365"/>
      <c r="F654" s="366"/>
      <c r="G654" s="103"/>
      <c r="H654" s="104"/>
      <c r="I654" s="104"/>
      <c r="J654" s="104"/>
      <c r="K654" s="104"/>
      <c r="L654" s="104"/>
      <c r="M654" s="104"/>
      <c r="N654" s="104"/>
      <c r="O654" s="104"/>
      <c r="P654" s="104"/>
      <c r="Q654" s="104"/>
      <c r="R654" s="104"/>
      <c r="S654" s="104"/>
      <c r="T654" s="104"/>
      <c r="U654" s="104"/>
      <c r="V654" s="104"/>
      <c r="W654" s="104"/>
      <c r="X654" s="105"/>
      <c r="Y654" s="207" t="s">
        <v>12</v>
      </c>
      <c r="Z654" s="208"/>
      <c r="AA654" s="209"/>
      <c r="AB654" s="219"/>
      <c r="AC654" s="219"/>
      <c r="AD654" s="219"/>
      <c r="AE654" s="363"/>
      <c r="AF654" s="213"/>
      <c r="AG654" s="213"/>
      <c r="AH654" s="213"/>
      <c r="AI654" s="363"/>
      <c r="AJ654" s="213"/>
      <c r="AK654" s="213"/>
      <c r="AL654" s="213"/>
      <c r="AM654" s="363"/>
      <c r="AN654" s="213"/>
      <c r="AO654" s="213"/>
      <c r="AP654" s="364"/>
      <c r="AQ654" s="363"/>
      <c r="AR654" s="213"/>
      <c r="AS654" s="213"/>
      <c r="AT654" s="364"/>
      <c r="AU654" s="213"/>
      <c r="AV654" s="213"/>
      <c r="AW654" s="213"/>
      <c r="AX654" s="214"/>
    </row>
    <row r="655" spans="1:50" ht="23.25" hidden="1" customHeight="1" x14ac:dyDescent="0.2">
      <c r="A655" s="189"/>
      <c r="B655" s="186"/>
      <c r="C655" s="180"/>
      <c r="D655" s="186"/>
      <c r="E655" s="365"/>
      <c r="F655" s="366"/>
      <c r="G655" s="106"/>
      <c r="H655" s="107"/>
      <c r="I655" s="107"/>
      <c r="J655" s="107"/>
      <c r="K655" s="107"/>
      <c r="L655" s="107"/>
      <c r="M655" s="107"/>
      <c r="N655" s="107"/>
      <c r="O655" s="107"/>
      <c r="P655" s="107"/>
      <c r="Q655" s="107"/>
      <c r="R655" s="107"/>
      <c r="S655" s="107"/>
      <c r="T655" s="107"/>
      <c r="U655" s="107"/>
      <c r="V655" s="107"/>
      <c r="W655" s="107"/>
      <c r="X655" s="108"/>
      <c r="Y655" s="215" t="s">
        <v>54</v>
      </c>
      <c r="Z655" s="216"/>
      <c r="AA655" s="217"/>
      <c r="AB655" s="211"/>
      <c r="AC655" s="211"/>
      <c r="AD655" s="211"/>
      <c r="AE655" s="363"/>
      <c r="AF655" s="213"/>
      <c r="AG655" s="213"/>
      <c r="AH655" s="364"/>
      <c r="AI655" s="363"/>
      <c r="AJ655" s="213"/>
      <c r="AK655" s="213"/>
      <c r="AL655" s="213"/>
      <c r="AM655" s="363"/>
      <c r="AN655" s="213"/>
      <c r="AO655" s="213"/>
      <c r="AP655" s="364"/>
      <c r="AQ655" s="363"/>
      <c r="AR655" s="213"/>
      <c r="AS655" s="213"/>
      <c r="AT655" s="364"/>
      <c r="AU655" s="213"/>
      <c r="AV655" s="213"/>
      <c r="AW655" s="213"/>
      <c r="AX655" s="214"/>
    </row>
    <row r="656" spans="1:50" ht="23.25" hidden="1" customHeight="1" x14ac:dyDescent="0.2">
      <c r="A656" s="189"/>
      <c r="B656" s="186"/>
      <c r="C656" s="180"/>
      <c r="D656" s="186"/>
      <c r="E656" s="365"/>
      <c r="F656" s="366"/>
      <c r="G656" s="109"/>
      <c r="H656" s="110"/>
      <c r="I656" s="110"/>
      <c r="J656" s="110"/>
      <c r="K656" s="110"/>
      <c r="L656" s="110"/>
      <c r="M656" s="110"/>
      <c r="N656" s="110"/>
      <c r="O656" s="110"/>
      <c r="P656" s="110"/>
      <c r="Q656" s="110"/>
      <c r="R656" s="110"/>
      <c r="S656" s="110"/>
      <c r="T656" s="110"/>
      <c r="U656" s="110"/>
      <c r="V656" s="110"/>
      <c r="W656" s="110"/>
      <c r="X656" s="111"/>
      <c r="Y656" s="215" t="s">
        <v>13</v>
      </c>
      <c r="Z656" s="216"/>
      <c r="AA656" s="217"/>
      <c r="AB656" s="630" t="s">
        <v>182</v>
      </c>
      <c r="AC656" s="630"/>
      <c r="AD656" s="630"/>
      <c r="AE656" s="363"/>
      <c r="AF656" s="213"/>
      <c r="AG656" s="213"/>
      <c r="AH656" s="364"/>
      <c r="AI656" s="363"/>
      <c r="AJ656" s="213"/>
      <c r="AK656" s="213"/>
      <c r="AL656" s="213"/>
      <c r="AM656" s="363"/>
      <c r="AN656" s="213"/>
      <c r="AO656" s="213"/>
      <c r="AP656" s="364"/>
      <c r="AQ656" s="363"/>
      <c r="AR656" s="213"/>
      <c r="AS656" s="213"/>
      <c r="AT656" s="364"/>
      <c r="AU656" s="213"/>
      <c r="AV656" s="213"/>
      <c r="AW656" s="213"/>
      <c r="AX656" s="214"/>
    </row>
    <row r="657" spans="1:50" ht="18.75" hidden="1" customHeight="1" x14ac:dyDescent="0.2">
      <c r="A657" s="189"/>
      <c r="B657" s="186"/>
      <c r="C657" s="180"/>
      <c r="D657" s="186"/>
      <c r="E657" s="365" t="s">
        <v>244</v>
      </c>
      <c r="F657" s="366"/>
      <c r="G657" s="367"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57" t="s">
        <v>243</v>
      </c>
      <c r="AF657" s="358"/>
      <c r="AG657" s="358"/>
      <c r="AH657" s="359"/>
      <c r="AI657" s="360" t="s">
        <v>414</v>
      </c>
      <c r="AJ657" s="360"/>
      <c r="AK657" s="360"/>
      <c r="AL657" s="159"/>
      <c r="AM657" s="360" t="s">
        <v>427</v>
      </c>
      <c r="AN657" s="360"/>
      <c r="AO657" s="360"/>
      <c r="AP657" s="159"/>
      <c r="AQ657" s="159" t="s">
        <v>235</v>
      </c>
      <c r="AR657" s="129"/>
      <c r="AS657" s="129"/>
      <c r="AT657" s="130"/>
      <c r="AU657" s="135" t="s">
        <v>134</v>
      </c>
      <c r="AV657" s="135"/>
      <c r="AW657" s="135"/>
      <c r="AX657" s="136"/>
    </row>
    <row r="658" spans="1:50" ht="18.75" hidden="1" customHeight="1" x14ac:dyDescent="0.2">
      <c r="A658" s="189"/>
      <c r="B658" s="186"/>
      <c r="C658" s="180"/>
      <c r="D658" s="186"/>
      <c r="E658" s="365"/>
      <c r="F658" s="366"/>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6"/>
      <c r="AF658" s="206"/>
      <c r="AG658" s="132" t="s">
        <v>236</v>
      </c>
      <c r="AH658" s="133"/>
      <c r="AI658" s="155"/>
      <c r="AJ658" s="155"/>
      <c r="AK658" s="155"/>
      <c r="AL658" s="153"/>
      <c r="AM658" s="155"/>
      <c r="AN658" s="155"/>
      <c r="AO658" s="155"/>
      <c r="AP658" s="153"/>
      <c r="AQ658" s="805"/>
      <c r="AR658" s="206"/>
      <c r="AS658" s="132" t="s">
        <v>236</v>
      </c>
      <c r="AT658" s="133"/>
      <c r="AU658" s="206"/>
      <c r="AV658" s="206"/>
      <c r="AW658" s="132" t="s">
        <v>181</v>
      </c>
      <c r="AX658" s="195"/>
    </row>
    <row r="659" spans="1:50" ht="23.25" hidden="1" customHeight="1" x14ac:dyDescent="0.2">
      <c r="A659" s="189"/>
      <c r="B659" s="186"/>
      <c r="C659" s="180"/>
      <c r="D659" s="186"/>
      <c r="E659" s="365"/>
      <c r="F659" s="366"/>
      <c r="G659" s="103"/>
      <c r="H659" s="104"/>
      <c r="I659" s="104"/>
      <c r="J659" s="104"/>
      <c r="K659" s="104"/>
      <c r="L659" s="104"/>
      <c r="M659" s="104"/>
      <c r="N659" s="104"/>
      <c r="O659" s="104"/>
      <c r="P659" s="104"/>
      <c r="Q659" s="104"/>
      <c r="R659" s="104"/>
      <c r="S659" s="104"/>
      <c r="T659" s="104"/>
      <c r="U659" s="104"/>
      <c r="V659" s="104"/>
      <c r="W659" s="104"/>
      <c r="X659" s="105"/>
      <c r="Y659" s="207" t="s">
        <v>12</v>
      </c>
      <c r="Z659" s="208"/>
      <c r="AA659" s="209"/>
      <c r="AB659" s="219"/>
      <c r="AC659" s="219"/>
      <c r="AD659" s="219"/>
      <c r="AE659" s="363"/>
      <c r="AF659" s="213"/>
      <c r="AG659" s="213"/>
      <c r="AH659" s="213"/>
      <c r="AI659" s="363"/>
      <c r="AJ659" s="213"/>
      <c r="AK659" s="213"/>
      <c r="AL659" s="213"/>
      <c r="AM659" s="363"/>
      <c r="AN659" s="213"/>
      <c r="AO659" s="213"/>
      <c r="AP659" s="364"/>
      <c r="AQ659" s="363"/>
      <c r="AR659" s="213"/>
      <c r="AS659" s="213"/>
      <c r="AT659" s="364"/>
      <c r="AU659" s="213"/>
      <c r="AV659" s="213"/>
      <c r="AW659" s="213"/>
      <c r="AX659" s="214"/>
    </row>
    <row r="660" spans="1:50" ht="23.25" hidden="1" customHeight="1" x14ac:dyDescent="0.2">
      <c r="A660" s="189"/>
      <c r="B660" s="186"/>
      <c r="C660" s="180"/>
      <c r="D660" s="186"/>
      <c r="E660" s="365"/>
      <c r="F660" s="366"/>
      <c r="G660" s="106"/>
      <c r="H660" s="107"/>
      <c r="I660" s="107"/>
      <c r="J660" s="107"/>
      <c r="K660" s="107"/>
      <c r="L660" s="107"/>
      <c r="M660" s="107"/>
      <c r="N660" s="107"/>
      <c r="O660" s="107"/>
      <c r="P660" s="107"/>
      <c r="Q660" s="107"/>
      <c r="R660" s="107"/>
      <c r="S660" s="107"/>
      <c r="T660" s="107"/>
      <c r="U660" s="107"/>
      <c r="V660" s="107"/>
      <c r="W660" s="107"/>
      <c r="X660" s="108"/>
      <c r="Y660" s="215" t="s">
        <v>54</v>
      </c>
      <c r="Z660" s="216"/>
      <c r="AA660" s="217"/>
      <c r="AB660" s="211"/>
      <c r="AC660" s="211"/>
      <c r="AD660" s="211"/>
      <c r="AE660" s="363"/>
      <c r="AF660" s="213"/>
      <c r="AG660" s="213"/>
      <c r="AH660" s="364"/>
      <c r="AI660" s="363"/>
      <c r="AJ660" s="213"/>
      <c r="AK660" s="213"/>
      <c r="AL660" s="213"/>
      <c r="AM660" s="363"/>
      <c r="AN660" s="213"/>
      <c r="AO660" s="213"/>
      <c r="AP660" s="364"/>
      <c r="AQ660" s="363"/>
      <c r="AR660" s="213"/>
      <c r="AS660" s="213"/>
      <c r="AT660" s="364"/>
      <c r="AU660" s="213"/>
      <c r="AV660" s="213"/>
      <c r="AW660" s="213"/>
      <c r="AX660" s="214"/>
    </row>
    <row r="661" spans="1:50" ht="23.25" hidden="1" customHeight="1" x14ac:dyDescent="0.2">
      <c r="A661" s="189"/>
      <c r="B661" s="186"/>
      <c r="C661" s="180"/>
      <c r="D661" s="186"/>
      <c r="E661" s="365"/>
      <c r="F661" s="366"/>
      <c r="G661" s="109"/>
      <c r="H661" s="110"/>
      <c r="I661" s="110"/>
      <c r="J661" s="110"/>
      <c r="K661" s="110"/>
      <c r="L661" s="110"/>
      <c r="M661" s="110"/>
      <c r="N661" s="110"/>
      <c r="O661" s="110"/>
      <c r="P661" s="110"/>
      <c r="Q661" s="110"/>
      <c r="R661" s="110"/>
      <c r="S661" s="110"/>
      <c r="T661" s="110"/>
      <c r="U661" s="110"/>
      <c r="V661" s="110"/>
      <c r="W661" s="110"/>
      <c r="X661" s="111"/>
      <c r="Y661" s="215" t="s">
        <v>13</v>
      </c>
      <c r="Z661" s="216"/>
      <c r="AA661" s="217"/>
      <c r="AB661" s="630" t="s">
        <v>182</v>
      </c>
      <c r="AC661" s="630"/>
      <c r="AD661" s="630"/>
      <c r="AE661" s="363"/>
      <c r="AF661" s="213"/>
      <c r="AG661" s="213"/>
      <c r="AH661" s="364"/>
      <c r="AI661" s="363"/>
      <c r="AJ661" s="213"/>
      <c r="AK661" s="213"/>
      <c r="AL661" s="213"/>
      <c r="AM661" s="363"/>
      <c r="AN661" s="213"/>
      <c r="AO661" s="213"/>
      <c r="AP661" s="364"/>
      <c r="AQ661" s="363"/>
      <c r="AR661" s="213"/>
      <c r="AS661" s="213"/>
      <c r="AT661" s="364"/>
      <c r="AU661" s="213"/>
      <c r="AV661" s="213"/>
      <c r="AW661" s="213"/>
      <c r="AX661" s="214"/>
    </row>
    <row r="662" spans="1:50" ht="18.75" hidden="1" customHeight="1" x14ac:dyDescent="0.2">
      <c r="A662" s="189"/>
      <c r="B662" s="186"/>
      <c r="C662" s="180"/>
      <c r="D662" s="186"/>
      <c r="E662" s="365" t="s">
        <v>244</v>
      </c>
      <c r="F662" s="366"/>
      <c r="G662" s="367"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57" t="s">
        <v>243</v>
      </c>
      <c r="AF662" s="358"/>
      <c r="AG662" s="358"/>
      <c r="AH662" s="359"/>
      <c r="AI662" s="360" t="s">
        <v>414</v>
      </c>
      <c r="AJ662" s="360"/>
      <c r="AK662" s="360"/>
      <c r="AL662" s="159"/>
      <c r="AM662" s="360" t="s">
        <v>427</v>
      </c>
      <c r="AN662" s="360"/>
      <c r="AO662" s="360"/>
      <c r="AP662" s="159"/>
      <c r="AQ662" s="159" t="s">
        <v>235</v>
      </c>
      <c r="AR662" s="129"/>
      <c r="AS662" s="129"/>
      <c r="AT662" s="130"/>
      <c r="AU662" s="135" t="s">
        <v>134</v>
      </c>
      <c r="AV662" s="135"/>
      <c r="AW662" s="135"/>
      <c r="AX662" s="136"/>
    </row>
    <row r="663" spans="1:50" ht="18.75" hidden="1" customHeight="1" x14ac:dyDescent="0.2">
      <c r="A663" s="189"/>
      <c r="B663" s="186"/>
      <c r="C663" s="180"/>
      <c r="D663" s="186"/>
      <c r="E663" s="365"/>
      <c r="F663" s="366"/>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6"/>
      <c r="AF663" s="206"/>
      <c r="AG663" s="132" t="s">
        <v>236</v>
      </c>
      <c r="AH663" s="133"/>
      <c r="AI663" s="155"/>
      <c r="AJ663" s="155"/>
      <c r="AK663" s="155"/>
      <c r="AL663" s="153"/>
      <c r="AM663" s="155"/>
      <c r="AN663" s="155"/>
      <c r="AO663" s="155"/>
      <c r="AP663" s="153"/>
      <c r="AQ663" s="805"/>
      <c r="AR663" s="206"/>
      <c r="AS663" s="132" t="s">
        <v>236</v>
      </c>
      <c r="AT663" s="133"/>
      <c r="AU663" s="206"/>
      <c r="AV663" s="206"/>
      <c r="AW663" s="132" t="s">
        <v>181</v>
      </c>
      <c r="AX663" s="195"/>
    </row>
    <row r="664" spans="1:50" ht="23.25" hidden="1" customHeight="1" x14ac:dyDescent="0.2">
      <c r="A664" s="189"/>
      <c r="B664" s="186"/>
      <c r="C664" s="180"/>
      <c r="D664" s="186"/>
      <c r="E664" s="365"/>
      <c r="F664" s="366"/>
      <c r="G664" s="103"/>
      <c r="H664" s="104"/>
      <c r="I664" s="104"/>
      <c r="J664" s="104"/>
      <c r="K664" s="104"/>
      <c r="L664" s="104"/>
      <c r="M664" s="104"/>
      <c r="N664" s="104"/>
      <c r="O664" s="104"/>
      <c r="P664" s="104"/>
      <c r="Q664" s="104"/>
      <c r="R664" s="104"/>
      <c r="S664" s="104"/>
      <c r="T664" s="104"/>
      <c r="U664" s="104"/>
      <c r="V664" s="104"/>
      <c r="W664" s="104"/>
      <c r="X664" s="105"/>
      <c r="Y664" s="207" t="s">
        <v>12</v>
      </c>
      <c r="Z664" s="208"/>
      <c r="AA664" s="209"/>
      <c r="AB664" s="219"/>
      <c r="AC664" s="219"/>
      <c r="AD664" s="219"/>
      <c r="AE664" s="363"/>
      <c r="AF664" s="213"/>
      <c r="AG664" s="213"/>
      <c r="AH664" s="213"/>
      <c r="AI664" s="363"/>
      <c r="AJ664" s="213"/>
      <c r="AK664" s="213"/>
      <c r="AL664" s="213"/>
      <c r="AM664" s="363"/>
      <c r="AN664" s="213"/>
      <c r="AO664" s="213"/>
      <c r="AP664" s="364"/>
      <c r="AQ664" s="363"/>
      <c r="AR664" s="213"/>
      <c r="AS664" s="213"/>
      <c r="AT664" s="364"/>
      <c r="AU664" s="213"/>
      <c r="AV664" s="213"/>
      <c r="AW664" s="213"/>
      <c r="AX664" s="214"/>
    </row>
    <row r="665" spans="1:50" ht="23.25" hidden="1" customHeight="1" x14ac:dyDescent="0.2">
      <c r="A665" s="189"/>
      <c r="B665" s="186"/>
      <c r="C665" s="180"/>
      <c r="D665" s="186"/>
      <c r="E665" s="365"/>
      <c r="F665" s="366"/>
      <c r="G665" s="106"/>
      <c r="H665" s="107"/>
      <c r="I665" s="107"/>
      <c r="J665" s="107"/>
      <c r="K665" s="107"/>
      <c r="L665" s="107"/>
      <c r="M665" s="107"/>
      <c r="N665" s="107"/>
      <c r="O665" s="107"/>
      <c r="P665" s="107"/>
      <c r="Q665" s="107"/>
      <c r="R665" s="107"/>
      <c r="S665" s="107"/>
      <c r="T665" s="107"/>
      <c r="U665" s="107"/>
      <c r="V665" s="107"/>
      <c r="W665" s="107"/>
      <c r="X665" s="108"/>
      <c r="Y665" s="215" t="s">
        <v>54</v>
      </c>
      <c r="Z665" s="216"/>
      <c r="AA665" s="217"/>
      <c r="AB665" s="211"/>
      <c r="AC665" s="211"/>
      <c r="AD665" s="211"/>
      <c r="AE665" s="363"/>
      <c r="AF665" s="213"/>
      <c r="AG665" s="213"/>
      <c r="AH665" s="364"/>
      <c r="AI665" s="363"/>
      <c r="AJ665" s="213"/>
      <c r="AK665" s="213"/>
      <c r="AL665" s="213"/>
      <c r="AM665" s="363"/>
      <c r="AN665" s="213"/>
      <c r="AO665" s="213"/>
      <c r="AP665" s="364"/>
      <c r="AQ665" s="363"/>
      <c r="AR665" s="213"/>
      <c r="AS665" s="213"/>
      <c r="AT665" s="364"/>
      <c r="AU665" s="213"/>
      <c r="AV665" s="213"/>
      <c r="AW665" s="213"/>
      <c r="AX665" s="214"/>
    </row>
    <row r="666" spans="1:50" ht="23.25" hidden="1" customHeight="1" x14ac:dyDescent="0.2">
      <c r="A666" s="189"/>
      <c r="B666" s="186"/>
      <c r="C666" s="180"/>
      <c r="D666" s="186"/>
      <c r="E666" s="365"/>
      <c r="F666" s="366"/>
      <c r="G666" s="109"/>
      <c r="H666" s="110"/>
      <c r="I666" s="110"/>
      <c r="J666" s="110"/>
      <c r="K666" s="110"/>
      <c r="L666" s="110"/>
      <c r="M666" s="110"/>
      <c r="N666" s="110"/>
      <c r="O666" s="110"/>
      <c r="P666" s="110"/>
      <c r="Q666" s="110"/>
      <c r="R666" s="110"/>
      <c r="S666" s="110"/>
      <c r="T666" s="110"/>
      <c r="U666" s="110"/>
      <c r="V666" s="110"/>
      <c r="W666" s="110"/>
      <c r="X666" s="111"/>
      <c r="Y666" s="215" t="s">
        <v>13</v>
      </c>
      <c r="Z666" s="216"/>
      <c r="AA666" s="217"/>
      <c r="AB666" s="630" t="s">
        <v>182</v>
      </c>
      <c r="AC666" s="630"/>
      <c r="AD666" s="630"/>
      <c r="AE666" s="363"/>
      <c r="AF666" s="213"/>
      <c r="AG666" s="213"/>
      <c r="AH666" s="364"/>
      <c r="AI666" s="363"/>
      <c r="AJ666" s="213"/>
      <c r="AK666" s="213"/>
      <c r="AL666" s="213"/>
      <c r="AM666" s="363"/>
      <c r="AN666" s="213"/>
      <c r="AO666" s="213"/>
      <c r="AP666" s="364"/>
      <c r="AQ666" s="363"/>
      <c r="AR666" s="213"/>
      <c r="AS666" s="213"/>
      <c r="AT666" s="364"/>
      <c r="AU666" s="213"/>
      <c r="AV666" s="213"/>
      <c r="AW666" s="213"/>
      <c r="AX666" s="214"/>
    </row>
    <row r="667" spans="1:50" ht="18.75" hidden="1" customHeight="1" x14ac:dyDescent="0.2">
      <c r="A667" s="189"/>
      <c r="B667" s="186"/>
      <c r="C667" s="180"/>
      <c r="D667" s="186"/>
      <c r="E667" s="365" t="s">
        <v>244</v>
      </c>
      <c r="F667" s="366"/>
      <c r="G667" s="367"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57" t="s">
        <v>243</v>
      </c>
      <c r="AF667" s="358"/>
      <c r="AG667" s="358"/>
      <c r="AH667" s="359"/>
      <c r="AI667" s="360" t="s">
        <v>414</v>
      </c>
      <c r="AJ667" s="360"/>
      <c r="AK667" s="360"/>
      <c r="AL667" s="159"/>
      <c r="AM667" s="360" t="s">
        <v>427</v>
      </c>
      <c r="AN667" s="360"/>
      <c r="AO667" s="360"/>
      <c r="AP667" s="159"/>
      <c r="AQ667" s="159" t="s">
        <v>235</v>
      </c>
      <c r="AR667" s="129"/>
      <c r="AS667" s="129"/>
      <c r="AT667" s="130"/>
      <c r="AU667" s="135" t="s">
        <v>134</v>
      </c>
      <c r="AV667" s="135"/>
      <c r="AW667" s="135"/>
      <c r="AX667" s="136"/>
    </row>
    <row r="668" spans="1:50" ht="18.75" hidden="1" customHeight="1" x14ac:dyDescent="0.2">
      <c r="A668" s="189"/>
      <c r="B668" s="186"/>
      <c r="C668" s="180"/>
      <c r="D668" s="186"/>
      <c r="E668" s="365"/>
      <c r="F668" s="366"/>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6"/>
      <c r="AF668" s="206"/>
      <c r="AG668" s="132" t="s">
        <v>236</v>
      </c>
      <c r="AH668" s="133"/>
      <c r="AI668" s="155"/>
      <c r="AJ668" s="155"/>
      <c r="AK668" s="155"/>
      <c r="AL668" s="153"/>
      <c r="AM668" s="155"/>
      <c r="AN668" s="155"/>
      <c r="AO668" s="155"/>
      <c r="AP668" s="153"/>
      <c r="AQ668" s="805"/>
      <c r="AR668" s="206"/>
      <c r="AS668" s="132" t="s">
        <v>236</v>
      </c>
      <c r="AT668" s="133"/>
      <c r="AU668" s="206"/>
      <c r="AV668" s="206"/>
      <c r="AW668" s="132" t="s">
        <v>181</v>
      </c>
      <c r="AX668" s="195"/>
    </row>
    <row r="669" spans="1:50" ht="23.25" hidden="1" customHeight="1" x14ac:dyDescent="0.2">
      <c r="A669" s="189"/>
      <c r="B669" s="186"/>
      <c r="C669" s="180"/>
      <c r="D669" s="186"/>
      <c r="E669" s="365"/>
      <c r="F669" s="366"/>
      <c r="G669" s="103"/>
      <c r="H669" s="104"/>
      <c r="I669" s="104"/>
      <c r="J669" s="104"/>
      <c r="K669" s="104"/>
      <c r="L669" s="104"/>
      <c r="M669" s="104"/>
      <c r="N669" s="104"/>
      <c r="O669" s="104"/>
      <c r="P669" s="104"/>
      <c r="Q669" s="104"/>
      <c r="R669" s="104"/>
      <c r="S669" s="104"/>
      <c r="T669" s="104"/>
      <c r="U669" s="104"/>
      <c r="V669" s="104"/>
      <c r="W669" s="104"/>
      <c r="X669" s="105"/>
      <c r="Y669" s="207" t="s">
        <v>12</v>
      </c>
      <c r="Z669" s="208"/>
      <c r="AA669" s="209"/>
      <c r="AB669" s="219"/>
      <c r="AC669" s="219"/>
      <c r="AD669" s="219"/>
      <c r="AE669" s="363"/>
      <c r="AF669" s="213"/>
      <c r="AG669" s="213"/>
      <c r="AH669" s="213"/>
      <c r="AI669" s="363"/>
      <c r="AJ669" s="213"/>
      <c r="AK669" s="213"/>
      <c r="AL669" s="213"/>
      <c r="AM669" s="363"/>
      <c r="AN669" s="213"/>
      <c r="AO669" s="213"/>
      <c r="AP669" s="364"/>
      <c r="AQ669" s="363"/>
      <c r="AR669" s="213"/>
      <c r="AS669" s="213"/>
      <c r="AT669" s="364"/>
      <c r="AU669" s="213"/>
      <c r="AV669" s="213"/>
      <c r="AW669" s="213"/>
      <c r="AX669" s="214"/>
    </row>
    <row r="670" spans="1:50" ht="23.25" hidden="1" customHeight="1" x14ac:dyDescent="0.2">
      <c r="A670" s="189"/>
      <c r="B670" s="186"/>
      <c r="C670" s="180"/>
      <c r="D670" s="186"/>
      <c r="E670" s="365"/>
      <c r="F670" s="366"/>
      <c r="G670" s="106"/>
      <c r="H670" s="107"/>
      <c r="I670" s="107"/>
      <c r="J670" s="107"/>
      <c r="K670" s="107"/>
      <c r="L670" s="107"/>
      <c r="M670" s="107"/>
      <c r="N670" s="107"/>
      <c r="O670" s="107"/>
      <c r="P670" s="107"/>
      <c r="Q670" s="107"/>
      <c r="R670" s="107"/>
      <c r="S670" s="107"/>
      <c r="T670" s="107"/>
      <c r="U670" s="107"/>
      <c r="V670" s="107"/>
      <c r="W670" s="107"/>
      <c r="X670" s="108"/>
      <c r="Y670" s="215" t="s">
        <v>54</v>
      </c>
      <c r="Z670" s="216"/>
      <c r="AA670" s="217"/>
      <c r="AB670" s="211"/>
      <c r="AC670" s="211"/>
      <c r="AD670" s="211"/>
      <c r="AE670" s="363"/>
      <c r="AF670" s="213"/>
      <c r="AG670" s="213"/>
      <c r="AH670" s="364"/>
      <c r="AI670" s="363"/>
      <c r="AJ670" s="213"/>
      <c r="AK670" s="213"/>
      <c r="AL670" s="213"/>
      <c r="AM670" s="363"/>
      <c r="AN670" s="213"/>
      <c r="AO670" s="213"/>
      <c r="AP670" s="364"/>
      <c r="AQ670" s="363"/>
      <c r="AR670" s="213"/>
      <c r="AS670" s="213"/>
      <c r="AT670" s="364"/>
      <c r="AU670" s="213"/>
      <c r="AV670" s="213"/>
      <c r="AW670" s="213"/>
      <c r="AX670" s="214"/>
    </row>
    <row r="671" spans="1:50" ht="23.25" hidden="1" customHeight="1" x14ac:dyDescent="0.2">
      <c r="A671" s="189"/>
      <c r="B671" s="186"/>
      <c r="C671" s="180"/>
      <c r="D671" s="186"/>
      <c r="E671" s="365"/>
      <c r="F671" s="366"/>
      <c r="G671" s="109"/>
      <c r="H671" s="110"/>
      <c r="I671" s="110"/>
      <c r="J671" s="110"/>
      <c r="K671" s="110"/>
      <c r="L671" s="110"/>
      <c r="M671" s="110"/>
      <c r="N671" s="110"/>
      <c r="O671" s="110"/>
      <c r="P671" s="110"/>
      <c r="Q671" s="110"/>
      <c r="R671" s="110"/>
      <c r="S671" s="110"/>
      <c r="T671" s="110"/>
      <c r="U671" s="110"/>
      <c r="V671" s="110"/>
      <c r="W671" s="110"/>
      <c r="X671" s="111"/>
      <c r="Y671" s="215" t="s">
        <v>13</v>
      </c>
      <c r="Z671" s="216"/>
      <c r="AA671" s="217"/>
      <c r="AB671" s="630" t="s">
        <v>182</v>
      </c>
      <c r="AC671" s="630"/>
      <c r="AD671" s="630"/>
      <c r="AE671" s="363"/>
      <c r="AF671" s="213"/>
      <c r="AG671" s="213"/>
      <c r="AH671" s="364"/>
      <c r="AI671" s="363"/>
      <c r="AJ671" s="213"/>
      <c r="AK671" s="213"/>
      <c r="AL671" s="213"/>
      <c r="AM671" s="363"/>
      <c r="AN671" s="213"/>
      <c r="AO671" s="213"/>
      <c r="AP671" s="364"/>
      <c r="AQ671" s="363"/>
      <c r="AR671" s="213"/>
      <c r="AS671" s="213"/>
      <c r="AT671" s="364"/>
      <c r="AU671" s="213"/>
      <c r="AV671" s="213"/>
      <c r="AW671" s="213"/>
      <c r="AX671" s="214"/>
    </row>
    <row r="672" spans="1:50" ht="18.75" hidden="1" customHeight="1" x14ac:dyDescent="0.2">
      <c r="A672" s="189"/>
      <c r="B672" s="186"/>
      <c r="C672" s="180"/>
      <c r="D672" s="186"/>
      <c r="E672" s="365" t="s">
        <v>245</v>
      </c>
      <c r="F672" s="366"/>
      <c r="G672" s="367"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57" t="s">
        <v>243</v>
      </c>
      <c r="AF672" s="358"/>
      <c r="AG672" s="358"/>
      <c r="AH672" s="359"/>
      <c r="AI672" s="360" t="s">
        <v>414</v>
      </c>
      <c r="AJ672" s="360"/>
      <c r="AK672" s="360"/>
      <c r="AL672" s="159"/>
      <c r="AM672" s="360" t="s">
        <v>427</v>
      </c>
      <c r="AN672" s="360"/>
      <c r="AO672" s="360"/>
      <c r="AP672" s="159"/>
      <c r="AQ672" s="159" t="s">
        <v>235</v>
      </c>
      <c r="AR672" s="129"/>
      <c r="AS672" s="129"/>
      <c r="AT672" s="130"/>
      <c r="AU672" s="135" t="s">
        <v>134</v>
      </c>
      <c r="AV672" s="135"/>
      <c r="AW672" s="135"/>
      <c r="AX672" s="136"/>
    </row>
    <row r="673" spans="1:50" ht="18.75" hidden="1" customHeight="1" x14ac:dyDescent="0.2">
      <c r="A673" s="189"/>
      <c r="B673" s="186"/>
      <c r="C673" s="180"/>
      <c r="D673" s="186"/>
      <c r="E673" s="365"/>
      <c r="F673" s="366"/>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6"/>
      <c r="AF673" s="206"/>
      <c r="AG673" s="132" t="s">
        <v>236</v>
      </c>
      <c r="AH673" s="133"/>
      <c r="AI673" s="155"/>
      <c r="AJ673" s="155"/>
      <c r="AK673" s="155"/>
      <c r="AL673" s="153"/>
      <c r="AM673" s="155"/>
      <c r="AN673" s="155"/>
      <c r="AO673" s="155"/>
      <c r="AP673" s="153"/>
      <c r="AQ673" s="805"/>
      <c r="AR673" s="206"/>
      <c r="AS673" s="132" t="s">
        <v>236</v>
      </c>
      <c r="AT673" s="133"/>
      <c r="AU673" s="206"/>
      <c r="AV673" s="206"/>
      <c r="AW673" s="132" t="s">
        <v>181</v>
      </c>
      <c r="AX673" s="195"/>
    </row>
    <row r="674" spans="1:50" ht="23.25" hidden="1" customHeight="1" x14ac:dyDescent="0.2">
      <c r="A674" s="189"/>
      <c r="B674" s="186"/>
      <c r="C674" s="180"/>
      <c r="D674" s="186"/>
      <c r="E674" s="365"/>
      <c r="F674" s="366"/>
      <c r="G674" s="103"/>
      <c r="H674" s="104"/>
      <c r="I674" s="104"/>
      <c r="J674" s="104"/>
      <c r="K674" s="104"/>
      <c r="L674" s="104"/>
      <c r="M674" s="104"/>
      <c r="N674" s="104"/>
      <c r="O674" s="104"/>
      <c r="P674" s="104"/>
      <c r="Q674" s="104"/>
      <c r="R674" s="104"/>
      <c r="S674" s="104"/>
      <c r="T674" s="104"/>
      <c r="U674" s="104"/>
      <c r="V674" s="104"/>
      <c r="W674" s="104"/>
      <c r="X674" s="105"/>
      <c r="Y674" s="207" t="s">
        <v>12</v>
      </c>
      <c r="Z674" s="208"/>
      <c r="AA674" s="209"/>
      <c r="AB674" s="219"/>
      <c r="AC674" s="219"/>
      <c r="AD674" s="219"/>
      <c r="AE674" s="363"/>
      <c r="AF674" s="213"/>
      <c r="AG674" s="213"/>
      <c r="AH674" s="213"/>
      <c r="AI674" s="363"/>
      <c r="AJ674" s="213"/>
      <c r="AK674" s="213"/>
      <c r="AL674" s="213"/>
      <c r="AM674" s="363"/>
      <c r="AN674" s="213"/>
      <c r="AO674" s="213"/>
      <c r="AP674" s="364"/>
      <c r="AQ674" s="363"/>
      <c r="AR674" s="213"/>
      <c r="AS674" s="213"/>
      <c r="AT674" s="364"/>
      <c r="AU674" s="213"/>
      <c r="AV674" s="213"/>
      <c r="AW674" s="213"/>
      <c r="AX674" s="214"/>
    </row>
    <row r="675" spans="1:50" ht="23.25" hidden="1" customHeight="1" x14ac:dyDescent="0.2">
      <c r="A675" s="189"/>
      <c r="B675" s="186"/>
      <c r="C675" s="180"/>
      <c r="D675" s="186"/>
      <c r="E675" s="365"/>
      <c r="F675" s="366"/>
      <c r="G675" s="106"/>
      <c r="H675" s="107"/>
      <c r="I675" s="107"/>
      <c r="J675" s="107"/>
      <c r="K675" s="107"/>
      <c r="L675" s="107"/>
      <c r="M675" s="107"/>
      <c r="N675" s="107"/>
      <c r="O675" s="107"/>
      <c r="P675" s="107"/>
      <c r="Q675" s="107"/>
      <c r="R675" s="107"/>
      <c r="S675" s="107"/>
      <c r="T675" s="107"/>
      <c r="U675" s="107"/>
      <c r="V675" s="107"/>
      <c r="W675" s="107"/>
      <c r="X675" s="108"/>
      <c r="Y675" s="215" t="s">
        <v>54</v>
      </c>
      <c r="Z675" s="216"/>
      <c r="AA675" s="217"/>
      <c r="AB675" s="211"/>
      <c r="AC675" s="211"/>
      <c r="AD675" s="211"/>
      <c r="AE675" s="363"/>
      <c r="AF675" s="213"/>
      <c r="AG675" s="213"/>
      <c r="AH675" s="364"/>
      <c r="AI675" s="363"/>
      <c r="AJ675" s="213"/>
      <c r="AK675" s="213"/>
      <c r="AL675" s="213"/>
      <c r="AM675" s="363"/>
      <c r="AN675" s="213"/>
      <c r="AO675" s="213"/>
      <c r="AP675" s="364"/>
      <c r="AQ675" s="363"/>
      <c r="AR675" s="213"/>
      <c r="AS675" s="213"/>
      <c r="AT675" s="364"/>
      <c r="AU675" s="213"/>
      <c r="AV675" s="213"/>
      <c r="AW675" s="213"/>
      <c r="AX675" s="214"/>
    </row>
    <row r="676" spans="1:50" ht="23.25" hidden="1" customHeight="1" x14ac:dyDescent="0.2">
      <c r="A676" s="189"/>
      <c r="B676" s="186"/>
      <c r="C676" s="180"/>
      <c r="D676" s="186"/>
      <c r="E676" s="365"/>
      <c r="F676" s="366"/>
      <c r="G676" s="109"/>
      <c r="H676" s="110"/>
      <c r="I676" s="110"/>
      <c r="J676" s="110"/>
      <c r="K676" s="110"/>
      <c r="L676" s="110"/>
      <c r="M676" s="110"/>
      <c r="N676" s="110"/>
      <c r="O676" s="110"/>
      <c r="P676" s="110"/>
      <c r="Q676" s="110"/>
      <c r="R676" s="110"/>
      <c r="S676" s="110"/>
      <c r="T676" s="110"/>
      <c r="U676" s="110"/>
      <c r="V676" s="110"/>
      <c r="W676" s="110"/>
      <c r="X676" s="111"/>
      <c r="Y676" s="215" t="s">
        <v>13</v>
      </c>
      <c r="Z676" s="216"/>
      <c r="AA676" s="217"/>
      <c r="AB676" s="630" t="s">
        <v>14</v>
      </c>
      <c r="AC676" s="630"/>
      <c r="AD676" s="630"/>
      <c r="AE676" s="363"/>
      <c r="AF676" s="213"/>
      <c r="AG676" s="213"/>
      <c r="AH676" s="364"/>
      <c r="AI676" s="363"/>
      <c r="AJ676" s="213"/>
      <c r="AK676" s="213"/>
      <c r="AL676" s="213"/>
      <c r="AM676" s="363"/>
      <c r="AN676" s="213"/>
      <c r="AO676" s="213"/>
      <c r="AP676" s="364"/>
      <c r="AQ676" s="363"/>
      <c r="AR676" s="213"/>
      <c r="AS676" s="213"/>
      <c r="AT676" s="364"/>
      <c r="AU676" s="213"/>
      <c r="AV676" s="213"/>
      <c r="AW676" s="213"/>
      <c r="AX676" s="214"/>
    </row>
    <row r="677" spans="1:50" ht="18.75" hidden="1" customHeight="1" x14ac:dyDescent="0.2">
      <c r="A677" s="189"/>
      <c r="B677" s="186"/>
      <c r="C677" s="180"/>
      <c r="D677" s="186"/>
      <c r="E677" s="365" t="s">
        <v>245</v>
      </c>
      <c r="F677" s="366"/>
      <c r="G677" s="367"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57" t="s">
        <v>243</v>
      </c>
      <c r="AF677" s="358"/>
      <c r="AG677" s="358"/>
      <c r="AH677" s="359"/>
      <c r="AI677" s="360" t="s">
        <v>414</v>
      </c>
      <c r="AJ677" s="360"/>
      <c r="AK677" s="360"/>
      <c r="AL677" s="159"/>
      <c r="AM677" s="360" t="s">
        <v>427</v>
      </c>
      <c r="AN677" s="360"/>
      <c r="AO677" s="360"/>
      <c r="AP677" s="159"/>
      <c r="AQ677" s="159" t="s">
        <v>235</v>
      </c>
      <c r="AR677" s="129"/>
      <c r="AS677" s="129"/>
      <c r="AT677" s="130"/>
      <c r="AU677" s="135" t="s">
        <v>134</v>
      </c>
      <c r="AV677" s="135"/>
      <c r="AW677" s="135"/>
      <c r="AX677" s="136"/>
    </row>
    <row r="678" spans="1:50" ht="18.75" hidden="1" customHeight="1" x14ac:dyDescent="0.2">
      <c r="A678" s="189"/>
      <c r="B678" s="186"/>
      <c r="C678" s="180"/>
      <c r="D678" s="186"/>
      <c r="E678" s="365"/>
      <c r="F678" s="366"/>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6"/>
      <c r="AF678" s="206"/>
      <c r="AG678" s="132" t="s">
        <v>236</v>
      </c>
      <c r="AH678" s="133"/>
      <c r="AI678" s="155"/>
      <c r="AJ678" s="155"/>
      <c r="AK678" s="155"/>
      <c r="AL678" s="153"/>
      <c r="AM678" s="155"/>
      <c r="AN678" s="155"/>
      <c r="AO678" s="155"/>
      <c r="AP678" s="153"/>
      <c r="AQ678" s="805"/>
      <c r="AR678" s="206"/>
      <c r="AS678" s="132" t="s">
        <v>236</v>
      </c>
      <c r="AT678" s="133"/>
      <c r="AU678" s="206"/>
      <c r="AV678" s="206"/>
      <c r="AW678" s="132" t="s">
        <v>181</v>
      </c>
      <c r="AX678" s="195"/>
    </row>
    <row r="679" spans="1:50" ht="23.25" hidden="1" customHeight="1" x14ac:dyDescent="0.2">
      <c r="A679" s="189"/>
      <c r="B679" s="186"/>
      <c r="C679" s="180"/>
      <c r="D679" s="186"/>
      <c r="E679" s="365"/>
      <c r="F679" s="366"/>
      <c r="G679" s="103"/>
      <c r="H679" s="104"/>
      <c r="I679" s="104"/>
      <c r="J679" s="104"/>
      <c r="K679" s="104"/>
      <c r="L679" s="104"/>
      <c r="M679" s="104"/>
      <c r="N679" s="104"/>
      <c r="O679" s="104"/>
      <c r="P679" s="104"/>
      <c r="Q679" s="104"/>
      <c r="R679" s="104"/>
      <c r="S679" s="104"/>
      <c r="T679" s="104"/>
      <c r="U679" s="104"/>
      <c r="V679" s="104"/>
      <c r="W679" s="104"/>
      <c r="X679" s="105"/>
      <c r="Y679" s="207" t="s">
        <v>12</v>
      </c>
      <c r="Z679" s="208"/>
      <c r="AA679" s="209"/>
      <c r="AB679" s="219"/>
      <c r="AC679" s="219"/>
      <c r="AD679" s="219"/>
      <c r="AE679" s="363"/>
      <c r="AF679" s="213"/>
      <c r="AG679" s="213"/>
      <c r="AH679" s="213"/>
      <c r="AI679" s="363"/>
      <c r="AJ679" s="213"/>
      <c r="AK679" s="213"/>
      <c r="AL679" s="213"/>
      <c r="AM679" s="363"/>
      <c r="AN679" s="213"/>
      <c r="AO679" s="213"/>
      <c r="AP679" s="364"/>
      <c r="AQ679" s="363"/>
      <c r="AR679" s="213"/>
      <c r="AS679" s="213"/>
      <c r="AT679" s="364"/>
      <c r="AU679" s="213"/>
      <c r="AV679" s="213"/>
      <c r="AW679" s="213"/>
      <c r="AX679" s="214"/>
    </row>
    <row r="680" spans="1:50" ht="23.25" hidden="1" customHeight="1" x14ac:dyDescent="0.2">
      <c r="A680" s="189"/>
      <c r="B680" s="186"/>
      <c r="C680" s="180"/>
      <c r="D680" s="186"/>
      <c r="E680" s="365"/>
      <c r="F680" s="366"/>
      <c r="G680" s="106"/>
      <c r="H680" s="107"/>
      <c r="I680" s="107"/>
      <c r="J680" s="107"/>
      <c r="K680" s="107"/>
      <c r="L680" s="107"/>
      <c r="M680" s="107"/>
      <c r="N680" s="107"/>
      <c r="O680" s="107"/>
      <c r="P680" s="107"/>
      <c r="Q680" s="107"/>
      <c r="R680" s="107"/>
      <c r="S680" s="107"/>
      <c r="T680" s="107"/>
      <c r="U680" s="107"/>
      <c r="V680" s="107"/>
      <c r="W680" s="107"/>
      <c r="X680" s="108"/>
      <c r="Y680" s="215" t="s">
        <v>54</v>
      </c>
      <c r="Z680" s="216"/>
      <c r="AA680" s="217"/>
      <c r="AB680" s="211"/>
      <c r="AC680" s="211"/>
      <c r="AD680" s="211"/>
      <c r="AE680" s="363"/>
      <c r="AF680" s="213"/>
      <c r="AG680" s="213"/>
      <c r="AH680" s="364"/>
      <c r="AI680" s="363"/>
      <c r="AJ680" s="213"/>
      <c r="AK680" s="213"/>
      <c r="AL680" s="213"/>
      <c r="AM680" s="363"/>
      <c r="AN680" s="213"/>
      <c r="AO680" s="213"/>
      <c r="AP680" s="364"/>
      <c r="AQ680" s="363"/>
      <c r="AR680" s="213"/>
      <c r="AS680" s="213"/>
      <c r="AT680" s="364"/>
      <c r="AU680" s="213"/>
      <c r="AV680" s="213"/>
      <c r="AW680" s="213"/>
      <c r="AX680" s="214"/>
    </row>
    <row r="681" spans="1:50" ht="23.25" hidden="1" customHeight="1" x14ac:dyDescent="0.2">
      <c r="A681" s="189"/>
      <c r="B681" s="186"/>
      <c r="C681" s="180"/>
      <c r="D681" s="186"/>
      <c r="E681" s="365"/>
      <c r="F681" s="366"/>
      <c r="G681" s="109"/>
      <c r="H681" s="110"/>
      <c r="I681" s="110"/>
      <c r="J681" s="110"/>
      <c r="K681" s="110"/>
      <c r="L681" s="110"/>
      <c r="M681" s="110"/>
      <c r="N681" s="110"/>
      <c r="O681" s="110"/>
      <c r="P681" s="110"/>
      <c r="Q681" s="110"/>
      <c r="R681" s="110"/>
      <c r="S681" s="110"/>
      <c r="T681" s="110"/>
      <c r="U681" s="110"/>
      <c r="V681" s="110"/>
      <c r="W681" s="110"/>
      <c r="X681" s="111"/>
      <c r="Y681" s="215" t="s">
        <v>13</v>
      </c>
      <c r="Z681" s="216"/>
      <c r="AA681" s="217"/>
      <c r="AB681" s="630" t="s">
        <v>14</v>
      </c>
      <c r="AC681" s="630"/>
      <c r="AD681" s="630"/>
      <c r="AE681" s="363"/>
      <c r="AF681" s="213"/>
      <c r="AG681" s="213"/>
      <c r="AH681" s="364"/>
      <c r="AI681" s="363"/>
      <c r="AJ681" s="213"/>
      <c r="AK681" s="213"/>
      <c r="AL681" s="213"/>
      <c r="AM681" s="363"/>
      <c r="AN681" s="213"/>
      <c r="AO681" s="213"/>
      <c r="AP681" s="364"/>
      <c r="AQ681" s="363"/>
      <c r="AR681" s="213"/>
      <c r="AS681" s="213"/>
      <c r="AT681" s="364"/>
      <c r="AU681" s="213"/>
      <c r="AV681" s="213"/>
      <c r="AW681" s="213"/>
      <c r="AX681" s="214"/>
    </row>
    <row r="682" spans="1:50" ht="18.75" hidden="1" customHeight="1" x14ac:dyDescent="0.2">
      <c r="A682" s="189"/>
      <c r="B682" s="186"/>
      <c r="C682" s="180"/>
      <c r="D682" s="186"/>
      <c r="E682" s="365" t="s">
        <v>245</v>
      </c>
      <c r="F682" s="366"/>
      <c r="G682" s="367"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57" t="s">
        <v>243</v>
      </c>
      <c r="AF682" s="358"/>
      <c r="AG682" s="358"/>
      <c r="AH682" s="359"/>
      <c r="AI682" s="360" t="s">
        <v>414</v>
      </c>
      <c r="AJ682" s="360"/>
      <c r="AK682" s="360"/>
      <c r="AL682" s="159"/>
      <c r="AM682" s="360" t="s">
        <v>427</v>
      </c>
      <c r="AN682" s="360"/>
      <c r="AO682" s="360"/>
      <c r="AP682" s="159"/>
      <c r="AQ682" s="159" t="s">
        <v>235</v>
      </c>
      <c r="AR682" s="129"/>
      <c r="AS682" s="129"/>
      <c r="AT682" s="130"/>
      <c r="AU682" s="135" t="s">
        <v>134</v>
      </c>
      <c r="AV682" s="135"/>
      <c r="AW682" s="135"/>
      <c r="AX682" s="136"/>
    </row>
    <row r="683" spans="1:50" ht="18.75" hidden="1" customHeight="1" x14ac:dyDescent="0.2">
      <c r="A683" s="189"/>
      <c r="B683" s="186"/>
      <c r="C683" s="180"/>
      <c r="D683" s="186"/>
      <c r="E683" s="365"/>
      <c r="F683" s="366"/>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6"/>
      <c r="AF683" s="206"/>
      <c r="AG683" s="132" t="s">
        <v>236</v>
      </c>
      <c r="AH683" s="133"/>
      <c r="AI683" s="155"/>
      <c r="AJ683" s="155"/>
      <c r="AK683" s="155"/>
      <c r="AL683" s="153"/>
      <c r="AM683" s="155"/>
      <c r="AN683" s="155"/>
      <c r="AO683" s="155"/>
      <c r="AP683" s="153"/>
      <c r="AQ683" s="805"/>
      <c r="AR683" s="206"/>
      <c r="AS683" s="132" t="s">
        <v>236</v>
      </c>
      <c r="AT683" s="133"/>
      <c r="AU683" s="206"/>
      <c r="AV683" s="206"/>
      <c r="AW683" s="132" t="s">
        <v>181</v>
      </c>
      <c r="AX683" s="195"/>
    </row>
    <row r="684" spans="1:50" ht="23.25" hidden="1" customHeight="1" x14ac:dyDescent="0.2">
      <c r="A684" s="189"/>
      <c r="B684" s="186"/>
      <c r="C684" s="180"/>
      <c r="D684" s="186"/>
      <c r="E684" s="365"/>
      <c r="F684" s="366"/>
      <c r="G684" s="103"/>
      <c r="H684" s="104"/>
      <c r="I684" s="104"/>
      <c r="J684" s="104"/>
      <c r="K684" s="104"/>
      <c r="L684" s="104"/>
      <c r="M684" s="104"/>
      <c r="N684" s="104"/>
      <c r="O684" s="104"/>
      <c r="P684" s="104"/>
      <c r="Q684" s="104"/>
      <c r="R684" s="104"/>
      <c r="S684" s="104"/>
      <c r="T684" s="104"/>
      <c r="U684" s="104"/>
      <c r="V684" s="104"/>
      <c r="W684" s="104"/>
      <c r="X684" s="105"/>
      <c r="Y684" s="207" t="s">
        <v>12</v>
      </c>
      <c r="Z684" s="208"/>
      <c r="AA684" s="209"/>
      <c r="AB684" s="219"/>
      <c r="AC684" s="219"/>
      <c r="AD684" s="219"/>
      <c r="AE684" s="363"/>
      <c r="AF684" s="213"/>
      <c r="AG684" s="213"/>
      <c r="AH684" s="213"/>
      <c r="AI684" s="363"/>
      <c r="AJ684" s="213"/>
      <c r="AK684" s="213"/>
      <c r="AL684" s="213"/>
      <c r="AM684" s="363"/>
      <c r="AN684" s="213"/>
      <c r="AO684" s="213"/>
      <c r="AP684" s="364"/>
      <c r="AQ684" s="363"/>
      <c r="AR684" s="213"/>
      <c r="AS684" s="213"/>
      <c r="AT684" s="364"/>
      <c r="AU684" s="213"/>
      <c r="AV684" s="213"/>
      <c r="AW684" s="213"/>
      <c r="AX684" s="214"/>
    </row>
    <row r="685" spans="1:50" ht="23.25" hidden="1" customHeight="1" x14ac:dyDescent="0.2">
      <c r="A685" s="189"/>
      <c r="B685" s="186"/>
      <c r="C685" s="180"/>
      <c r="D685" s="186"/>
      <c r="E685" s="365"/>
      <c r="F685" s="366"/>
      <c r="G685" s="106"/>
      <c r="H685" s="107"/>
      <c r="I685" s="107"/>
      <c r="J685" s="107"/>
      <c r="K685" s="107"/>
      <c r="L685" s="107"/>
      <c r="M685" s="107"/>
      <c r="N685" s="107"/>
      <c r="O685" s="107"/>
      <c r="P685" s="107"/>
      <c r="Q685" s="107"/>
      <c r="R685" s="107"/>
      <c r="S685" s="107"/>
      <c r="T685" s="107"/>
      <c r="U685" s="107"/>
      <c r="V685" s="107"/>
      <c r="W685" s="107"/>
      <c r="X685" s="108"/>
      <c r="Y685" s="215" t="s">
        <v>54</v>
      </c>
      <c r="Z685" s="216"/>
      <c r="AA685" s="217"/>
      <c r="AB685" s="211"/>
      <c r="AC685" s="211"/>
      <c r="AD685" s="211"/>
      <c r="AE685" s="363"/>
      <c r="AF685" s="213"/>
      <c r="AG685" s="213"/>
      <c r="AH685" s="364"/>
      <c r="AI685" s="363"/>
      <c r="AJ685" s="213"/>
      <c r="AK685" s="213"/>
      <c r="AL685" s="213"/>
      <c r="AM685" s="363"/>
      <c r="AN685" s="213"/>
      <c r="AO685" s="213"/>
      <c r="AP685" s="364"/>
      <c r="AQ685" s="363"/>
      <c r="AR685" s="213"/>
      <c r="AS685" s="213"/>
      <c r="AT685" s="364"/>
      <c r="AU685" s="213"/>
      <c r="AV685" s="213"/>
      <c r="AW685" s="213"/>
      <c r="AX685" s="214"/>
    </row>
    <row r="686" spans="1:50" ht="23.25" hidden="1" customHeight="1" x14ac:dyDescent="0.2">
      <c r="A686" s="189"/>
      <c r="B686" s="186"/>
      <c r="C686" s="180"/>
      <c r="D686" s="186"/>
      <c r="E686" s="365"/>
      <c r="F686" s="366"/>
      <c r="G686" s="109"/>
      <c r="H686" s="110"/>
      <c r="I686" s="110"/>
      <c r="J686" s="110"/>
      <c r="K686" s="110"/>
      <c r="L686" s="110"/>
      <c r="M686" s="110"/>
      <c r="N686" s="110"/>
      <c r="O686" s="110"/>
      <c r="P686" s="110"/>
      <c r="Q686" s="110"/>
      <c r="R686" s="110"/>
      <c r="S686" s="110"/>
      <c r="T686" s="110"/>
      <c r="U686" s="110"/>
      <c r="V686" s="110"/>
      <c r="W686" s="110"/>
      <c r="X686" s="111"/>
      <c r="Y686" s="215" t="s">
        <v>13</v>
      </c>
      <c r="Z686" s="216"/>
      <c r="AA686" s="217"/>
      <c r="AB686" s="630" t="s">
        <v>14</v>
      </c>
      <c r="AC686" s="630"/>
      <c r="AD686" s="630"/>
      <c r="AE686" s="363"/>
      <c r="AF686" s="213"/>
      <c r="AG686" s="213"/>
      <c r="AH686" s="364"/>
      <c r="AI686" s="363"/>
      <c r="AJ686" s="213"/>
      <c r="AK686" s="213"/>
      <c r="AL686" s="213"/>
      <c r="AM686" s="363"/>
      <c r="AN686" s="213"/>
      <c r="AO686" s="213"/>
      <c r="AP686" s="364"/>
      <c r="AQ686" s="363"/>
      <c r="AR686" s="213"/>
      <c r="AS686" s="213"/>
      <c r="AT686" s="364"/>
      <c r="AU686" s="213"/>
      <c r="AV686" s="213"/>
      <c r="AW686" s="213"/>
      <c r="AX686" s="214"/>
    </row>
    <row r="687" spans="1:50" ht="18.75" hidden="1" customHeight="1" x14ac:dyDescent="0.2">
      <c r="A687" s="189"/>
      <c r="B687" s="186"/>
      <c r="C687" s="180"/>
      <c r="D687" s="186"/>
      <c r="E687" s="365" t="s">
        <v>245</v>
      </c>
      <c r="F687" s="366"/>
      <c r="G687" s="367"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57" t="s">
        <v>243</v>
      </c>
      <c r="AF687" s="358"/>
      <c r="AG687" s="358"/>
      <c r="AH687" s="359"/>
      <c r="AI687" s="360" t="s">
        <v>414</v>
      </c>
      <c r="AJ687" s="360"/>
      <c r="AK687" s="360"/>
      <c r="AL687" s="159"/>
      <c r="AM687" s="360" t="s">
        <v>427</v>
      </c>
      <c r="AN687" s="360"/>
      <c r="AO687" s="360"/>
      <c r="AP687" s="159"/>
      <c r="AQ687" s="159" t="s">
        <v>235</v>
      </c>
      <c r="AR687" s="129"/>
      <c r="AS687" s="129"/>
      <c r="AT687" s="130"/>
      <c r="AU687" s="135" t="s">
        <v>134</v>
      </c>
      <c r="AV687" s="135"/>
      <c r="AW687" s="135"/>
      <c r="AX687" s="136"/>
    </row>
    <row r="688" spans="1:50" ht="18.75" hidden="1" customHeight="1" x14ac:dyDescent="0.2">
      <c r="A688" s="189"/>
      <c r="B688" s="186"/>
      <c r="C688" s="180"/>
      <c r="D688" s="186"/>
      <c r="E688" s="365"/>
      <c r="F688" s="366"/>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6"/>
      <c r="AF688" s="206"/>
      <c r="AG688" s="132" t="s">
        <v>236</v>
      </c>
      <c r="AH688" s="133"/>
      <c r="AI688" s="155"/>
      <c r="AJ688" s="155"/>
      <c r="AK688" s="155"/>
      <c r="AL688" s="153"/>
      <c r="AM688" s="155"/>
      <c r="AN688" s="155"/>
      <c r="AO688" s="155"/>
      <c r="AP688" s="153"/>
      <c r="AQ688" s="805"/>
      <c r="AR688" s="206"/>
      <c r="AS688" s="132" t="s">
        <v>236</v>
      </c>
      <c r="AT688" s="133"/>
      <c r="AU688" s="206"/>
      <c r="AV688" s="206"/>
      <c r="AW688" s="132" t="s">
        <v>181</v>
      </c>
      <c r="AX688" s="195"/>
    </row>
    <row r="689" spans="1:50" ht="23.25" hidden="1" customHeight="1" x14ac:dyDescent="0.2">
      <c r="A689" s="189"/>
      <c r="B689" s="186"/>
      <c r="C689" s="180"/>
      <c r="D689" s="186"/>
      <c r="E689" s="365"/>
      <c r="F689" s="366"/>
      <c r="G689" s="103"/>
      <c r="H689" s="104"/>
      <c r="I689" s="104"/>
      <c r="J689" s="104"/>
      <c r="K689" s="104"/>
      <c r="L689" s="104"/>
      <c r="M689" s="104"/>
      <c r="N689" s="104"/>
      <c r="O689" s="104"/>
      <c r="P689" s="104"/>
      <c r="Q689" s="104"/>
      <c r="R689" s="104"/>
      <c r="S689" s="104"/>
      <c r="T689" s="104"/>
      <c r="U689" s="104"/>
      <c r="V689" s="104"/>
      <c r="W689" s="104"/>
      <c r="X689" s="105"/>
      <c r="Y689" s="207" t="s">
        <v>12</v>
      </c>
      <c r="Z689" s="208"/>
      <c r="AA689" s="209"/>
      <c r="AB689" s="219"/>
      <c r="AC689" s="219"/>
      <c r="AD689" s="219"/>
      <c r="AE689" s="363"/>
      <c r="AF689" s="213"/>
      <c r="AG689" s="213"/>
      <c r="AH689" s="213"/>
      <c r="AI689" s="363"/>
      <c r="AJ689" s="213"/>
      <c r="AK689" s="213"/>
      <c r="AL689" s="213"/>
      <c r="AM689" s="363"/>
      <c r="AN689" s="213"/>
      <c r="AO689" s="213"/>
      <c r="AP689" s="364"/>
      <c r="AQ689" s="363"/>
      <c r="AR689" s="213"/>
      <c r="AS689" s="213"/>
      <c r="AT689" s="364"/>
      <c r="AU689" s="213"/>
      <c r="AV689" s="213"/>
      <c r="AW689" s="213"/>
      <c r="AX689" s="214"/>
    </row>
    <row r="690" spans="1:50" ht="23.25" hidden="1" customHeight="1" x14ac:dyDescent="0.2">
      <c r="A690" s="189"/>
      <c r="B690" s="186"/>
      <c r="C690" s="180"/>
      <c r="D690" s="186"/>
      <c r="E690" s="365"/>
      <c r="F690" s="366"/>
      <c r="G690" s="106"/>
      <c r="H690" s="107"/>
      <c r="I690" s="107"/>
      <c r="J690" s="107"/>
      <c r="K690" s="107"/>
      <c r="L690" s="107"/>
      <c r="M690" s="107"/>
      <c r="N690" s="107"/>
      <c r="O690" s="107"/>
      <c r="P690" s="107"/>
      <c r="Q690" s="107"/>
      <c r="R690" s="107"/>
      <c r="S690" s="107"/>
      <c r="T690" s="107"/>
      <c r="U690" s="107"/>
      <c r="V690" s="107"/>
      <c r="W690" s="107"/>
      <c r="X690" s="108"/>
      <c r="Y690" s="215" t="s">
        <v>54</v>
      </c>
      <c r="Z690" s="216"/>
      <c r="AA690" s="217"/>
      <c r="AB690" s="211"/>
      <c r="AC690" s="211"/>
      <c r="AD690" s="211"/>
      <c r="AE690" s="363"/>
      <c r="AF690" s="213"/>
      <c r="AG690" s="213"/>
      <c r="AH690" s="364"/>
      <c r="AI690" s="363"/>
      <c r="AJ690" s="213"/>
      <c r="AK690" s="213"/>
      <c r="AL690" s="213"/>
      <c r="AM690" s="363"/>
      <c r="AN690" s="213"/>
      <c r="AO690" s="213"/>
      <c r="AP690" s="364"/>
      <c r="AQ690" s="363"/>
      <c r="AR690" s="213"/>
      <c r="AS690" s="213"/>
      <c r="AT690" s="364"/>
      <c r="AU690" s="213"/>
      <c r="AV690" s="213"/>
      <c r="AW690" s="213"/>
      <c r="AX690" s="214"/>
    </row>
    <row r="691" spans="1:50" ht="23.25" hidden="1" customHeight="1" x14ac:dyDescent="0.2">
      <c r="A691" s="189"/>
      <c r="B691" s="186"/>
      <c r="C691" s="180"/>
      <c r="D691" s="186"/>
      <c r="E691" s="365"/>
      <c r="F691" s="366"/>
      <c r="G691" s="109"/>
      <c r="H691" s="110"/>
      <c r="I691" s="110"/>
      <c r="J691" s="110"/>
      <c r="K691" s="110"/>
      <c r="L691" s="110"/>
      <c r="M691" s="110"/>
      <c r="N691" s="110"/>
      <c r="O691" s="110"/>
      <c r="P691" s="110"/>
      <c r="Q691" s="110"/>
      <c r="R691" s="110"/>
      <c r="S691" s="110"/>
      <c r="T691" s="110"/>
      <c r="U691" s="110"/>
      <c r="V691" s="110"/>
      <c r="W691" s="110"/>
      <c r="X691" s="111"/>
      <c r="Y691" s="215" t="s">
        <v>13</v>
      </c>
      <c r="Z691" s="216"/>
      <c r="AA691" s="217"/>
      <c r="AB691" s="630" t="s">
        <v>14</v>
      </c>
      <c r="AC691" s="630"/>
      <c r="AD691" s="630"/>
      <c r="AE691" s="363"/>
      <c r="AF691" s="213"/>
      <c r="AG691" s="213"/>
      <c r="AH691" s="364"/>
      <c r="AI691" s="363"/>
      <c r="AJ691" s="213"/>
      <c r="AK691" s="213"/>
      <c r="AL691" s="213"/>
      <c r="AM691" s="363"/>
      <c r="AN691" s="213"/>
      <c r="AO691" s="213"/>
      <c r="AP691" s="364"/>
      <c r="AQ691" s="363"/>
      <c r="AR691" s="213"/>
      <c r="AS691" s="213"/>
      <c r="AT691" s="364"/>
      <c r="AU691" s="213"/>
      <c r="AV691" s="213"/>
      <c r="AW691" s="213"/>
      <c r="AX691" s="214"/>
    </row>
    <row r="692" spans="1:50" ht="18.75" hidden="1" customHeight="1" x14ac:dyDescent="0.2">
      <c r="A692" s="189"/>
      <c r="B692" s="186"/>
      <c r="C692" s="180"/>
      <c r="D692" s="186"/>
      <c r="E692" s="365" t="s">
        <v>245</v>
      </c>
      <c r="F692" s="366"/>
      <c r="G692" s="367"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57" t="s">
        <v>243</v>
      </c>
      <c r="AF692" s="358"/>
      <c r="AG692" s="358"/>
      <c r="AH692" s="359"/>
      <c r="AI692" s="360" t="s">
        <v>414</v>
      </c>
      <c r="AJ692" s="360"/>
      <c r="AK692" s="360"/>
      <c r="AL692" s="159"/>
      <c r="AM692" s="360" t="s">
        <v>427</v>
      </c>
      <c r="AN692" s="360"/>
      <c r="AO692" s="360"/>
      <c r="AP692" s="159"/>
      <c r="AQ692" s="159" t="s">
        <v>235</v>
      </c>
      <c r="AR692" s="129"/>
      <c r="AS692" s="129"/>
      <c r="AT692" s="130"/>
      <c r="AU692" s="135" t="s">
        <v>134</v>
      </c>
      <c r="AV692" s="135"/>
      <c r="AW692" s="135"/>
      <c r="AX692" s="136"/>
    </row>
    <row r="693" spans="1:50" ht="18.75" hidden="1" customHeight="1" x14ac:dyDescent="0.2">
      <c r="A693" s="189"/>
      <c r="B693" s="186"/>
      <c r="C693" s="180"/>
      <c r="D693" s="186"/>
      <c r="E693" s="365"/>
      <c r="F693" s="366"/>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6"/>
      <c r="AF693" s="206"/>
      <c r="AG693" s="132" t="s">
        <v>236</v>
      </c>
      <c r="AH693" s="133"/>
      <c r="AI693" s="155"/>
      <c r="AJ693" s="155"/>
      <c r="AK693" s="155"/>
      <c r="AL693" s="153"/>
      <c r="AM693" s="155"/>
      <c r="AN693" s="155"/>
      <c r="AO693" s="155"/>
      <c r="AP693" s="153"/>
      <c r="AQ693" s="805"/>
      <c r="AR693" s="206"/>
      <c r="AS693" s="132" t="s">
        <v>236</v>
      </c>
      <c r="AT693" s="133"/>
      <c r="AU693" s="206"/>
      <c r="AV693" s="206"/>
      <c r="AW693" s="132" t="s">
        <v>181</v>
      </c>
      <c r="AX693" s="195"/>
    </row>
    <row r="694" spans="1:50" ht="23.25" hidden="1" customHeight="1" x14ac:dyDescent="0.2">
      <c r="A694" s="189"/>
      <c r="B694" s="186"/>
      <c r="C694" s="180"/>
      <c r="D694" s="186"/>
      <c r="E694" s="365"/>
      <c r="F694" s="366"/>
      <c r="G694" s="103"/>
      <c r="H694" s="104"/>
      <c r="I694" s="104"/>
      <c r="J694" s="104"/>
      <c r="K694" s="104"/>
      <c r="L694" s="104"/>
      <c r="M694" s="104"/>
      <c r="N694" s="104"/>
      <c r="O694" s="104"/>
      <c r="P694" s="104"/>
      <c r="Q694" s="104"/>
      <c r="R694" s="104"/>
      <c r="S694" s="104"/>
      <c r="T694" s="104"/>
      <c r="U694" s="104"/>
      <c r="V694" s="104"/>
      <c r="W694" s="104"/>
      <c r="X694" s="105"/>
      <c r="Y694" s="207" t="s">
        <v>12</v>
      </c>
      <c r="Z694" s="208"/>
      <c r="AA694" s="209"/>
      <c r="AB694" s="219"/>
      <c r="AC694" s="219"/>
      <c r="AD694" s="219"/>
      <c r="AE694" s="363"/>
      <c r="AF694" s="213"/>
      <c r="AG694" s="213"/>
      <c r="AH694" s="213"/>
      <c r="AI694" s="363"/>
      <c r="AJ694" s="213"/>
      <c r="AK694" s="213"/>
      <c r="AL694" s="213"/>
      <c r="AM694" s="363"/>
      <c r="AN694" s="213"/>
      <c r="AO694" s="213"/>
      <c r="AP694" s="364"/>
      <c r="AQ694" s="363"/>
      <c r="AR694" s="213"/>
      <c r="AS694" s="213"/>
      <c r="AT694" s="364"/>
      <c r="AU694" s="213"/>
      <c r="AV694" s="213"/>
      <c r="AW694" s="213"/>
      <c r="AX694" s="214"/>
    </row>
    <row r="695" spans="1:50" ht="23.25" hidden="1" customHeight="1" x14ac:dyDescent="0.2">
      <c r="A695" s="189"/>
      <c r="B695" s="186"/>
      <c r="C695" s="180"/>
      <c r="D695" s="186"/>
      <c r="E695" s="365"/>
      <c r="F695" s="366"/>
      <c r="G695" s="106"/>
      <c r="H695" s="107"/>
      <c r="I695" s="107"/>
      <c r="J695" s="107"/>
      <c r="K695" s="107"/>
      <c r="L695" s="107"/>
      <c r="M695" s="107"/>
      <c r="N695" s="107"/>
      <c r="O695" s="107"/>
      <c r="P695" s="107"/>
      <c r="Q695" s="107"/>
      <c r="R695" s="107"/>
      <c r="S695" s="107"/>
      <c r="T695" s="107"/>
      <c r="U695" s="107"/>
      <c r="V695" s="107"/>
      <c r="W695" s="107"/>
      <c r="X695" s="108"/>
      <c r="Y695" s="215" t="s">
        <v>54</v>
      </c>
      <c r="Z695" s="216"/>
      <c r="AA695" s="217"/>
      <c r="AB695" s="211"/>
      <c r="AC695" s="211"/>
      <c r="AD695" s="211"/>
      <c r="AE695" s="363"/>
      <c r="AF695" s="213"/>
      <c r="AG695" s="213"/>
      <c r="AH695" s="364"/>
      <c r="AI695" s="363"/>
      <c r="AJ695" s="213"/>
      <c r="AK695" s="213"/>
      <c r="AL695" s="213"/>
      <c r="AM695" s="363"/>
      <c r="AN695" s="213"/>
      <c r="AO695" s="213"/>
      <c r="AP695" s="364"/>
      <c r="AQ695" s="363"/>
      <c r="AR695" s="213"/>
      <c r="AS695" s="213"/>
      <c r="AT695" s="364"/>
      <c r="AU695" s="213"/>
      <c r="AV695" s="213"/>
      <c r="AW695" s="213"/>
      <c r="AX695" s="214"/>
    </row>
    <row r="696" spans="1:50" ht="23.25" hidden="1" customHeight="1" x14ac:dyDescent="0.2">
      <c r="A696" s="189"/>
      <c r="B696" s="186"/>
      <c r="C696" s="180"/>
      <c r="D696" s="186"/>
      <c r="E696" s="365"/>
      <c r="F696" s="366"/>
      <c r="G696" s="109"/>
      <c r="H696" s="110"/>
      <c r="I696" s="110"/>
      <c r="J696" s="110"/>
      <c r="K696" s="110"/>
      <c r="L696" s="110"/>
      <c r="M696" s="110"/>
      <c r="N696" s="110"/>
      <c r="O696" s="110"/>
      <c r="P696" s="110"/>
      <c r="Q696" s="110"/>
      <c r="R696" s="110"/>
      <c r="S696" s="110"/>
      <c r="T696" s="110"/>
      <c r="U696" s="110"/>
      <c r="V696" s="110"/>
      <c r="W696" s="110"/>
      <c r="X696" s="111"/>
      <c r="Y696" s="215" t="s">
        <v>13</v>
      </c>
      <c r="Z696" s="216"/>
      <c r="AA696" s="217"/>
      <c r="AB696" s="630" t="s">
        <v>14</v>
      </c>
      <c r="AC696" s="630"/>
      <c r="AD696" s="630"/>
      <c r="AE696" s="363"/>
      <c r="AF696" s="213"/>
      <c r="AG696" s="213"/>
      <c r="AH696" s="364"/>
      <c r="AI696" s="363"/>
      <c r="AJ696" s="213"/>
      <c r="AK696" s="213"/>
      <c r="AL696" s="213"/>
      <c r="AM696" s="363"/>
      <c r="AN696" s="213"/>
      <c r="AO696" s="213"/>
      <c r="AP696" s="364"/>
      <c r="AQ696" s="363"/>
      <c r="AR696" s="213"/>
      <c r="AS696" s="213"/>
      <c r="AT696" s="364"/>
      <c r="AU696" s="213"/>
      <c r="AV696" s="213"/>
      <c r="AW696" s="213"/>
      <c r="AX696" s="214"/>
    </row>
    <row r="697" spans="1:50" ht="23.9" hidden="1" customHeight="1" x14ac:dyDescent="0.2">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90"/>
      <c r="B699" s="191"/>
      <c r="C699" s="1014"/>
      <c r="D699" s="191"/>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2">
      <c r="A700" s="986" t="s">
        <v>47</v>
      </c>
      <c r="B700" s="987"/>
      <c r="C700" s="987"/>
      <c r="D700" s="987"/>
      <c r="E700" s="987"/>
      <c r="F700" s="987"/>
      <c r="G700" s="987"/>
      <c r="H700" s="987"/>
      <c r="I700" s="987"/>
      <c r="J700" s="987"/>
      <c r="K700" s="987"/>
      <c r="L700" s="987"/>
      <c r="M700" s="987"/>
      <c r="N700" s="987"/>
      <c r="O700" s="987"/>
      <c r="P700" s="987"/>
      <c r="Q700" s="987"/>
      <c r="R700" s="987"/>
      <c r="S700" s="987"/>
      <c r="T700" s="987"/>
      <c r="U700" s="987"/>
      <c r="V700" s="987"/>
      <c r="W700" s="987"/>
      <c r="X700" s="987"/>
      <c r="Y700" s="987"/>
      <c r="Z700" s="987"/>
      <c r="AA700" s="987"/>
      <c r="AB700" s="987"/>
      <c r="AC700" s="987"/>
      <c r="AD700" s="987"/>
      <c r="AE700" s="987"/>
      <c r="AF700" s="987"/>
      <c r="AG700" s="987"/>
      <c r="AH700" s="987"/>
      <c r="AI700" s="987"/>
      <c r="AJ700" s="987"/>
      <c r="AK700" s="987"/>
      <c r="AL700" s="987"/>
      <c r="AM700" s="987"/>
      <c r="AN700" s="987"/>
      <c r="AO700" s="987"/>
      <c r="AP700" s="987"/>
      <c r="AQ700" s="987"/>
      <c r="AR700" s="987"/>
      <c r="AS700" s="987"/>
      <c r="AT700" s="987"/>
      <c r="AU700" s="987"/>
      <c r="AV700" s="987"/>
      <c r="AW700" s="987"/>
      <c r="AX700" s="988"/>
    </row>
    <row r="701" spans="1:50" ht="27" customHeight="1" x14ac:dyDescent="0.2">
      <c r="A701" s="5"/>
      <c r="B701" s="6"/>
      <c r="C701" s="431" t="s">
        <v>32</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36</v>
      </c>
      <c r="AE701" s="430"/>
      <c r="AF701" s="430"/>
      <c r="AG701" s="889" t="s">
        <v>31</v>
      </c>
      <c r="AH701" s="430"/>
      <c r="AI701" s="430"/>
      <c r="AJ701" s="430"/>
      <c r="AK701" s="430"/>
      <c r="AL701" s="430"/>
      <c r="AM701" s="430"/>
      <c r="AN701" s="430"/>
      <c r="AO701" s="430"/>
      <c r="AP701" s="430"/>
      <c r="AQ701" s="430"/>
      <c r="AR701" s="430"/>
      <c r="AS701" s="430"/>
      <c r="AT701" s="430"/>
      <c r="AU701" s="430"/>
      <c r="AV701" s="430"/>
      <c r="AW701" s="430"/>
      <c r="AX701" s="890"/>
    </row>
    <row r="702" spans="1:50" ht="57.75" customHeight="1" x14ac:dyDescent="0.2">
      <c r="A702" s="937" t="s">
        <v>140</v>
      </c>
      <c r="B702" s="938"/>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368" t="s">
        <v>563</v>
      </c>
      <c r="AE702" s="369"/>
      <c r="AF702" s="369"/>
      <c r="AG702" s="433" t="s">
        <v>592</v>
      </c>
      <c r="AH702" s="434"/>
      <c r="AI702" s="434"/>
      <c r="AJ702" s="434"/>
      <c r="AK702" s="434"/>
      <c r="AL702" s="434"/>
      <c r="AM702" s="434"/>
      <c r="AN702" s="434"/>
      <c r="AO702" s="434"/>
      <c r="AP702" s="434"/>
      <c r="AQ702" s="434"/>
      <c r="AR702" s="434"/>
      <c r="AS702" s="434"/>
      <c r="AT702" s="434"/>
      <c r="AU702" s="434"/>
      <c r="AV702" s="434"/>
      <c r="AW702" s="434"/>
      <c r="AX702" s="435"/>
    </row>
    <row r="703" spans="1:50" ht="57.75" customHeight="1" x14ac:dyDescent="0.2">
      <c r="A703" s="939"/>
      <c r="B703" s="940"/>
      <c r="C703" s="881" t="s">
        <v>37</v>
      </c>
      <c r="D703" s="882"/>
      <c r="E703" s="882"/>
      <c r="F703" s="882"/>
      <c r="G703" s="882"/>
      <c r="H703" s="882"/>
      <c r="I703" s="882"/>
      <c r="J703" s="882"/>
      <c r="K703" s="882"/>
      <c r="L703" s="882"/>
      <c r="M703" s="882"/>
      <c r="N703" s="882"/>
      <c r="O703" s="882"/>
      <c r="P703" s="882"/>
      <c r="Q703" s="882"/>
      <c r="R703" s="882"/>
      <c r="S703" s="882"/>
      <c r="T703" s="882"/>
      <c r="U703" s="882"/>
      <c r="V703" s="882"/>
      <c r="W703" s="882"/>
      <c r="X703" s="882"/>
      <c r="Y703" s="882"/>
      <c r="Z703" s="882"/>
      <c r="AA703" s="882"/>
      <c r="AB703" s="882"/>
      <c r="AC703" s="440"/>
      <c r="AD703" s="342" t="s">
        <v>563</v>
      </c>
      <c r="AE703" s="343"/>
      <c r="AF703" s="343"/>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2">
      <c r="A704" s="941"/>
      <c r="B704" s="942"/>
      <c r="C704" s="883" t="s">
        <v>142</v>
      </c>
      <c r="D704" s="884"/>
      <c r="E704" s="884"/>
      <c r="F704" s="884"/>
      <c r="G704" s="884"/>
      <c r="H704" s="884"/>
      <c r="I704" s="884"/>
      <c r="J704" s="884"/>
      <c r="K704" s="884"/>
      <c r="L704" s="884"/>
      <c r="M704" s="884"/>
      <c r="N704" s="884"/>
      <c r="O704" s="884"/>
      <c r="P704" s="884"/>
      <c r="Q704" s="884"/>
      <c r="R704" s="884"/>
      <c r="S704" s="884"/>
      <c r="T704" s="884"/>
      <c r="U704" s="884"/>
      <c r="V704" s="884"/>
      <c r="W704" s="884"/>
      <c r="X704" s="884"/>
      <c r="Y704" s="884"/>
      <c r="Z704" s="884"/>
      <c r="AA704" s="884"/>
      <c r="AB704" s="884"/>
      <c r="AC704" s="885"/>
      <c r="AD704" s="843" t="s">
        <v>563</v>
      </c>
      <c r="AE704" s="844"/>
      <c r="AF704" s="844"/>
      <c r="AG704" s="707" t="s">
        <v>594</v>
      </c>
      <c r="AH704" s="708"/>
      <c r="AI704" s="708"/>
      <c r="AJ704" s="708"/>
      <c r="AK704" s="708"/>
      <c r="AL704" s="708"/>
      <c r="AM704" s="708"/>
      <c r="AN704" s="708"/>
      <c r="AO704" s="708"/>
      <c r="AP704" s="708"/>
      <c r="AQ704" s="708"/>
      <c r="AR704" s="708"/>
      <c r="AS704" s="708"/>
      <c r="AT704" s="708"/>
      <c r="AU704" s="708"/>
      <c r="AV704" s="708"/>
      <c r="AW704" s="708"/>
      <c r="AX704" s="709"/>
    </row>
    <row r="705" spans="1:50" ht="63.75" customHeight="1" x14ac:dyDescent="0.2">
      <c r="A705" s="694" t="s">
        <v>39</v>
      </c>
      <c r="B705" s="695"/>
      <c r="C705" s="886" t="s">
        <v>41</v>
      </c>
      <c r="D705" s="887"/>
      <c r="E705" s="679"/>
      <c r="F705" s="679"/>
      <c r="G705" s="679"/>
      <c r="H705" s="679"/>
      <c r="I705" s="679"/>
      <c r="J705" s="679"/>
      <c r="K705" s="679"/>
      <c r="L705" s="679"/>
      <c r="M705" s="679"/>
      <c r="N705" s="679"/>
      <c r="O705" s="679"/>
      <c r="P705" s="679"/>
      <c r="Q705" s="679"/>
      <c r="R705" s="679"/>
      <c r="S705" s="679"/>
      <c r="T705" s="679"/>
      <c r="U705" s="679"/>
      <c r="V705" s="679"/>
      <c r="W705" s="679"/>
      <c r="X705" s="679"/>
      <c r="Y705" s="679"/>
      <c r="Z705" s="679"/>
      <c r="AA705" s="679"/>
      <c r="AB705" s="679"/>
      <c r="AC705" s="888"/>
      <c r="AD705" s="774" t="s">
        <v>563</v>
      </c>
      <c r="AE705" s="775"/>
      <c r="AF705" s="775"/>
      <c r="AG705" s="196" t="s">
        <v>648</v>
      </c>
      <c r="AH705" s="197"/>
      <c r="AI705" s="197"/>
      <c r="AJ705" s="197"/>
      <c r="AK705" s="197"/>
      <c r="AL705" s="197"/>
      <c r="AM705" s="197"/>
      <c r="AN705" s="197"/>
      <c r="AO705" s="197"/>
      <c r="AP705" s="197"/>
      <c r="AQ705" s="197"/>
      <c r="AR705" s="197"/>
      <c r="AS705" s="197"/>
      <c r="AT705" s="197"/>
      <c r="AU705" s="197"/>
      <c r="AV705" s="197"/>
      <c r="AW705" s="197"/>
      <c r="AX705" s="198"/>
    </row>
    <row r="706" spans="1:50" ht="63.75" customHeight="1" x14ac:dyDescent="0.2">
      <c r="A706" s="696"/>
      <c r="B706" s="697"/>
      <c r="C706" s="859"/>
      <c r="D706" s="860"/>
      <c r="E706" s="790" t="s">
        <v>382</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342" t="s">
        <v>646</v>
      </c>
      <c r="AE706" s="343"/>
      <c r="AF706" s="723"/>
      <c r="AG706" s="707"/>
      <c r="AH706" s="708"/>
      <c r="AI706" s="708"/>
      <c r="AJ706" s="708"/>
      <c r="AK706" s="708"/>
      <c r="AL706" s="708"/>
      <c r="AM706" s="708"/>
      <c r="AN706" s="708"/>
      <c r="AO706" s="708"/>
      <c r="AP706" s="708"/>
      <c r="AQ706" s="708"/>
      <c r="AR706" s="708"/>
      <c r="AS706" s="708"/>
      <c r="AT706" s="708"/>
      <c r="AU706" s="708"/>
      <c r="AV706" s="708"/>
      <c r="AW706" s="708"/>
      <c r="AX706" s="709"/>
    </row>
    <row r="707" spans="1:50" ht="63.75" customHeight="1" x14ac:dyDescent="0.2">
      <c r="A707" s="696"/>
      <c r="B707" s="697"/>
      <c r="C707" s="861"/>
      <c r="D707" s="862"/>
      <c r="E707" s="793" t="s">
        <v>319</v>
      </c>
      <c r="F707" s="794"/>
      <c r="G707" s="794"/>
      <c r="H707" s="794"/>
      <c r="I707" s="794"/>
      <c r="J707" s="794"/>
      <c r="K707" s="794"/>
      <c r="L707" s="794"/>
      <c r="M707" s="794"/>
      <c r="N707" s="794"/>
      <c r="O707" s="794"/>
      <c r="P707" s="794"/>
      <c r="Q707" s="794"/>
      <c r="R707" s="794"/>
      <c r="S707" s="794"/>
      <c r="T707" s="794"/>
      <c r="U707" s="794"/>
      <c r="V707" s="794"/>
      <c r="W707" s="794"/>
      <c r="X707" s="794"/>
      <c r="Y707" s="794"/>
      <c r="Z707" s="794"/>
      <c r="AA707" s="794"/>
      <c r="AB707" s="794"/>
      <c r="AC707" s="795"/>
      <c r="AD707" s="902" t="s">
        <v>646</v>
      </c>
      <c r="AE707" s="903"/>
      <c r="AF707" s="903"/>
      <c r="AG707" s="707"/>
      <c r="AH707" s="708"/>
      <c r="AI707" s="708"/>
      <c r="AJ707" s="708"/>
      <c r="AK707" s="708"/>
      <c r="AL707" s="708"/>
      <c r="AM707" s="708"/>
      <c r="AN707" s="708"/>
      <c r="AO707" s="708"/>
      <c r="AP707" s="708"/>
      <c r="AQ707" s="708"/>
      <c r="AR707" s="708"/>
      <c r="AS707" s="708"/>
      <c r="AT707" s="708"/>
      <c r="AU707" s="708"/>
      <c r="AV707" s="708"/>
      <c r="AW707" s="708"/>
      <c r="AX707" s="709"/>
    </row>
    <row r="708" spans="1:50" ht="57.75" customHeight="1" x14ac:dyDescent="0.2">
      <c r="A708" s="696"/>
      <c r="B708" s="698"/>
      <c r="C708" s="878" t="s">
        <v>42</v>
      </c>
      <c r="D708" s="879"/>
      <c r="E708" s="879"/>
      <c r="F708" s="879"/>
      <c r="G708" s="879"/>
      <c r="H708" s="879"/>
      <c r="I708" s="879"/>
      <c r="J708" s="879"/>
      <c r="K708" s="879"/>
      <c r="L708" s="879"/>
      <c r="M708" s="879"/>
      <c r="N708" s="879"/>
      <c r="O708" s="879"/>
      <c r="P708" s="879"/>
      <c r="Q708" s="879"/>
      <c r="R708" s="879"/>
      <c r="S708" s="879"/>
      <c r="T708" s="879"/>
      <c r="U708" s="879"/>
      <c r="V708" s="879"/>
      <c r="W708" s="879"/>
      <c r="X708" s="879"/>
      <c r="Y708" s="879"/>
      <c r="Z708" s="879"/>
      <c r="AA708" s="879"/>
      <c r="AB708" s="879"/>
      <c r="AC708" s="879"/>
      <c r="AD708" s="658" t="s">
        <v>563</v>
      </c>
      <c r="AE708" s="659"/>
      <c r="AF708" s="659"/>
      <c r="AG708" s="802" t="s">
        <v>595</v>
      </c>
      <c r="AH708" s="803"/>
      <c r="AI708" s="803"/>
      <c r="AJ708" s="803"/>
      <c r="AK708" s="803"/>
      <c r="AL708" s="803"/>
      <c r="AM708" s="803"/>
      <c r="AN708" s="803"/>
      <c r="AO708" s="803"/>
      <c r="AP708" s="803"/>
      <c r="AQ708" s="803"/>
      <c r="AR708" s="803"/>
      <c r="AS708" s="803"/>
      <c r="AT708" s="803"/>
      <c r="AU708" s="803"/>
      <c r="AV708" s="803"/>
      <c r="AW708" s="803"/>
      <c r="AX708" s="804"/>
    </row>
    <row r="709" spans="1:50" ht="57.75" customHeight="1" x14ac:dyDescent="0.2">
      <c r="A709" s="696"/>
      <c r="B709" s="698"/>
      <c r="C709" s="439" t="s">
        <v>143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2" t="s">
        <v>647</v>
      </c>
      <c r="AE709" s="343"/>
      <c r="AF709" s="343"/>
      <c r="AG709" s="100" t="s">
        <v>409</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2">
      <c r="A710" s="696"/>
      <c r="B710" s="698"/>
      <c r="C710" s="439" t="s">
        <v>38</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2" t="s">
        <v>563</v>
      </c>
      <c r="AE710" s="343"/>
      <c r="AF710" s="343"/>
      <c r="AG710" s="100" t="s">
        <v>596</v>
      </c>
      <c r="AH710" s="101"/>
      <c r="AI710" s="101"/>
      <c r="AJ710" s="101"/>
      <c r="AK710" s="101"/>
      <c r="AL710" s="101"/>
      <c r="AM710" s="101"/>
      <c r="AN710" s="101"/>
      <c r="AO710" s="101"/>
      <c r="AP710" s="101"/>
      <c r="AQ710" s="101"/>
      <c r="AR710" s="101"/>
      <c r="AS710" s="101"/>
      <c r="AT710" s="101"/>
      <c r="AU710" s="101"/>
      <c r="AV710" s="101"/>
      <c r="AW710" s="101"/>
      <c r="AX710" s="102"/>
    </row>
    <row r="711" spans="1:50" ht="78.75" customHeight="1" x14ac:dyDescent="0.2">
      <c r="A711" s="696"/>
      <c r="B711" s="698"/>
      <c r="C711" s="439" t="s">
        <v>43</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67"/>
      <c r="AD711" s="342" t="s">
        <v>563</v>
      </c>
      <c r="AE711" s="343"/>
      <c r="AF711" s="343"/>
      <c r="AG711" s="100" t="s">
        <v>649</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2">
      <c r="A712" s="696"/>
      <c r="B712" s="698"/>
      <c r="C712" s="439" t="s">
        <v>350</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67"/>
      <c r="AD712" s="843" t="s">
        <v>647</v>
      </c>
      <c r="AE712" s="844"/>
      <c r="AF712" s="844"/>
      <c r="AG712" s="875" t="s">
        <v>409</v>
      </c>
      <c r="AH712" s="876"/>
      <c r="AI712" s="876"/>
      <c r="AJ712" s="876"/>
      <c r="AK712" s="876"/>
      <c r="AL712" s="876"/>
      <c r="AM712" s="876"/>
      <c r="AN712" s="876"/>
      <c r="AO712" s="876"/>
      <c r="AP712" s="876"/>
      <c r="AQ712" s="876"/>
      <c r="AR712" s="876"/>
      <c r="AS712" s="876"/>
      <c r="AT712" s="876"/>
      <c r="AU712" s="876"/>
      <c r="AV712" s="876"/>
      <c r="AW712" s="876"/>
      <c r="AX712" s="877"/>
    </row>
    <row r="713" spans="1:50" ht="57.75" customHeight="1" x14ac:dyDescent="0.2">
      <c r="A713" s="696"/>
      <c r="B713" s="698"/>
      <c r="C713" s="1064" t="s">
        <v>351</v>
      </c>
      <c r="D713" s="1065"/>
      <c r="E713" s="1065"/>
      <c r="F713" s="1065"/>
      <c r="G713" s="1065"/>
      <c r="H713" s="1065"/>
      <c r="I713" s="1065"/>
      <c r="J713" s="1065"/>
      <c r="K713" s="1065"/>
      <c r="L713" s="1065"/>
      <c r="M713" s="1065"/>
      <c r="N713" s="1065"/>
      <c r="O713" s="1065"/>
      <c r="P713" s="1065"/>
      <c r="Q713" s="1065"/>
      <c r="R713" s="1065"/>
      <c r="S713" s="1065"/>
      <c r="T713" s="1065"/>
      <c r="U713" s="1065"/>
      <c r="V713" s="1065"/>
      <c r="W713" s="1065"/>
      <c r="X713" s="1065"/>
      <c r="Y713" s="1065"/>
      <c r="Z713" s="1065"/>
      <c r="AA713" s="1065"/>
      <c r="AB713" s="1065"/>
      <c r="AC713" s="1066"/>
      <c r="AD713" s="342" t="s">
        <v>563</v>
      </c>
      <c r="AE713" s="343"/>
      <c r="AF713" s="723"/>
      <c r="AG713" s="100" t="s">
        <v>717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2">
      <c r="A714" s="699"/>
      <c r="B714" s="700"/>
      <c r="C714" s="701" t="s">
        <v>328</v>
      </c>
      <c r="D714" s="702"/>
      <c r="E714" s="702"/>
      <c r="F714" s="702"/>
      <c r="G714" s="702"/>
      <c r="H714" s="702"/>
      <c r="I714" s="702"/>
      <c r="J714" s="702"/>
      <c r="K714" s="702"/>
      <c r="L714" s="702"/>
      <c r="M714" s="702"/>
      <c r="N714" s="702"/>
      <c r="O714" s="702"/>
      <c r="P714" s="702"/>
      <c r="Q714" s="702"/>
      <c r="R714" s="702"/>
      <c r="S714" s="702"/>
      <c r="T714" s="702"/>
      <c r="U714" s="702"/>
      <c r="V714" s="702"/>
      <c r="W714" s="702"/>
      <c r="X714" s="702"/>
      <c r="Y714" s="702"/>
      <c r="Z714" s="702"/>
      <c r="AA714" s="702"/>
      <c r="AB714" s="702"/>
      <c r="AC714" s="703"/>
      <c r="AD714" s="872" t="s">
        <v>563</v>
      </c>
      <c r="AE714" s="873"/>
      <c r="AF714" s="874"/>
      <c r="AG714" s="796" t="s">
        <v>597</v>
      </c>
      <c r="AH714" s="797"/>
      <c r="AI714" s="797"/>
      <c r="AJ714" s="797"/>
      <c r="AK714" s="797"/>
      <c r="AL714" s="797"/>
      <c r="AM714" s="797"/>
      <c r="AN714" s="797"/>
      <c r="AO714" s="797"/>
      <c r="AP714" s="797"/>
      <c r="AQ714" s="797"/>
      <c r="AR714" s="797"/>
      <c r="AS714" s="797"/>
      <c r="AT714" s="797"/>
      <c r="AU714" s="797"/>
      <c r="AV714" s="797"/>
      <c r="AW714" s="797"/>
      <c r="AX714" s="798"/>
    </row>
    <row r="715" spans="1:50" ht="57.75" customHeight="1" x14ac:dyDescent="0.2">
      <c r="A715" s="694" t="s">
        <v>40</v>
      </c>
      <c r="B715" s="846"/>
      <c r="C715" s="847" t="s">
        <v>329</v>
      </c>
      <c r="D715" s="848"/>
      <c r="E715" s="848"/>
      <c r="F715" s="848"/>
      <c r="G715" s="848"/>
      <c r="H715" s="848"/>
      <c r="I715" s="848"/>
      <c r="J715" s="848"/>
      <c r="K715" s="848"/>
      <c r="L715" s="848"/>
      <c r="M715" s="848"/>
      <c r="N715" s="848"/>
      <c r="O715" s="848"/>
      <c r="P715" s="848"/>
      <c r="Q715" s="848"/>
      <c r="R715" s="848"/>
      <c r="S715" s="848"/>
      <c r="T715" s="848"/>
      <c r="U715" s="848"/>
      <c r="V715" s="848"/>
      <c r="W715" s="848"/>
      <c r="X715" s="848"/>
      <c r="Y715" s="848"/>
      <c r="Z715" s="848"/>
      <c r="AA715" s="848"/>
      <c r="AB715" s="848"/>
      <c r="AC715" s="849"/>
      <c r="AD715" s="658" t="s">
        <v>563</v>
      </c>
      <c r="AE715" s="659"/>
      <c r="AF715" s="716"/>
      <c r="AG715" s="802" t="s">
        <v>598</v>
      </c>
      <c r="AH715" s="803"/>
      <c r="AI715" s="803"/>
      <c r="AJ715" s="803"/>
      <c r="AK715" s="803"/>
      <c r="AL715" s="803"/>
      <c r="AM715" s="803"/>
      <c r="AN715" s="803"/>
      <c r="AO715" s="803"/>
      <c r="AP715" s="803"/>
      <c r="AQ715" s="803"/>
      <c r="AR715" s="803"/>
      <c r="AS715" s="803"/>
      <c r="AT715" s="803"/>
      <c r="AU715" s="803"/>
      <c r="AV715" s="803"/>
      <c r="AW715" s="803"/>
      <c r="AX715" s="804"/>
    </row>
    <row r="716" spans="1:50" ht="57.75" customHeight="1" x14ac:dyDescent="0.2">
      <c r="A716" s="696"/>
      <c r="B716" s="698"/>
      <c r="C716" s="674" t="s">
        <v>45</v>
      </c>
      <c r="D716" s="675"/>
      <c r="E716" s="675"/>
      <c r="F716" s="675"/>
      <c r="G716" s="675"/>
      <c r="H716" s="675"/>
      <c r="I716" s="675"/>
      <c r="J716" s="675"/>
      <c r="K716" s="675"/>
      <c r="L716" s="675"/>
      <c r="M716" s="675"/>
      <c r="N716" s="675"/>
      <c r="O716" s="675"/>
      <c r="P716" s="675"/>
      <c r="Q716" s="675"/>
      <c r="R716" s="675"/>
      <c r="S716" s="675"/>
      <c r="T716" s="675"/>
      <c r="U716" s="675"/>
      <c r="V716" s="675"/>
      <c r="W716" s="675"/>
      <c r="X716" s="675"/>
      <c r="Y716" s="675"/>
      <c r="Z716" s="675"/>
      <c r="AA716" s="675"/>
      <c r="AB716" s="675"/>
      <c r="AC716" s="676"/>
      <c r="AD716" s="680" t="s">
        <v>563</v>
      </c>
      <c r="AE716" s="681"/>
      <c r="AF716" s="681"/>
      <c r="AG716" s="100" t="s">
        <v>650</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2">
      <c r="A717" s="696"/>
      <c r="B717" s="698"/>
      <c r="C717" s="439" t="s">
        <v>246</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2" t="s">
        <v>563</v>
      </c>
      <c r="AE717" s="343"/>
      <c r="AF717" s="343"/>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81" customHeight="1" x14ac:dyDescent="0.2">
      <c r="A718" s="699"/>
      <c r="B718" s="700"/>
      <c r="C718" s="439" t="s">
        <v>44</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2" t="s">
        <v>563</v>
      </c>
      <c r="AE718" s="343"/>
      <c r="AF718" s="343"/>
      <c r="AG718" s="199" t="s">
        <v>651</v>
      </c>
      <c r="AH718" s="200"/>
      <c r="AI718" s="200"/>
      <c r="AJ718" s="200"/>
      <c r="AK718" s="200"/>
      <c r="AL718" s="200"/>
      <c r="AM718" s="200"/>
      <c r="AN718" s="200"/>
      <c r="AO718" s="200"/>
      <c r="AP718" s="200"/>
      <c r="AQ718" s="200"/>
      <c r="AR718" s="200"/>
      <c r="AS718" s="200"/>
      <c r="AT718" s="200"/>
      <c r="AU718" s="200"/>
      <c r="AV718" s="200"/>
      <c r="AW718" s="200"/>
      <c r="AX718" s="201"/>
    </row>
    <row r="719" spans="1:50" ht="41.25" customHeight="1" x14ac:dyDescent="0.2">
      <c r="A719" s="837" t="s">
        <v>58</v>
      </c>
      <c r="B719" s="838"/>
      <c r="C719" s="677" t="s">
        <v>144</v>
      </c>
      <c r="D719" s="678"/>
      <c r="E719" s="678"/>
      <c r="F719" s="678"/>
      <c r="G719" s="678"/>
      <c r="H719" s="678"/>
      <c r="I719" s="678"/>
      <c r="J719" s="678"/>
      <c r="K719" s="678"/>
      <c r="L719" s="678"/>
      <c r="M719" s="678"/>
      <c r="N719" s="678"/>
      <c r="O719" s="678"/>
      <c r="P719" s="678"/>
      <c r="Q719" s="678"/>
      <c r="R719" s="678"/>
      <c r="S719" s="678"/>
      <c r="T719" s="678"/>
      <c r="U719" s="678"/>
      <c r="V719" s="678"/>
      <c r="W719" s="678"/>
      <c r="X719" s="678"/>
      <c r="Y719" s="678"/>
      <c r="Z719" s="678"/>
      <c r="AA719" s="678"/>
      <c r="AB719" s="678"/>
      <c r="AC719" s="679"/>
      <c r="AD719" s="658" t="s">
        <v>647</v>
      </c>
      <c r="AE719" s="659"/>
      <c r="AF719" s="659"/>
      <c r="AG719" s="124" t="s">
        <v>716</v>
      </c>
      <c r="AH719" s="104"/>
      <c r="AI719" s="104"/>
      <c r="AJ719" s="104"/>
      <c r="AK719" s="104"/>
      <c r="AL719" s="104"/>
      <c r="AM719" s="104"/>
      <c r="AN719" s="104"/>
      <c r="AO719" s="104"/>
      <c r="AP719" s="104"/>
      <c r="AQ719" s="104"/>
      <c r="AR719" s="104"/>
      <c r="AS719" s="104"/>
      <c r="AT719" s="104"/>
      <c r="AU719" s="104"/>
      <c r="AV719" s="104"/>
      <c r="AW719" s="104"/>
      <c r="AX719" s="125"/>
    </row>
    <row r="720" spans="1:50" ht="19.75" customHeight="1" x14ac:dyDescent="0.2">
      <c r="A720" s="839"/>
      <c r="B720" s="840"/>
      <c r="C720" s="308" t="s">
        <v>343</v>
      </c>
      <c r="D720" s="306"/>
      <c r="E720" s="306"/>
      <c r="F720" s="309"/>
      <c r="G720" s="305" t="s">
        <v>344</v>
      </c>
      <c r="H720" s="306"/>
      <c r="I720" s="306"/>
      <c r="J720" s="306"/>
      <c r="K720" s="306"/>
      <c r="L720" s="306"/>
      <c r="M720" s="306"/>
      <c r="N720" s="305" t="s">
        <v>347</v>
      </c>
      <c r="O720" s="306"/>
      <c r="P720" s="306"/>
      <c r="Q720" s="306"/>
      <c r="R720" s="306"/>
      <c r="S720" s="306"/>
      <c r="T720" s="306"/>
      <c r="U720" s="306"/>
      <c r="V720" s="306"/>
      <c r="W720" s="306"/>
      <c r="X720" s="306"/>
      <c r="Y720" s="306"/>
      <c r="Z720" s="306"/>
      <c r="AA720" s="306"/>
      <c r="AB720" s="306"/>
      <c r="AC720" s="306"/>
      <c r="AD720" s="306"/>
      <c r="AE720" s="306"/>
      <c r="AF720" s="307"/>
      <c r="AG720" s="167"/>
      <c r="AH720" s="107"/>
      <c r="AI720" s="107"/>
      <c r="AJ720" s="107"/>
      <c r="AK720" s="107"/>
      <c r="AL720" s="107"/>
      <c r="AM720" s="107"/>
      <c r="AN720" s="107"/>
      <c r="AO720" s="107"/>
      <c r="AP720" s="107"/>
      <c r="AQ720" s="107"/>
      <c r="AR720" s="107"/>
      <c r="AS720" s="107"/>
      <c r="AT720" s="107"/>
      <c r="AU720" s="107"/>
      <c r="AV720" s="107"/>
      <c r="AW720" s="107"/>
      <c r="AX720" s="168"/>
    </row>
    <row r="721" spans="1:50" ht="18.75" customHeight="1" x14ac:dyDescent="0.2">
      <c r="A721" s="839"/>
      <c r="B721" s="840"/>
      <c r="C721" s="302"/>
      <c r="D721" s="303"/>
      <c r="E721" s="303"/>
      <c r="F721" s="304"/>
      <c r="G721" s="292"/>
      <c r="H721" s="293"/>
      <c r="I721" s="82" t="str">
        <f>IF(OR(G721="　", G721=""), "", "-")</f>
        <v/>
      </c>
      <c r="J721" s="296"/>
      <c r="K721" s="296"/>
      <c r="L721" s="82" t="str">
        <f>IF(M721="","","-")</f>
        <v/>
      </c>
      <c r="M721" s="83"/>
      <c r="N721" s="310"/>
      <c r="O721" s="311"/>
      <c r="P721" s="311"/>
      <c r="Q721" s="311"/>
      <c r="R721" s="311"/>
      <c r="S721" s="311"/>
      <c r="T721" s="311"/>
      <c r="U721" s="311"/>
      <c r="V721" s="311"/>
      <c r="W721" s="311"/>
      <c r="X721" s="311"/>
      <c r="Y721" s="311"/>
      <c r="Z721" s="311"/>
      <c r="AA721" s="311"/>
      <c r="AB721" s="311"/>
      <c r="AC721" s="311"/>
      <c r="AD721" s="311"/>
      <c r="AE721" s="311"/>
      <c r="AF721" s="312"/>
      <c r="AG721" s="167"/>
      <c r="AH721" s="107"/>
      <c r="AI721" s="107"/>
      <c r="AJ721" s="107"/>
      <c r="AK721" s="107"/>
      <c r="AL721" s="107"/>
      <c r="AM721" s="107"/>
      <c r="AN721" s="107"/>
      <c r="AO721" s="107"/>
      <c r="AP721" s="107"/>
      <c r="AQ721" s="107"/>
      <c r="AR721" s="107"/>
      <c r="AS721" s="107"/>
      <c r="AT721" s="107"/>
      <c r="AU721" s="107"/>
      <c r="AV721" s="107"/>
      <c r="AW721" s="107"/>
      <c r="AX721" s="168"/>
    </row>
    <row r="722" spans="1:50" ht="18.75" customHeight="1" x14ac:dyDescent="0.2">
      <c r="A722" s="839"/>
      <c r="B722" s="840"/>
      <c r="C722" s="302"/>
      <c r="D722" s="303"/>
      <c r="E722" s="303"/>
      <c r="F722" s="304"/>
      <c r="G722" s="292"/>
      <c r="H722" s="293"/>
      <c r="I722" s="82" t="str">
        <f t="shared" ref="I722:I725" si="4">IF(OR(G722="　", G722=""), "", "-")</f>
        <v/>
      </c>
      <c r="J722" s="296"/>
      <c r="K722" s="296"/>
      <c r="L722" s="82" t="str">
        <f t="shared" ref="L722:L725" si="5">IF(M722="","","-")</f>
        <v/>
      </c>
      <c r="M722" s="83"/>
      <c r="N722" s="310"/>
      <c r="O722" s="311"/>
      <c r="P722" s="311"/>
      <c r="Q722" s="311"/>
      <c r="R722" s="311"/>
      <c r="S722" s="311"/>
      <c r="T722" s="311"/>
      <c r="U722" s="311"/>
      <c r="V722" s="311"/>
      <c r="W722" s="311"/>
      <c r="X722" s="311"/>
      <c r="Y722" s="311"/>
      <c r="Z722" s="311"/>
      <c r="AA722" s="311"/>
      <c r="AB722" s="311"/>
      <c r="AC722" s="311"/>
      <c r="AD722" s="311"/>
      <c r="AE722" s="311"/>
      <c r="AF722" s="312"/>
      <c r="AG722" s="167"/>
      <c r="AH722" s="107"/>
      <c r="AI722" s="107"/>
      <c r="AJ722" s="107"/>
      <c r="AK722" s="107"/>
      <c r="AL722" s="107"/>
      <c r="AM722" s="107"/>
      <c r="AN722" s="107"/>
      <c r="AO722" s="107"/>
      <c r="AP722" s="107"/>
      <c r="AQ722" s="107"/>
      <c r="AR722" s="107"/>
      <c r="AS722" s="107"/>
      <c r="AT722" s="107"/>
      <c r="AU722" s="107"/>
      <c r="AV722" s="107"/>
      <c r="AW722" s="107"/>
      <c r="AX722" s="168"/>
    </row>
    <row r="723" spans="1:50" ht="18.75" customHeight="1" x14ac:dyDescent="0.2">
      <c r="A723" s="839"/>
      <c r="B723" s="840"/>
      <c r="C723" s="302"/>
      <c r="D723" s="303"/>
      <c r="E723" s="303"/>
      <c r="F723" s="304"/>
      <c r="G723" s="292"/>
      <c r="H723" s="293"/>
      <c r="I723" s="82" t="str">
        <f t="shared" si="4"/>
        <v/>
      </c>
      <c r="J723" s="296"/>
      <c r="K723" s="296"/>
      <c r="L723" s="82" t="str">
        <f t="shared" si="5"/>
        <v/>
      </c>
      <c r="M723" s="83"/>
      <c r="N723" s="310"/>
      <c r="O723" s="311"/>
      <c r="P723" s="311"/>
      <c r="Q723" s="311"/>
      <c r="R723" s="311"/>
      <c r="S723" s="311"/>
      <c r="T723" s="311"/>
      <c r="U723" s="311"/>
      <c r="V723" s="311"/>
      <c r="W723" s="311"/>
      <c r="X723" s="311"/>
      <c r="Y723" s="311"/>
      <c r="Z723" s="311"/>
      <c r="AA723" s="311"/>
      <c r="AB723" s="311"/>
      <c r="AC723" s="311"/>
      <c r="AD723" s="311"/>
      <c r="AE723" s="311"/>
      <c r="AF723" s="312"/>
      <c r="AG723" s="167"/>
      <c r="AH723" s="107"/>
      <c r="AI723" s="107"/>
      <c r="AJ723" s="107"/>
      <c r="AK723" s="107"/>
      <c r="AL723" s="107"/>
      <c r="AM723" s="107"/>
      <c r="AN723" s="107"/>
      <c r="AO723" s="107"/>
      <c r="AP723" s="107"/>
      <c r="AQ723" s="107"/>
      <c r="AR723" s="107"/>
      <c r="AS723" s="107"/>
      <c r="AT723" s="107"/>
      <c r="AU723" s="107"/>
      <c r="AV723" s="107"/>
      <c r="AW723" s="107"/>
      <c r="AX723" s="168"/>
    </row>
    <row r="724" spans="1:50" ht="18.75" customHeight="1" x14ac:dyDescent="0.2">
      <c r="A724" s="839"/>
      <c r="B724" s="840"/>
      <c r="C724" s="302"/>
      <c r="D724" s="303"/>
      <c r="E724" s="303"/>
      <c r="F724" s="304"/>
      <c r="G724" s="292"/>
      <c r="H724" s="293"/>
      <c r="I724" s="82" t="str">
        <f t="shared" si="4"/>
        <v/>
      </c>
      <c r="J724" s="296"/>
      <c r="K724" s="296"/>
      <c r="L724" s="82" t="str">
        <f t="shared" si="5"/>
        <v/>
      </c>
      <c r="M724" s="83"/>
      <c r="N724" s="310"/>
      <c r="O724" s="311"/>
      <c r="P724" s="311"/>
      <c r="Q724" s="311"/>
      <c r="R724" s="311"/>
      <c r="S724" s="311"/>
      <c r="T724" s="311"/>
      <c r="U724" s="311"/>
      <c r="V724" s="311"/>
      <c r="W724" s="311"/>
      <c r="X724" s="311"/>
      <c r="Y724" s="311"/>
      <c r="Z724" s="311"/>
      <c r="AA724" s="311"/>
      <c r="AB724" s="311"/>
      <c r="AC724" s="311"/>
      <c r="AD724" s="311"/>
      <c r="AE724" s="311"/>
      <c r="AF724" s="312"/>
      <c r="AG724" s="167"/>
      <c r="AH724" s="107"/>
      <c r="AI724" s="107"/>
      <c r="AJ724" s="107"/>
      <c r="AK724" s="107"/>
      <c r="AL724" s="107"/>
      <c r="AM724" s="107"/>
      <c r="AN724" s="107"/>
      <c r="AO724" s="107"/>
      <c r="AP724" s="107"/>
      <c r="AQ724" s="107"/>
      <c r="AR724" s="107"/>
      <c r="AS724" s="107"/>
      <c r="AT724" s="107"/>
      <c r="AU724" s="107"/>
      <c r="AV724" s="107"/>
      <c r="AW724" s="107"/>
      <c r="AX724" s="168"/>
    </row>
    <row r="725" spans="1:50" ht="18.75" customHeight="1" x14ac:dyDescent="0.2">
      <c r="A725" s="841"/>
      <c r="B725" s="842"/>
      <c r="C725" s="339"/>
      <c r="D725" s="340"/>
      <c r="E725" s="340"/>
      <c r="F725" s="341"/>
      <c r="G725" s="294"/>
      <c r="H725" s="295"/>
      <c r="I725" s="84" t="str">
        <f t="shared" si="4"/>
        <v/>
      </c>
      <c r="J725" s="297"/>
      <c r="K725" s="297"/>
      <c r="L725" s="84" t="str">
        <f t="shared" si="5"/>
        <v/>
      </c>
      <c r="M725" s="85"/>
      <c r="N725" s="280"/>
      <c r="O725" s="281"/>
      <c r="P725" s="281"/>
      <c r="Q725" s="281"/>
      <c r="R725" s="281"/>
      <c r="S725" s="281"/>
      <c r="T725" s="281"/>
      <c r="U725" s="281"/>
      <c r="V725" s="281"/>
      <c r="W725" s="281"/>
      <c r="X725" s="281"/>
      <c r="Y725" s="281"/>
      <c r="Z725" s="281"/>
      <c r="AA725" s="281"/>
      <c r="AB725" s="281"/>
      <c r="AC725" s="281"/>
      <c r="AD725" s="281"/>
      <c r="AE725" s="281"/>
      <c r="AF725" s="282"/>
      <c r="AG725" s="126"/>
      <c r="AH725" s="110"/>
      <c r="AI725" s="110"/>
      <c r="AJ725" s="110"/>
      <c r="AK725" s="110"/>
      <c r="AL725" s="110"/>
      <c r="AM725" s="110"/>
      <c r="AN725" s="110"/>
      <c r="AO725" s="110"/>
      <c r="AP725" s="110"/>
      <c r="AQ725" s="110"/>
      <c r="AR725" s="110"/>
      <c r="AS725" s="110"/>
      <c r="AT725" s="110"/>
      <c r="AU725" s="110"/>
      <c r="AV725" s="110"/>
      <c r="AW725" s="110"/>
      <c r="AX725" s="127"/>
    </row>
    <row r="726" spans="1:50" ht="60.75" customHeight="1" x14ac:dyDescent="0.2">
      <c r="A726" s="694" t="s">
        <v>48</v>
      </c>
      <c r="B726" s="867"/>
      <c r="C726" s="880" t="s">
        <v>53</v>
      </c>
      <c r="D726" s="904"/>
      <c r="E726" s="904"/>
      <c r="F726" s="905"/>
      <c r="G726" s="628" t="s">
        <v>705</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0.75" customHeight="1" thickBot="1" x14ac:dyDescent="0.25">
      <c r="A727" s="868"/>
      <c r="B727" s="869"/>
      <c r="C727" s="809" t="s">
        <v>57</v>
      </c>
      <c r="D727" s="810"/>
      <c r="E727" s="810"/>
      <c r="F727" s="811"/>
      <c r="G727" s="626" t="s">
        <v>706</v>
      </c>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6"/>
      <c r="AD727" s="626"/>
      <c r="AE727" s="626"/>
      <c r="AF727" s="626"/>
      <c r="AG727" s="626"/>
      <c r="AH727" s="626"/>
      <c r="AI727" s="626"/>
      <c r="AJ727" s="626"/>
      <c r="AK727" s="626"/>
      <c r="AL727" s="626"/>
      <c r="AM727" s="626"/>
      <c r="AN727" s="626"/>
      <c r="AO727" s="626"/>
      <c r="AP727" s="626"/>
      <c r="AQ727" s="626"/>
      <c r="AR727" s="626"/>
      <c r="AS727" s="626"/>
      <c r="AT727" s="626"/>
      <c r="AU727" s="626"/>
      <c r="AV727" s="626"/>
      <c r="AW727" s="626"/>
      <c r="AX727" s="627"/>
    </row>
    <row r="728" spans="1:50" ht="24" customHeight="1" x14ac:dyDescent="0.2">
      <c r="A728" s="806" t="s">
        <v>33</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49.5" customHeight="1" thickBot="1" x14ac:dyDescent="0.25">
      <c r="A729" s="688" t="s">
        <v>718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2">
      <c r="A730" s="799" t="s">
        <v>34</v>
      </c>
      <c r="B730" s="800"/>
      <c r="C730" s="800"/>
      <c r="D730" s="800"/>
      <c r="E730" s="800"/>
      <c r="F730" s="800"/>
      <c r="G730" s="800"/>
      <c r="H730" s="800"/>
      <c r="I730" s="800"/>
      <c r="J730" s="800"/>
      <c r="K730" s="800"/>
      <c r="L730" s="800"/>
      <c r="M730" s="800"/>
      <c r="N730" s="800"/>
      <c r="O730" s="800"/>
      <c r="P730" s="800"/>
      <c r="Q730" s="800"/>
      <c r="R730" s="800"/>
      <c r="S730" s="800"/>
      <c r="T730" s="800"/>
      <c r="U730" s="800"/>
      <c r="V730" s="800"/>
      <c r="W730" s="800"/>
      <c r="X730" s="800"/>
      <c r="Y730" s="800"/>
      <c r="Z730" s="800"/>
      <c r="AA730" s="800"/>
      <c r="AB730" s="800"/>
      <c r="AC730" s="800"/>
      <c r="AD730" s="800"/>
      <c r="AE730" s="800"/>
      <c r="AF730" s="800"/>
      <c r="AG730" s="800"/>
      <c r="AH730" s="800"/>
      <c r="AI730" s="800"/>
      <c r="AJ730" s="800"/>
      <c r="AK730" s="800"/>
      <c r="AL730" s="800"/>
      <c r="AM730" s="800"/>
      <c r="AN730" s="800"/>
      <c r="AO730" s="800"/>
      <c r="AP730" s="800"/>
      <c r="AQ730" s="800"/>
      <c r="AR730" s="800"/>
      <c r="AS730" s="800"/>
      <c r="AT730" s="800"/>
      <c r="AU730" s="800"/>
      <c r="AV730" s="800"/>
      <c r="AW730" s="800"/>
      <c r="AX730" s="801"/>
    </row>
    <row r="731" spans="1:50" ht="105" customHeight="1" thickBot="1" x14ac:dyDescent="0.25">
      <c r="A731" s="864" t="s">
        <v>719</v>
      </c>
      <c r="B731" s="865"/>
      <c r="C731" s="865"/>
      <c r="D731" s="865"/>
      <c r="E731" s="866"/>
      <c r="F731" s="789" t="s">
        <v>720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2">
      <c r="A732" s="799" t="s">
        <v>46</v>
      </c>
      <c r="B732" s="800"/>
      <c r="C732" s="800"/>
      <c r="D732" s="800"/>
      <c r="E732" s="800"/>
      <c r="F732" s="800"/>
      <c r="G732" s="800"/>
      <c r="H732" s="800"/>
      <c r="I732" s="800"/>
      <c r="J732" s="800"/>
      <c r="K732" s="800"/>
      <c r="L732" s="800"/>
      <c r="M732" s="800"/>
      <c r="N732" s="800"/>
      <c r="O732" s="800"/>
      <c r="P732" s="800"/>
      <c r="Q732" s="800"/>
      <c r="R732" s="800"/>
      <c r="S732" s="800"/>
      <c r="T732" s="800"/>
      <c r="U732" s="800"/>
      <c r="V732" s="800"/>
      <c r="W732" s="800"/>
      <c r="X732" s="800"/>
      <c r="Y732" s="800"/>
      <c r="Z732" s="800"/>
      <c r="AA732" s="800"/>
      <c r="AB732" s="800"/>
      <c r="AC732" s="800"/>
      <c r="AD732" s="800"/>
      <c r="AE732" s="800"/>
      <c r="AF732" s="800"/>
      <c r="AG732" s="800"/>
      <c r="AH732" s="800"/>
      <c r="AI732" s="800"/>
      <c r="AJ732" s="800"/>
      <c r="AK732" s="800"/>
      <c r="AL732" s="800"/>
      <c r="AM732" s="800"/>
      <c r="AN732" s="800"/>
      <c r="AO732" s="800"/>
      <c r="AP732" s="800"/>
      <c r="AQ732" s="800"/>
      <c r="AR732" s="800"/>
      <c r="AS732" s="800"/>
      <c r="AT732" s="800"/>
      <c r="AU732" s="800"/>
      <c r="AV732" s="800"/>
      <c r="AW732" s="800"/>
      <c r="AX732" s="801"/>
    </row>
    <row r="733" spans="1:50" ht="95.25" customHeight="1" thickBot="1" x14ac:dyDescent="0.25">
      <c r="A733" s="733" t="s">
        <v>721</v>
      </c>
      <c r="B733" s="734"/>
      <c r="C733" s="734"/>
      <c r="D733" s="734"/>
      <c r="E733" s="735"/>
      <c r="F733" s="691" t="s">
        <v>722</v>
      </c>
      <c r="G733" s="692"/>
      <c r="H733" s="692"/>
      <c r="I733" s="692"/>
      <c r="J733" s="692"/>
      <c r="K733" s="692"/>
      <c r="L733" s="692"/>
      <c r="M733" s="692"/>
      <c r="N733" s="692"/>
      <c r="O733" s="692"/>
      <c r="P733" s="692"/>
      <c r="Q733" s="692"/>
      <c r="R733" s="692"/>
      <c r="S733" s="692"/>
      <c r="T733" s="692"/>
      <c r="U733" s="692"/>
      <c r="V733" s="692"/>
      <c r="W733" s="692"/>
      <c r="X733" s="692"/>
      <c r="Y733" s="692"/>
      <c r="Z733" s="692"/>
      <c r="AA733" s="692"/>
      <c r="AB733" s="692"/>
      <c r="AC733" s="692"/>
      <c r="AD733" s="692"/>
      <c r="AE733" s="692"/>
      <c r="AF733" s="692"/>
      <c r="AG733" s="692"/>
      <c r="AH733" s="692"/>
      <c r="AI733" s="692"/>
      <c r="AJ733" s="692"/>
      <c r="AK733" s="692"/>
      <c r="AL733" s="692"/>
      <c r="AM733" s="692"/>
      <c r="AN733" s="692"/>
      <c r="AO733" s="692"/>
      <c r="AP733" s="692"/>
      <c r="AQ733" s="692"/>
      <c r="AR733" s="692"/>
      <c r="AS733" s="692"/>
      <c r="AT733" s="692"/>
      <c r="AU733" s="692"/>
      <c r="AV733" s="692"/>
      <c r="AW733" s="692"/>
      <c r="AX733" s="693"/>
    </row>
    <row r="734" spans="1:50" ht="24.75" customHeight="1" x14ac:dyDescent="0.2">
      <c r="A734" s="812" t="s">
        <v>35</v>
      </c>
      <c r="B734" s="813"/>
      <c r="C734" s="813"/>
      <c r="D734" s="813"/>
      <c r="E734" s="813"/>
      <c r="F734" s="813"/>
      <c r="G734" s="813"/>
      <c r="H734" s="813"/>
      <c r="I734" s="813"/>
      <c r="J734" s="813"/>
      <c r="K734" s="813"/>
      <c r="L734" s="813"/>
      <c r="M734" s="813"/>
      <c r="N734" s="813"/>
      <c r="O734" s="813"/>
      <c r="P734" s="813"/>
      <c r="Q734" s="813"/>
      <c r="R734" s="813"/>
      <c r="S734" s="813"/>
      <c r="T734" s="813"/>
      <c r="U734" s="813"/>
      <c r="V734" s="813"/>
      <c r="W734" s="813"/>
      <c r="X734" s="813"/>
      <c r="Y734" s="813"/>
      <c r="Z734" s="813"/>
      <c r="AA734" s="813"/>
      <c r="AB734" s="813"/>
      <c r="AC734" s="813"/>
      <c r="AD734" s="813"/>
      <c r="AE734" s="813"/>
      <c r="AF734" s="813"/>
      <c r="AG734" s="813"/>
      <c r="AH734" s="813"/>
      <c r="AI734" s="813"/>
      <c r="AJ734" s="813"/>
      <c r="AK734" s="813"/>
      <c r="AL734" s="813"/>
      <c r="AM734" s="813"/>
      <c r="AN734" s="813"/>
      <c r="AO734" s="813"/>
      <c r="AP734" s="813"/>
      <c r="AQ734" s="813"/>
      <c r="AR734" s="813"/>
      <c r="AS734" s="813"/>
      <c r="AT734" s="813"/>
      <c r="AU734" s="813"/>
      <c r="AV734" s="813"/>
      <c r="AW734" s="813"/>
      <c r="AX734" s="814"/>
    </row>
    <row r="735" spans="1:50" ht="61.5" customHeight="1" thickBot="1" x14ac:dyDescent="0.25">
      <c r="A735" s="855" t="s">
        <v>600</v>
      </c>
      <c r="B735" s="856"/>
      <c r="C735" s="856"/>
      <c r="D735" s="856"/>
      <c r="E735" s="856"/>
      <c r="F735" s="856"/>
      <c r="G735" s="856"/>
      <c r="H735" s="856"/>
      <c r="I735" s="856"/>
      <c r="J735" s="856"/>
      <c r="K735" s="856"/>
      <c r="L735" s="856"/>
      <c r="M735" s="856"/>
      <c r="N735" s="856"/>
      <c r="O735" s="856"/>
      <c r="P735" s="856"/>
      <c r="Q735" s="856"/>
      <c r="R735" s="856"/>
      <c r="S735" s="856"/>
      <c r="T735" s="856"/>
      <c r="U735" s="856"/>
      <c r="V735" s="856"/>
      <c r="W735" s="856"/>
      <c r="X735" s="856"/>
      <c r="Y735" s="856"/>
      <c r="Z735" s="856"/>
      <c r="AA735" s="856"/>
      <c r="AB735" s="856"/>
      <c r="AC735" s="856"/>
      <c r="AD735" s="856"/>
      <c r="AE735" s="856"/>
      <c r="AF735" s="856"/>
      <c r="AG735" s="856"/>
      <c r="AH735" s="856"/>
      <c r="AI735" s="856"/>
      <c r="AJ735" s="856"/>
      <c r="AK735" s="856"/>
      <c r="AL735" s="856"/>
      <c r="AM735" s="856"/>
      <c r="AN735" s="856"/>
      <c r="AO735" s="856"/>
      <c r="AP735" s="856"/>
      <c r="AQ735" s="856"/>
      <c r="AR735" s="856"/>
      <c r="AS735" s="856"/>
      <c r="AT735" s="856"/>
      <c r="AU735" s="856"/>
      <c r="AV735" s="856"/>
      <c r="AW735" s="856"/>
      <c r="AX735" s="857"/>
    </row>
    <row r="736" spans="1:50" ht="23.25" customHeight="1" x14ac:dyDescent="0.2">
      <c r="A736" s="704" t="s">
        <v>356</v>
      </c>
      <c r="B736" s="705"/>
      <c r="C736" s="705"/>
      <c r="D736" s="705"/>
      <c r="E736" s="705"/>
      <c r="F736" s="705"/>
      <c r="G736" s="705"/>
      <c r="H736" s="705"/>
      <c r="I736" s="705"/>
      <c r="J736" s="705"/>
      <c r="K736" s="705"/>
      <c r="L736" s="705"/>
      <c r="M736" s="705"/>
      <c r="N736" s="705"/>
      <c r="O736" s="705"/>
      <c r="P736" s="705"/>
      <c r="Q736" s="705"/>
      <c r="R736" s="705"/>
      <c r="S736" s="705"/>
      <c r="T736" s="705"/>
      <c r="U736" s="705"/>
      <c r="V736" s="705"/>
      <c r="W736" s="705"/>
      <c r="X736" s="705"/>
      <c r="Y736" s="705"/>
      <c r="Z736" s="705"/>
      <c r="AA736" s="705"/>
      <c r="AB736" s="705"/>
      <c r="AC736" s="705"/>
      <c r="AD736" s="705"/>
      <c r="AE736" s="705"/>
      <c r="AF736" s="705"/>
      <c r="AG736" s="705"/>
      <c r="AH736" s="705"/>
      <c r="AI736" s="705"/>
      <c r="AJ736" s="705"/>
      <c r="AK736" s="705"/>
      <c r="AL736" s="705"/>
      <c r="AM736" s="705"/>
      <c r="AN736" s="705"/>
      <c r="AO736" s="705"/>
      <c r="AP736" s="705"/>
      <c r="AQ736" s="705"/>
      <c r="AR736" s="705"/>
      <c r="AS736" s="705"/>
      <c r="AT736" s="705"/>
      <c r="AU736" s="705"/>
      <c r="AV736" s="705"/>
      <c r="AW736" s="705"/>
      <c r="AX736" s="706"/>
    </row>
    <row r="737" spans="1:52" ht="24.75" customHeight="1" x14ac:dyDescent="0.2">
      <c r="A737" s="1071" t="s">
        <v>404</v>
      </c>
      <c r="B737" s="216"/>
      <c r="C737" s="216"/>
      <c r="D737" s="217"/>
      <c r="E737" s="1072" t="s">
        <v>601</v>
      </c>
      <c r="F737" s="1072"/>
      <c r="G737" s="1072"/>
      <c r="H737" s="1072"/>
      <c r="I737" s="1072"/>
      <c r="J737" s="1072"/>
      <c r="K737" s="1072"/>
      <c r="L737" s="1072"/>
      <c r="M737" s="1072"/>
      <c r="N737" s="389" t="s">
        <v>399</v>
      </c>
      <c r="O737" s="389"/>
      <c r="P737" s="389"/>
      <c r="Q737" s="389"/>
      <c r="R737" s="1072" t="s">
        <v>602</v>
      </c>
      <c r="S737" s="1072"/>
      <c r="T737" s="1072"/>
      <c r="U737" s="1072"/>
      <c r="V737" s="1072"/>
      <c r="W737" s="1072"/>
      <c r="X737" s="1072"/>
      <c r="Y737" s="1072"/>
      <c r="Z737" s="1072"/>
      <c r="AA737" s="389" t="s">
        <v>398</v>
      </c>
      <c r="AB737" s="389"/>
      <c r="AC737" s="389"/>
      <c r="AD737" s="389"/>
      <c r="AE737" s="1072" t="s">
        <v>603</v>
      </c>
      <c r="AF737" s="1072"/>
      <c r="AG737" s="1072"/>
      <c r="AH737" s="1072"/>
      <c r="AI737" s="1072"/>
      <c r="AJ737" s="1072"/>
      <c r="AK737" s="1072"/>
      <c r="AL737" s="1072"/>
      <c r="AM737" s="1072"/>
      <c r="AN737" s="389" t="s">
        <v>397</v>
      </c>
      <c r="AO737" s="389"/>
      <c r="AP737" s="389"/>
      <c r="AQ737" s="389"/>
      <c r="AR737" s="1078" t="s">
        <v>604</v>
      </c>
      <c r="AS737" s="1079"/>
      <c r="AT737" s="1079"/>
      <c r="AU737" s="1079"/>
      <c r="AV737" s="1079"/>
      <c r="AW737" s="1079"/>
      <c r="AX737" s="1080"/>
      <c r="AY737" s="88"/>
      <c r="AZ737" s="88"/>
    </row>
    <row r="738" spans="1:52" ht="24.75" customHeight="1" x14ac:dyDescent="0.2">
      <c r="A738" s="1071" t="s">
        <v>396</v>
      </c>
      <c r="B738" s="216"/>
      <c r="C738" s="216"/>
      <c r="D738" s="217"/>
      <c r="E738" s="1072" t="s">
        <v>605</v>
      </c>
      <c r="F738" s="1072"/>
      <c r="G738" s="1072"/>
      <c r="H738" s="1072"/>
      <c r="I738" s="1072"/>
      <c r="J738" s="1072"/>
      <c r="K738" s="1072"/>
      <c r="L738" s="1072"/>
      <c r="M738" s="1072"/>
      <c r="N738" s="389" t="s">
        <v>395</v>
      </c>
      <c r="O738" s="389"/>
      <c r="P738" s="389"/>
      <c r="Q738" s="389"/>
      <c r="R738" s="1072" t="s">
        <v>606</v>
      </c>
      <c r="S738" s="1072"/>
      <c r="T738" s="1072"/>
      <c r="U738" s="1072"/>
      <c r="V738" s="1072"/>
      <c r="W738" s="1072"/>
      <c r="X738" s="1072"/>
      <c r="Y738" s="1072"/>
      <c r="Z738" s="1072"/>
      <c r="AA738" s="389" t="s">
        <v>394</v>
      </c>
      <c r="AB738" s="389"/>
      <c r="AC738" s="389"/>
      <c r="AD738" s="389"/>
      <c r="AE738" s="1072" t="s">
        <v>607</v>
      </c>
      <c r="AF738" s="1072"/>
      <c r="AG738" s="1072"/>
      <c r="AH738" s="1072"/>
      <c r="AI738" s="1072"/>
      <c r="AJ738" s="1072"/>
      <c r="AK738" s="1072"/>
      <c r="AL738" s="1072"/>
      <c r="AM738" s="1072"/>
      <c r="AN738" s="389" t="s">
        <v>393</v>
      </c>
      <c r="AO738" s="389"/>
      <c r="AP738" s="389"/>
      <c r="AQ738" s="389"/>
      <c r="AR738" s="1078">
        <v>287</v>
      </c>
      <c r="AS738" s="1079"/>
      <c r="AT738" s="1079"/>
      <c r="AU738" s="1079"/>
      <c r="AV738" s="1079"/>
      <c r="AW738" s="1079"/>
      <c r="AX738" s="1080"/>
    </row>
    <row r="739" spans="1:52" ht="24.75" customHeight="1" x14ac:dyDescent="0.2">
      <c r="A739" s="1071" t="s">
        <v>392</v>
      </c>
      <c r="B739" s="216"/>
      <c r="C739" s="216"/>
      <c r="D739" s="217"/>
      <c r="E739" s="1072">
        <v>292</v>
      </c>
      <c r="F739" s="1072"/>
      <c r="G739" s="1072"/>
      <c r="H739" s="1072"/>
      <c r="I739" s="1072"/>
      <c r="J739" s="1072"/>
      <c r="K739" s="1072"/>
      <c r="L739" s="1072"/>
      <c r="M739" s="1072"/>
      <c r="N739" s="1073"/>
      <c r="O739" s="1073"/>
      <c r="P739" s="1073"/>
      <c r="Q739" s="1073"/>
      <c r="R739" s="1074"/>
      <c r="S739" s="1074"/>
      <c r="T739" s="1074"/>
      <c r="U739" s="1074"/>
      <c r="V739" s="1074"/>
      <c r="W739" s="1074"/>
      <c r="X739" s="1074"/>
      <c r="Y739" s="1074"/>
      <c r="Z739" s="1074"/>
      <c r="AA739" s="1073"/>
      <c r="AB739" s="1073"/>
      <c r="AC739" s="1073"/>
      <c r="AD739" s="1073"/>
      <c r="AE739" s="1074"/>
      <c r="AF739" s="1074"/>
      <c r="AG739" s="1074"/>
      <c r="AH739" s="1074"/>
      <c r="AI739" s="1074"/>
      <c r="AJ739" s="1074"/>
      <c r="AK739" s="1074"/>
      <c r="AL739" s="1074"/>
      <c r="AM739" s="1074"/>
      <c r="AN739" s="1073"/>
      <c r="AO739" s="1073"/>
      <c r="AP739" s="1073"/>
      <c r="AQ739" s="1073"/>
      <c r="AR739" s="1075"/>
      <c r="AS739" s="1076"/>
      <c r="AT739" s="1076"/>
      <c r="AU739" s="1076"/>
      <c r="AV739" s="1076"/>
      <c r="AW739" s="1076"/>
      <c r="AX739" s="1077"/>
    </row>
    <row r="740" spans="1:52" ht="24.75" customHeight="1" thickBot="1" x14ac:dyDescent="0.25">
      <c r="A740" s="1053" t="s">
        <v>416</v>
      </c>
      <c r="B740" s="1054"/>
      <c r="C740" s="1054"/>
      <c r="D740" s="1055"/>
      <c r="E740" s="1056" t="s">
        <v>564</v>
      </c>
      <c r="F740" s="1057"/>
      <c r="G740" s="1057"/>
      <c r="H740" s="92" t="str">
        <f>IF(E740="", "", "(")</f>
        <v>(</v>
      </c>
      <c r="I740" s="1057"/>
      <c r="J740" s="1057"/>
      <c r="K740" s="92" t="str">
        <f>IF(OR(I740="　", I740=""), "", "-")</f>
        <v/>
      </c>
      <c r="L740" s="1058">
        <v>286</v>
      </c>
      <c r="M740" s="1058"/>
      <c r="N740" s="93" t="str">
        <f>IF(O740="", "", "-")</f>
        <v/>
      </c>
      <c r="O740" s="94"/>
      <c r="P740" s="93" t="str">
        <f>IF(E740="", "", ")")</f>
        <v>)</v>
      </c>
      <c r="Q740" s="1056"/>
      <c r="R740" s="1057"/>
      <c r="S740" s="1057"/>
      <c r="T740" s="92" t="str">
        <f>IF(Q740="", "", "(")</f>
        <v/>
      </c>
      <c r="U740" s="1057"/>
      <c r="V740" s="1057"/>
      <c r="W740" s="92" t="str">
        <f>IF(OR(U740="　", U740=""), "", "-")</f>
        <v/>
      </c>
      <c r="X740" s="1058"/>
      <c r="Y740" s="1058"/>
      <c r="Z740" s="93" t="str">
        <f>IF(AA740="", "", "-")</f>
        <v/>
      </c>
      <c r="AA740" s="94"/>
      <c r="AB740" s="93" t="str">
        <f>IF(Q740="", "", ")")</f>
        <v/>
      </c>
      <c r="AC740" s="1056"/>
      <c r="AD740" s="1057"/>
      <c r="AE740" s="1057"/>
      <c r="AF740" s="92" t="str">
        <f>IF(AC740="", "", "(")</f>
        <v/>
      </c>
      <c r="AG740" s="1057"/>
      <c r="AH740" s="1057"/>
      <c r="AI740" s="92" t="str">
        <f>IF(OR(AG740="　", AG740=""), "", "-")</f>
        <v/>
      </c>
      <c r="AJ740" s="1058"/>
      <c r="AK740" s="1058"/>
      <c r="AL740" s="93" t="str">
        <f>IF(AM740="", "", "-")</f>
        <v/>
      </c>
      <c r="AM740" s="94"/>
      <c r="AN740" s="93" t="str">
        <f>IF(AC740="", "", ")")</f>
        <v/>
      </c>
      <c r="AO740" s="1081"/>
      <c r="AP740" s="1082"/>
      <c r="AQ740" s="1082"/>
      <c r="AR740" s="1082"/>
      <c r="AS740" s="1082"/>
      <c r="AT740" s="1082"/>
      <c r="AU740" s="1082"/>
      <c r="AV740" s="1082"/>
      <c r="AW740" s="1082"/>
      <c r="AX740" s="1083"/>
    </row>
    <row r="741" spans="1:52" ht="28.4" customHeight="1" x14ac:dyDescent="0.2">
      <c r="A741" s="668" t="s">
        <v>385</v>
      </c>
      <c r="B741" s="669"/>
      <c r="C741" s="669"/>
      <c r="D741" s="669"/>
      <c r="E741" s="669"/>
      <c r="F741" s="670"/>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68"/>
      <c r="B742" s="669"/>
      <c r="C742" s="669"/>
      <c r="D742" s="669"/>
      <c r="E742" s="669"/>
      <c r="F742" s="670"/>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68"/>
      <c r="B743" s="669"/>
      <c r="C743" s="669"/>
      <c r="D743" s="669"/>
      <c r="E743" s="669"/>
      <c r="F743" s="67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668"/>
      <c r="B744" s="669"/>
      <c r="C744" s="669"/>
      <c r="D744" s="669"/>
      <c r="E744" s="669"/>
      <c r="F744" s="67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68"/>
      <c r="B745" s="669"/>
      <c r="C745" s="669"/>
      <c r="D745" s="669"/>
      <c r="E745" s="669"/>
      <c r="F745" s="67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68"/>
      <c r="B746" s="669"/>
      <c r="C746" s="669"/>
      <c r="D746" s="669"/>
      <c r="E746" s="669"/>
      <c r="F746" s="67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668"/>
      <c r="B747" s="669"/>
      <c r="C747" s="669"/>
      <c r="D747" s="669"/>
      <c r="E747" s="669"/>
      <c r="F747" s="67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68"/>
      <c r="B748" s="669"/>
      <c r="C748" s="669"/>
      <c r="D748" s="669"/>
      <c r="E748" s="669"/>
      <c r="F748" s="67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68"/>
      <c r="B749" s="669"/>
      <c r="C749" s="669"/>
      <c r="D749" s="669"/>
      <c r="E749" s="669"/>
      <c r="F749" s="67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68"/>
      <c r="B750" s="669"/>
      <c r="C750" s="669"/>
      <c r="D750" s="669"/>
      <c r="E750" s="669"/>
      <c r="F750" s="67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68"/>
      <c r="B751" s="669"/>
      <c r="C751" s="669"/>
      <c r="D751" s="669"/>
      <c r="E751" s="669"/>
      <c r="F751" s="67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68"/>
      <c r="B752" s="669"/>
      <c r="C752" s="669"/>
      <c r="D752" s="669"/>
      <c r="E752" s="669"/>
      <c r="F752" s="67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668"/>
      <c r="B753" s="669"/>
      <c r="C753" s="669"/>
      <c r="D753" s="669"/>
      <c r="E753" s="669"/>
      <c r="F753" s="67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68"/>
      <c r="B754" s="669"/>
      <c r="C754" s="669"/>
      <c r="D754" s="669"/>
      <c r="E754" s="669"/>
      <c r="F754" s="67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68"/>
      <c r="B755" s="669"/>
      <c r="C755" s="669"/>
      <c r="D755" s="669"/>
      <c r="E755" s="669"/>
      <c r="F755" s="67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68"/>
      <c r="B756" s="669"/>
      <c r="C756" s="669"/>
      <c r="D756" s="669"/>
      <c r="E756" s="669"/>
      <c r="F756" s="67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668"/>
      <c r="B757" s="669"/>
      <c r="C757" s="669"/>
      <c r="D757" s="669"/>
      <c r="E757" s="669"/>
      <c r="F757" s="67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68"/>
      <c r="B758" s="669"/>
      <c r="C758" s="669"/>
      <c r="D758" s="669"/>
      <c r="E758" s="669"/>
      <c r="F758" s="67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68"/>
      <c r="B759" s="669"/>
      <c r="C759" s="669"/>
      <c r="D759" s="669"/>
      <c r="E759" s="669"/>
      <c r="F759" s="67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68"/>
      <c r="B760" s="669"/>
      <c r="C760" s="669"/>
      <c r="D760" s="669"/>
      <c r="E760" s="669"/>
      <c r="F760" s="67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68"/>
      <c r="B761" s="669"/>
      <c r="C761" s="669"/>
      <c r="D761" s="669"/>
      <c r="E761" s="669"/>
      <c r="F761" s="67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2">
      <c r="A762" s="668"/>
      <c r="B762" s="669"/>
      <c r="C762" s="669"/>
      <c r="D762" s="669"/>
      <c r="E762" s="669"/>
      <c r="F762" s="67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5">
      <c r="A763" s="668"/>
      <c r="B763" s="669"/>
      <c r="C763" s="669"/>
      <c r="D763" s="669"/>
      <c r="E763" s="669"/>
      <c r="F763" s="67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5">
      <c r="A764" s="668"/>
      <c r="B764" s="669"/>
      <c r="C764" s="669"/>
      <c r="D764" s="669"/>
      <c r="E764" s="669"/>
      <c r="F764" s="67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68"/>
      <c r="B765" s="669"/>
      <c r="C765" s="669"/>
      <c r="D765" s="669"/>
      <c r="E765" s="669"/>
      <c r="F765" s="67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68"/>
      <c r="B766" s="669"/>
      <c r="C766" s="669"/>
      <c r="D766" s="669"/>
      <c r="E766" s="669"/>
      <c r="F766" s="67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68"/>
      <c r="B767" s="669"/>
      <c r="C767" s="669"/>
      <c r="D767" s="669"/>
      <c r="E767" s="669"/>
      <c r="F767" s="67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68"/>
      <c r="B768" s="669"/>
      <c r="C768" s="669"/>
      <c r="D768" s="669"/>
      <c r="E768" s="669"/>
      <c r="F768" s="67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68"/>
      <c r="B769" s="669"/>
      <c r="C769" s="669"/>
      <c r="D769" s="669"/>
      <c r="E769" s="669"/>
      <c r="F769" s="67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68"/>
      <c r="B770" s="669"/>
      <c r="C770" s="669"/>
      <c r="D770" s="669"/>
      <c r="E770" s="669"/>
      <c r="F770" s="67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68"/>
      <c r="B771" s="669"/>
      <c r="C771" s="669"/>
      <c r="D771" s="669"/>
      <c r="E771" s="669"/>
      <c r="F771" s="67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68"/>
      <c r="B772" s="669"/>
      <c r="C772" s="669"/>
      <c r="D772" s="669"/>
      <c r="E772" s="669"/>
      <c r="F772" s="67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68"/>
      <c r="B773" s="669"/>
      <c r="C773" s="669"/>
      <c r="D773" s="669"/>
      <c r="E773" s="669"/>
      <c r="F773" s="67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68"/>
      <c r="B774" s="669"/>
      <c r="C774" s="669"/>
      <c r="D774" s="669"/>
      <c r="E774" s="669"/>
      <c r="F774" s="67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68"/>
      <c r="B775" s="669"/>
      <c r="C775" s="669"/>
      <c r="D775" s="669"/>
      <c r="E775" s="669"/>
      <c r="F775" s="67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68"/>
      <c r="B776" s="669"/>
      <c r="C776" s="669"/>
      <c r="D776" s="669"/>
      <c r="E776" s="669"/>
      <c r="F776" s="67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68"/>
      <c r="B777" s="669"/>
      <c r="C777" s="669"/>
      <c r="D777" s="669"/>
      <c r="E777" s="669"/>
      <c r="F777" s="67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68"/>
      <c r="B778" s="669"/>
      <c r="C778" s="669"/>
      <c r="D778" s="669"/>
      <c r="E778" s="669"/>
      <c r="F778" s="67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71"/>
      <c r="B779" s="672"/>
      <c r="C779" s="672"/>
      <c r="D779" s="672"/>
      <c r="E779" s="672"/>
      <c r="F779" s="67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82" t="s">
        <v>387</v>
      </c>
      <c r="B780" s="683"/>
      <c r="C780" s="683"/>
      <c r="D780" s="683"/>
      <c r="E780" s="683"/>
      <c r="F780" s="684"/>
      <c r="G780" s="649" t="s">
        <v>637</v>
      </c>
      <c r="H780" s="650"/>
      <c r="I780" s="650"/>
      <c r="J780" s="650"/>
      <c r="K780" s="650"/>
      <c r="L780" s="650"/>
      <c r="M780" s="650"/>
      <c r="N780" s="650"/>
      <c r="O780" s="650"/>
      <c r="P780" s="650"/>
      <c r="Q780" s="650"/>
      <c r="R780" s="650"/>
      <c r="S780" s="650"/>
      <c r="T780" s="650"/>
      <c r="U780" s="650"/>
      <c r="V780" s="650"/>
      <c r="W780" s="650"/>
      <c r="X780" s="650"/>
      <c r="Y780" s="650"/>
      <c r="Z780" s="650"/>
      <c r="AA780" s="650"/>
      <c r="AB780" s="651"/>
      <c r="AC780" s="649" t="s">
        <v>656</v>
      </c>
      <c r="AD780" s="650"/>
      <c r="AE780" s="650"/>
      <c r="AF780" s="650"/>
      <c r="AG780" s="650"/>
      <c r="AH780" s="650"/>
      <c r="AI780" s="650"/>
      <c r="AJ780" s="650"/>
      <c r="AK780" s="650"/>
      <c r="AL780" s="650"/>
      <c r="AM780" s="650"/>
      <c r="AN780" s="650"/>
      <c r="AO780" s="650"/>
      <c r="AP780" s="650"/>
      <c r="AQ780" s="650"/>
      <c r="AR780" s="650"/>
      <c r="AS780" s="650"/>
      <c r="AT780" s="650"/>
      <c r="AU780" s="650"/>
      <c r="AV780" s="650"/>
      <c r="AW780" s="650"/>
      <c r="AX780" s="858"/>
    </row>
    <row r="781" spans="1:50" ht="24.75" customHeight="1" x14ac:dyDescent="0.2">
      <c r="A781" s="685"/>
      <c r="B781" s="686"/>
      <c r="C781" s="686"/>
      <c r="D781" s="686"/>
      <c r="E781" s="686"/>
      <c r="F781" s="687"/>
      <c r="G781" s="880" t="s">
        <v>17</v>
      </c>
      <c r="H781" s="728"/>
      <c r="I781" s="728"/>
      <c r="J781" s="728"/>
      <c r="K781" s="728"/>
      <c r="L781" s="727" t="s">
        <v>18</v>
      </c>
      <c r="M781" s="728"/>
      <c r="N781" s="728"/>
      <c r="O781" s="728"/>
      <c r="P781" s="728"/>
      <c r="Q781" s="728"/>
      <c r="R781" s="728"/>
      <c r="S781" s="728"/>
      <c r="T781" s="728"/>
      <c r="U781" s="728"/>
      <c r="V781" s="728"/>
      <c r="W781" s="728"/>
      <c r="X781" s="729"/>
      <c r="Y781" s="713" t="s">
        <v>19</v>
      </c>
      <c r="Z781" s="714"/>
      <c r="AA781" s="714"/>
      <c r="AB781" s="863"/>
      <c r="AC781" s="880" t="s">
        <v>17</v>
      </c>
      <c r="AD781" s="728"/>
      <c r="AE781" s="728"/>
      <c r="AF781" s="728"/>
      <c r="AG781" s="728"/>
      <c r="AH781" s="727" t="s">
        <v>18</v>
      </c>
      <c r="AI781" s="728"/>
      <c r="AJ781" s="728"/>
      <c r="AK781" s="728"/>
      <c r="AL781" s="728"/>
      <c r="AM781" s="728"/>
      <c r="AN781" s="728"/>
      <c r="AO781" s="728"/>
      <c r="AP781" s="728"/>
      <c r="AQ781" s="728"/>
      <c r="AR781" s="728"/>
      <c r="AS781" s="728"/>
      <c r="AT781" s="729"/>
      <c r="AU781" s="713" t="s">
        <v>19</v>
      </c>
      <c r="AV781" s="714"/>
      <c r="AW781" s="714"/>
      <c r="AX781" s="715"/>
    </row>
    <row r="782" spans="1:50" ht="39.75" customHeight="1" x14ac:dyDescent="0.2">
      <c r="A782" s="685"/>
      <c r="B782" s="686"/>
      <c r="C782" s="686"/>
      <c r="D782" s="686"/>
      <c r="E782" s="686"/>
      <c r="F782" s="687"/>
      <c r="G782" s="730" t="s">
        <v>652</v>
      </c>
      <c r="H782" s="731"/>
      <c r="I782" s="731"/>
      <c r="J782" s="731"/>
      <c r="K782" s="732"/>
      <c r="L782" s="724" t="s">
        <v>653</v>
      </c>
      <c r="M782" s="725"/>
      <c r="N782" s="725"/>
      <c r="O782" s="725"/>
      <c r="P782" s="725"/>
      <c r="Q782" s="725"/>
      <c r="R782" s="725"/>
      <c r="S782" s="725"/>
      <c r="T782" s="725"/>
      <c r="U782" s="725"/>
      <c r="V782" s="725"/>
      <c r="W782" s="725"/>
      <c r="X782" s="726"/>
      <c r="Y782" s="436">
        <v>6923</v>
      </c>
      <c r="Z782" s="437"/>
      <c r="AA782" s="437"/>
      <c r="AB782" s="870"/>
      <c r="AC782" s="730" t="s">
        <v>654</v>
      </c>
      <c r="AD782" s="731"/>
      <c r="AE782" s="731"/>
      <c r="AF782" s="731"/>
      <c r="AG782" s="732"/>
      <c r="AH782" s="724" t="s">
        <v>655</v>
      </c>
      <c r="AI782" s="725"/>
      <c r="AJ782" s="725"/>
      <c r="AK782" s="725"/>
      <c r="AL782" s="725"/>
      <c r="AM782" s="725"/>
      <c r="AN782" s="725"/>
      <c r="AO782" s="725"/>
      <c r="AP782" s="725"/>
      <c r="AQ782" s="725"/>
      <c r="AR782" s="725"/>
      <c r="AS782" s="725"/>
      <c r="AT782" s="726"/>
      <c r="AU782" s="436">
        <v>2499</v>
      </c>
      <c r="AV782" s="437"/>
      <c r="AW782" s="437"/>
      <c r="AX782" s="438"/>
    </row>
    <row r="783" spans="1:50" ht="31.5" customHeight="1" x14ac:dyDescent="0.2">
      <c r="A783" s="685"/>
      <c r="B783" s="686"/>
      <c r="C783" s="686"/>
      <c r="D783" s="686"/>
      <c r="E783" s="686"/>
      <c r="F783" s="687"/>
      <c r="G783" s="660"/>
      <c r="H783" s="661"/>
      <c r="I783" s="661"/>
      <c r="J783" s="661"/>
      <c r="K783" s="662"/>
      <c r="L783" s="652"/>
      <c r="M783" s="653"/>
      <c r="N783" s="653"/>
      <c r="O783" s="653"/>
      <c r="P783" s="653"/>
      <c r="Q783" s="653"/>
      <c r="R783" s="653"/>
      <c r="S783" s="653"/>
      <c r="T783" s="653"/>
      <c r="U783" s="653"/>
      <c r="V783" s="653"/>
      <c r="W783" s="653"/>
      <c r="X783" s="654"/>
      <c r="Y783" s="655"/>
      <c r="Z783" s="656"/>
      <c r="AA783" s="656"/>
      <c r="AB783" s="666"/>
      <c r="AC783" s="660"/>
      <c r="AD783" s="661"/>
      <c r="AE783" s="661"/>
      <c r="AF783" s="661"/>
      <c r="AG783" s="662"/>
      <c r="AH783" s="652" t="s">
        <v>709</v>
      </c>
      <c r="AI783" s="653"/>
      <c r="AJ783" s="653"/>
      <c r="AK783" s="653"/>
      <c r="AL783" s="653"/>
      <c r="AM783" s="653"/>
      <c r="AN783" s="653"/>
      <c r="AO783" s="653"/>
      <c r="AP783" s="653"/>
      <c r="AQ783" s="653"/>
      <c r="AR783" s="653"/>
      <c r="AS783" s="653"/>
      <c r="AT783" s="654"/>
      <c r="AU783" s="655">
        <v>302</v>
      </c>
      <c r="AV783" s="656"/>
      <c r="AW783" s="656"/>
      <c r="AX783" s="657"/>
    </row>
    <row r="784" spans="1:50" ht="67.5" customHeight="1" x14ac:dyDescent="0.2">
      <c r="A784" s="685"/>
      <c r="B784" s="686"/>
      <c r="C784" s="686"/>
      <c r="D784" s="686"/>
      <c r="E784" s="686"/>
      <c r="F784" s="687"/>
      <c r="G784" s="660"/>
      <c r="H784" s="661"/>
      <c r="I784" s="661"/>
      <c r="J784" s="661"/>
      <c r="K784" s="662"/>
      <c r="L784" s="652"/>
      <c r="M784" s="653"/>
      <c r="N784" s="653"/>
      <c r="O784" s="653"/>
      <c r="P784" s="653"/>
      <c r="Q784" s="653"/>
      <c r="R784" s="653"/>
      <c r="S784" s="653"/>
      <c r="T784" s="653"/>
      <c r="U784" s="653"/>
      <c r="V784" s="653"/>
      <c r="W784" s="653"/>
      <c r="X784" s="654"/>
      <c r="Y784" s="655"/>
      <c r="Z784" s="656"/>
      <c r="AA784" s="656"/>
      <c r="AB784" s="666"/>
      <c r="AC784" s="660"/>
      <c r="AD784" s="661"/>
      <c r="AE784" s="661"/>
      <c r="AF784" s="661"/>
      <c r="AG784" s="662"/>
      <c r="AH784" s="652" t="s">
        <v>710</v>
      </c>
      <c r="AI784" s="653"/>
      <c r="AJ784" s="653"/>
      <c r="AK784" s="653"/>
      <c r="AL784" s="653"/>
      <c r="AM784" s="653"/>
      <c r="AN784" s="653"/>
      <c r="AO784" s="653"/>
      <c r="AP784" s="653"/>
      <c r="AQ784" s="653"/>
      <c r="AR784" s="653"/>
      <c r="AS784" s="653"/>
      <c r="AT784" s="654"/>
      <c r="AU784" s="655">
        <v>187</v>
      </c>
      <c r="AV784" s="656"/>
      <c r="AW784" s="656"/>
      <c r="AX784" s="657"/>
    </row>
    <row r="785" spans="1:50" ht="31.5" customHeight="1" x14ac:dyDescent="0.2">
      <c r="A785" s="685"/>
      <c r="B785" s="686"/>
      <c r="C785" s="686"/>
      <c r="D785" s="686"/>
      <c r="E785" s="686"/>
      <c r="F785" s="687"/>
      <c r="G785" s="660"/>
      <c r="H785" s="661"/>
      <c r="I785" s="661"/>
      <c r="J785" s="661"/>
      <c r="K785" s="662"/>
      <c r="L785" s="652"/>
      <c r="M785" s="653"/>
      <c r="N785" s="653"/>
      <c r="O785" s="653"/>
      <c r="P785" s="653"/>
      <c r="Q785" s="653"/>
      <c r="R785" s="653"/>
      <c r="S785" s="653"/>
      <c r="T785" s="653"/>
      <c r="U785" s="653"/>
      <c r="V785" s="653"/>
      <c r="W785" s="653"/>
      <c r="X785" s="654"/>
      <c r="Y785" s="655"/>
      <c r="Z785" s="656"/>
      <c r="AA785" s="656"/>
      <c r="AB785" s="666"/>
      <c r="AC785" s="660"/>
      <c r="AD785" s="661"/>
      <c r="AE785" s="661"/>
      <c r="AF785" s="661"/>
      <c r="AG785" s="662"/>
      <c r="AH785" s="652" t="s">
        <v>711</v>
      </c>
      <c r="AI785" s="653"/>
      <c r="AJ785" s="653"/>
      <c r="AK785" s="653"/>
      <c r="AL785" s="653"/>
      <c r="AM785" s="653"/>
      <c r="AN785" s="653"/>
      <c r="AO785" s="653"/>
      <c r="AP785" s="653"/>
      <c r="AQ785" s="653"/>
      <c r="AR785" s="653"/>
      <c r="AS785" s="653"/>
      <c r="AT785" s="654"/>
      <c r="AU785" s="655">
        <v>135</v>
      </c>
      <c r="AV785" s="656"/>
      <c r="AW785" s="656"/>
      <c r="AX785" s="657"/>
    </row>
    <row r="786" spans="1:50" ht="31.5" customHeight="1" x14ac:dyDescent="0.2">
      <c r="A786" s="685"/>
      <c r="B786" s="686"/>
      <c r="C786" s="686"/>
      <c r="D786" s="686"/>
      <c r="E786" s="686"/>
      <c r="F786" s="687"/>
      <c r="G786" s="660"/>
      <c r="H786" s="661"/>
      <c r="I786" s="661"/>
      <c r="J786" s="661"/>
      <c r="K786" s="662"/>
      <c r="L786" s="652"/>
      <c r="M786" s="653"/>
      <c r="N786" s="653"/>
      <c r="O786" s="653"/>
      <c r="P786" s="653"/>
      <c r="Q786" s="653"/>
      <c r="R786" s="653"/>
      <c r="S786" s="653"/>
      <c r="T786" s="653"/>
      <c r="U786" s="653"/>
      <c r="V786" s="653"/>
      <c r="W786" s="653"/>
      <c r="X786" s="654"/>
      <c r="Y786" s="655"/>
      <c r="Z786" s="656"/>
      <c r="AA786" s="656"/>
      <c r="AB786" s="666"/>
      <c r="AC786" s="660"/>
      <c r="AD786" s="661"/>
      <c r="AE786" s="661"/>
      <c r="AF786" s="661"/>
      <c r="AG786" s="662"/>
      <c r="AH786" s="652" t="s">
        <v>712</v>
      </c>
      <c r="AI786" s="653"/>
      <c r="AJ786" s="653"/>
      <c r="AK786" s="653"/>
      <c r="AL786" s="653"/>
      <c r="AM786" s="653"/>
      <c r="AN786" s="653"/>
      <c r="AO786" s="653"/>
      <c r="AP786" s="653"/>
      <c r="AQ786" s="653"/>
      <c r="AR786" s="653"/>
      <c r="AS786" s="653"/>
      <c r="AT786" s="654"/>
      <c r="AU786" s="655">
        <v>58</v>
      </c>
      <c r="AV786" s="656"/>
      <c r="AW786" s="656"/>
      <c r="AX786" s="657"/>
    </row>
    <row r="787" spans="1:50" ht="31.5" customHeight="1" x14ac:dyDescent="0.2">
      <c r="A787" s="685"/>
      <c r="B787" s="686"/>
      <c r="C787" s="686"/>
      <c r="D787" s="686"/>
      <c r="E787" s="686"/>
      <c r="F787" s="687"/>
      <c r="G787" s="660"/>
      <c r="H787" s="661"/>
      <c r="I787" s="661"/>
      <c r="J787" s="661"/>
      <c r="K787" s="662"/>
      <c r="L787" s="652"/>
      <c r="M787" s="653"/>
      <c r="N787" s="653"/>
      <c r="O787" s="653"/>
      <c r="P787" s="653"/>
      <c r="Q787" s="653"/>
      <c r="R787" s="653"/>
      <c r="S787" s="653"/>
      <c r="T787" s="653"/>
      <c r="U787" s="653"/>
      <c r="V787" s="653"/>
      <c r="W787" s="653"/>
      <c r="X787" s="654"/>
      <c r="Y787" s="655"/>
      <c r="Z787" s="656"/>
      <c r="AA787" s="656"/>
      <c r="AB787" s="666"/>
      <c r="AC787" s="660"/>
      <c r="AD787" s="661"/>
      <c r="AE787" s="661"/>
      <c r="AF787" s="661"/>
      <c r="AG787" s="662"/>
      <c r="AH787" s="652" t="s">
        <v>713</v>
      </c>
      <c r="AI787" s="653"/>
      <c r="AJ787" s="653"/>
      <c r="AK787" s="653"/>
      <c r="AL787" s="653"/>
      <c r="AM787" s="653"/>
      <c r="AN787" s="653"/>
      <c r="AO787" s="653"/>
      <c r="AP787" s="653"/>
      <c r="AQ787" s="653"/>
      <c r="AR787" s="653"/>
      <c r="AS787" s="653"/>
      <c r="AT787" s="654"/>
      <c r="AU787" s="655">
        <v>9</v>
      </c>
      <c r="AV787" s="656"/>
      <c r="AW787" s="656"/>
      <c r="AX787" s="657"/>
    </row>
    <row r="788" spans="1:50" ht="24.75" hidden="1" customHeight="1" x14ac:dyDescent="0.2">
      <c r="A788" s="685"/>
      <c r="B788" s="686"/>
      <c r="C788" s="686"/>
      <c r="D788" s="686"/>
      <c r="E788" s="686"/>
      <c r="F788" s="687"/>
      <c r="G788" s="660"/>
      <c r="H788" s="661"/>
      <c r="I788" s="661"/>
      <c r="J788" s="661"/>
      <c r="K788" s="662"/>
      <c r="L788" s="652"/>
      <c r="M788" s="653"/>
      <c r="N788" s="653"/>
      <c r="O788" s="653"/>
      <c r="P788" s="653"/>
      <c r="Q788" s="653"/>
      <c r="R788" s="653"/>
      <c r="S788" s="653"/>
      <c r="T788" s="653"/>
      <c r="U788" s="653"/>
      <c r="V788" s="653"/>
      <c r="W788" s="653"/>
      <c r="X788" s="654"/>
      <c r="Y788" s="655"/>
      <c r="Z788" s="656"/>
      <c r="AA788" s="656"/>
      <c r="AB788" s="666"/>
      <c r="AC788" s="660"/>
      <c r="AD788" s="661"/>
      <c r="AE788" s="661"/>
      <c r="AF788" s="661"/>
      <c r="AG788" s="662"/>
      <c r="AH788" s="652"/>
      <c r="AI788" s="653"/>
      <c r="AJ788" s="653"/>
      <c r="AK788" s="653"/>
      <c r="AL788" s="653"/>
      <c r="AM788" s="653"/>
      <c r="AN788" s="653"/>
      <c r="AO788" s="653"/>
      <c r="AP788" s="653"/>
      <c r="AQ788" s="653"/>
      <c r="AR788" s="653"/>
      <c r="AS788" s="653"/>
      <c r="AT788" s="654"/>
      <c r="AU788" s="655"/>
      <c r="AV788" s="656"/>
      <c r="AW788" s="656"/>
      <c r="AX788" s="657"/>
    </row>
    <row r="789" spans="1:50" ht="24.75" hidden="1" customHeight="1" x14ac:dyDescent="0.2">
      <c r="A789" s="685"/>
      <c r="B789" s="686"/>
      <c r="C789" s="686"/>
      <c r="D789" s="686"/>
      <c r="E789" s="686"/>
      <c r="F789" s="687"/>
      <c r="G789" s="660"/>
      <c r="H789" s="661"/>
      <c r="I789" s="661"/>
      <c r="J789" s="661"/>
      <c r="K789" s="662"/>
      <c r="L789" s="652"/>
      <c r="M789" s="653"/>
      <c r="N789" s="653"/>
      <c r="O789" s="653"/>
      <c r="P789" s="653"/>
      <c r="Q789" s="653"/>
      <c r="R789" s="653"/>
      <c r="S789" s="653"/>
      <c r="T789" s="653"/>
      <c r="U789" s="653"/>
      <c r="V789" s="653"/>
      <c r="W789" s="653"/>
      <c r="X789" s="654"/>
      <c r="Y789" s="655"/>
      <c r="Z789" s="656"/>
      <c r="AA789" s="656"/>
      <c r="AB789" s="666"/>
      <c r="AC789" s="660"/>
      <c r="AD789" s="661"/>
      <c r="AE789" s="661"/>
      <c r="AF789" s="661"/>
      <c r="AG789" s="662"/>
      <c r="AH789" s="652"/>
      <c r="AI789" s="653"/>
      <c r="AJ789" s="653"/>
      <c r="AK789" s="653"/>
      <c r="AL789" s="653"/>
      <c r="AM789" s="653"/>
      <c r="AN789" s="653"/>
      <c r="AO789" s="653"/>
      <c r="AP789" s="653"/>
      <c r="AQ789" s="653"/>
      <c r="AR789" s="653"/>
      <c r="AS789" s="653"/>
      <c r="AT789" s="654"/>
      <c r="AU789" s="655"/>
      <c r="AV789" s="656"/>
      <c r="AW789" s="656"/>
      <c r="AX789" s="657"/>
    </row>
    <row r="790" spans="1:50" ht="24.75" hidden="1" customHeight="1" x14ac:dyDescent="0.2">
      <c r="A790" s="685"/>
      <c r="B790" s="686"/>
      <c r="C790" s="686"/>
      <c r="D790" s="686"/>
      <c r="E790" s="686"/>
      <c r="F790" s="687"/>
      <c r="G790" s="660"/>
      <c r="H790" s="661"/>
      <c r="I790" s="661"/>
      <c r="J790" s="661"/>
      <c r="K790" s="662"/>
      <c r="L790" s="652"/>
      <c r="M790" s="653"/>
      <c r="N790" s="653"/>
      <c r="O790" s="653"/>
      <c r="P790" s="653"/>
      <c r="Q790" s="653"/>
      <c r="R790" s="653"/>
      <c r="S790" s="653"/>
      <c r="T790" s="653"/>
      <c r="U790" s="653"/>
      <c r="V790" s="653"/>
      <c r="W790" s="653"/>
      <c r="X790" s="654"/>
      <c r="Y790" s="655"/>
      <c r="Z790" s="656"/>
      <c r="AA790" s="656"/>
      <c r="AB790" s="666"/>
      <c r="AC790" s="660"/>
      <c r="AD790" s="661"/>
      <c r="AE790" s="661"/>
      <c r="AF790" s="661"/>
      <c r="AG790" s="662"/>
      <c r="AH790" s="652"/>
      <c r="AI790" s="653"/>
      <c r="AJ790" s="653"/>
      <c r="AK790" s="653"/>
      <c r="AL790" s="653"/>
      <c r="AM790" s="653"/>
      <c r="AN790" s="653"/>
      <c r="AO790" s="653"/>
      <c r="AP790" s="653"/>
      <c r="AQ790" s="653"/>
      <c r="AR790" s="653"/>
      <c r="AS790" s="653"/>
      <c r="AT790" s="654"/>
      <c r="AU790" s="655"/>
      <c r="AV790" s="656"/>
      <c r="AW790" s="656"/>
      <c r="AX790" s="657"/>
    </row>
    <row r="791" spans="1:50" ht="24.75" hidden="1" customHeight="1" x14ac:dyDescent="0.2">
      <c r="A791" s="685"/>
      <c r="B791" s="686"/>
      <c r="C791" s="686"/>
      <c r="D791" s="686"/>
      <c r="E791" s="686"/>
      <c r="F791" s="687"/>
      <c r="G791" s="660"/>
      <c r="H791" s="661"/>
      <c r="I791" s="661"/>
      <c r="J791" s="661"/>
      <c r="K791" s="662"/>
      <c r="L791" s="652"/>
      <c r="M791" s="653"/>
      <c r="N791" s="653"/>
      <c r="O791" s="653"/>
      <c r="P791" s="653"/>
      <c r="Q791" s="653"/>
      <c r="R791" s="653"/>
      <c r="S791" s="653"/>
      <c r="T791" s="653"/>
      <c r="U791" s="653"/>
      <c r="V791" s="653"/>
      <c r="W791" s="653"/>
      <c r="X791" s="654"/>
      <c r="Y791" s="655"/>
      <c r="Z791" s="656"/>
      <c r="AA791" s="656"/>
      <c r="AB791" s="666"/>
      <c r="AC791" s="660"/>
      <c r="AD791" s="661"/>
      <c r="AE791" s="661"/>
      <c r="AF791" s="661"/>
      <c r="AG791" s="662"/>
      <c r="AH791" s="652"/>
      <c r="AI791" s="653"/>
      <c r="AJ791" s="653"/>
      <c r="AK791" s="653"/>
      <c r="AL791" s="653"/>
      <c r="AM791" s="653"/>
      <c r="AN791" s="653"/>
      <c r="AO791" s="653"/>
      <c r="AP791" s="653"/>
      <c r="AQ791" s="653"/>
      <c r="AR791" s="653"/>
      <c r="AS791" s="653"/>
      <c r="AT791" s="654"/>
      <c r="AU791" s="655"/>
      <c r="AV791" s="656"/>
      <c r="AW791" s="656"/>
      <c r="AX791" s="657"/>
    </row>
    <row r="792" spans="1:50" ht="24.75" customHeight="1" x14ac:dyDescent="0.2">
      <c r="A792" s="685"/>
      <c r="B792" s="686"/>
      <c r="C792" s="686"/>
      <c r="D792" s="686"/>
      <c r="E792" s="686"/>
      <c r="F792" s="687"/>
      <c r="G792" s="891" t="s">
        <v>20</v>
      </c>
      <c r="H792" s="892"/>
      <c r="I792" s="892"/>
      <c r="J792" s="892"/>
      <c r="K792" s="892"/>
      <c r="L792" s="893"/>
      <c r="M792" s="894"/>
      <c r="N792" s="894"/>
      <c r="O792" s="894"/>
      <c r="P792" s="894"/>
      <c r="Q792" s="894"/>
      <c r="R792" s="894"/>
      <c r="S792" s="894"/>
      <c r="T792" s="894"/>
      <c r="U792" s="894"/>
      <c r="V792" s="894"/>
      <c r="W792" s="894"/>
      <c r="X792" s="895"/>
      <c r="Y792" s="896">
        <f>SUM(Y782:AB791)</f>
        <v>6923</v>
      </c>
      <c r="Z792" s="897"/>
      <c r="AA792" s="897"/>
      <c r="AB792" s="898"/>
      <c r="AC792" s="891" t="s">
        <v>20</v>
      </c>
      <c r="AD792" s="892"/>
      <c r="AE792" s="892"/>
      <c r="AF792" s="892"/>
      <c r="AG792" s="892"/>
      <c r="AH792" s="893"/>
      <c r="AI792" s="894"/>
      <c r="AJ792" s="894"/>
      <c r="AK792" s="894"/>
      <c r="AL792" s="894"/>
      <c r="AM792" s="894"/>
      <c r="AN792" s="894"/>
      <c r="AO792" s="894"/>
      <c r="AP792" s="894"/>
      <c r="AQ792" s="894"/>
      <c r="AR792" s="894"/>
      <c r="AS792" s="894"/>
      <c r="AT792" s="895"/>
      <c r="AU792" s="896">
        <f>SUM(AU782:AX791)</f>
        <v>3190</v>
      </c>
      <c r="AV792" s="897"/>
      <c r="AW792" s="897"/>
      <c r="AX792" s="899"/>
    </row>
    <row r="793" spans="1:50" ht="24.75" hidden="1" customHeight="1" x14ac:dyDescent="0.2">
      <c r="A793" s="685"/>
      <c r="B793" s="686"/>
      <c r="C793" s="686"/>
      <c r="D793" s="686"/>
      <c r="E793" s="686"/>
      <c r="F793" s="687"/>
      <c r="G793" s="649" t="s">
        <v>322</v>
      </c>
      <c r="H793" s="650"/>
      <c r="I793" s="650"/>
      <c r="J793" s="650"/>
      <c r="K793" s="650"/>
      <c r="L793" s="650"/>
      <c r="M793" s="650"/>
      <c r="N793" s="650"/>
      <c r="O793" s="650"/>
      <c r="P793" s="650"/>
      <c r="Q793" s="650"/>
      <c r="R793" s="650"/>
      <c r="S793" s="650"/>
      <c r="T793" s="650"/>
      <c r="U793" s="650"/>
      <c r="V793" s="650"/>
      <c r="W793" s="650"/>
      <c r="X793" s="650"/>
      <c r="Y793" s="650"/>
      <c r="Z793" s="650"/>
      <c r="AA793" s="650"/>
      <c r="AB793" s="651"/>
      <c r="AC793" s="649" t="s">
        <v>321</v>
      </c>
      <c r="AD793" s="650"/>
      <c r="AE793" s="650"/>
      <c r="AF793" s="650"/>
      <c r="AG793" s="650"/>
      <c r="AH793" s="650"/>
      <c r="AI793" s="650"/>
      <c r="AJ793" s="650"/>
      <c r="AK793" s="650"/>
      <c r="AL793" s="650"/>
      <c r="AM793" s="650"/>
      <c r="AN793" s="650"/>
      <c r="AO793" s="650"/>
      <c r="AP793" s="650"/>
      <c r="AQ793" s="650"/>
      <c r="AR793" s="650"/>
      <c r="AS793" s="650"/>
      <c r="AT793" s="650"/>
      <c r="AU793" s="650"/>
      <c r="AV793" s="650"/>
      <c r="AW793" s="650"/>
      <c r="AX793" s="858"/>
    </row>
    <row r="794" spans="1:50" ht="24.75" hidden="1" customHeight="1" x14ac:dyDescent="0.2">
      <c r="A794" s="685"/>
      <c r="B794" s="686"/>
      <c r="C794" s="686"/>
      <c r="D794" s="686"/>
      <c r="E794" s="686"/>
      <c r="F794" s="687"/>
      <c r="G794" s="880" t="s">
        <v>17</v>
      </c>
      <c r="H794" s="728"/>
      <c r="I794" s="728"/>
      <c r="J794" s="728"/>
      <c r="K794" s="728"/>
      <c r="L794" s="727" t="s">
        <v>18</v>
      </c>
      <c r="M794" s="728"/>
      <c r="N794" s="728"/>
      <c r="O794" s="728"/>
      <c r="P794" s="728"/>
      <c r="Q794" s="728"/>
      <c r="R794" s="728"/>
      <c r="S794" s="728"/>
      <c r="T794" s="728"/>
      <c r="U794" s="728"/>
      <c r="V794" s="728"/>
      <c r="W794" s="728"/>
      <c r="X794" s="729"/>
      <c r="Y794" s="713" t="s">
        <v>19</v>
      </c>
      <c r="Z794" s="714"/>
      <c r="AA794" s="714"/>
      <c r="AB794" s="863"/>
      <c r="AC794" s="880" t="s">
        <v>17</v>
      </c>
      <c r="AD794" s="728"/>
      <c r="AE794" s="728"/>
      <c r="AF794" s="728"/>
      <c r="AG794" s="728"/>
      <c r="AH794" s="727" t="s">
        <v>18</v>
      </c>
      <c r="AI794" s="728"/>
      <c r="AJ794" s="728"/>
      <c r="AK794" s="728"/>
      <c r="AL794" s="728"/>
      <c r="AM794" s="728"/>
      <c r="AN794" s="728"/>
      <c r="AO794" s="728"/>
      <c r="AP794" s="728"/>
      <c r="AQ794" s="728"/>
      <c r="AR794" s="728"/>
      <c r="AS794" s="728"/>
      <c r="AT794" s="729"/>
      <c r="AU794" s="713" t="s">
        <v>19</v>
      </c>
      <c r="AV794" s="714"/>
      <c r="AW794" s="714"/>
      <c r="AX794" s="715"/>
    </row>
    <row r="795" spans="1:50" ht="24.75" hidden="1" customHeight="1" x14ac:dyDescent="0.2">
      <c r="A795" s="685"/>
      <c r="B795" s="686"/>
      <c r="C795" s="686"/>
      <c r="D795" s="686"/>
      <c r="E795" s="686"/>
      <c r="F795" s="687"/>
      <c r="G795" s="900"/>
      <c r="H795" s="731"/>
      <c r="I795" s="731"/>
      <c r="J795" s="731"/>
      <c r="K795" s="732"/>
      <c r="L795" s="724"/>
      <c r="M795" s="725"/>
      <c r="N795" s="725"/>
      <c r="O795" s="725"/>
      <c r="P795" s="725"/>
      <c r="Q795" s="725"/>
      <c r="R795" s="725"/>
      <c r="S795" s="725"/>
      <c r="T795" s="725"/>
      <c r="U795" s="725"/>
      <c r="V795" s="725"/>
      <c r="W795" s="725"/>
      <c r="X795" s="726"/>
      <c r="Y795" s="710"/>
      <c r="Z795" s="711"/>
      <c r="AA795" s="711"/>
      <c r="AB795" s="901"/>
      <c r="AC795" s="900"/>
      <c r="AD795" s="731"/>
      <c r="AE795" s="731"/>
      <c r="AF795" s="731"/>
      <c r="AG795" s="732"/>
      <c r="AH795" s="724"/>
      <c r="AI795" s="725"/>
      <c r="AJ795" s="725"/>
      <c r="AK795" s="725"/>
      <c r="AL795" s="725"/>
      <c r="AM795" s="725"/>
      <c r="AN795" s="725"/>
      <c r="AO795" s="725"/>
      <c r="AP795" s="725"/>
      <c r="AQ795" s="725"/>
      <c r="AR795" s="725"/>
      <c r="AS795" s="725"/>
      <c r="AT795" s="726"/>
      <c r="AU795" s="710"/>
      <c r="AV795" s="711"/>
      <c r="AW795" s="711"/>
      <c r="AX795" s="712"/>
    </row>
    <row r="796" spans="1:50" ht="24.75" hidden="1" customHeight="1" x14ac:dyDescent="0.2">
      <c r="A796" s="685"/>
      <c r="B796" s="686"/>
      <c r="C796" s="686"/>
      <c r="D796" s="686"/>
      <c r="E796" s="686"/>
      <c r="F796" s="687"/>
      <c r="G796" s="660"/>
      <c r="H796" s="661"/>
      <c r="I796" s="661"/>
      <c r="J796" s="661"/>
      <c r="K796" s="662"/>
      <c r="L796" s="652"/>
      <c r="M796" s="653"/>
      <c r="N796" s="653"/>
      <c r="O796" s="653"/>
      <c r="P796" s="653"/>
      <c r="Q796" s="653"/>
      <c r="R796" s="653"/>
      <c r="S796" s="653"/>
      <c r="T796" s="653"/>
      <c r="U796" s="653"/>
      <c r="V796" s="653"/>
      <c r="W796" s="653"/>
      <c r="X796" s="654"/>
      <c r="Y796" s="655"/>
      <c r="Z796" s="656"/>
      <c r="AA796" s="656"/>
      <c r="AB796" s="666"/>
      <c r="AC796" s="660"/>
      <c r="AD796" s="661"/>
      <c r="AE796" s="661"/>
      <c r="AF796" s="661"/>
      <c r="AG796" s="662"/>
      <c r="AH796" s="652"/>
      <c r="AI796" s="653"/>
      <c r="AJ796" s="653"/>
      <c r="AK796" s="653"/>
      <c r="AL796" s="653"/>
      <c r="AM796" s="653"/>
      <c r="AN796" s="653"/>
      <c r="AO796" s="653"/>
      <c r="AP796" s="653"/>
      <c r="AQ796" s="653"/>
      <c r="AR796" s="653"/>
      <c r="AS796" s="653"/>
      <c r="AT796" s="654"/>
      <c r="AU796" s="655"/>
      <c r="AV796" s="656"/>
      <c r="AW796" s="656"/>
      <c r="AX796" s="657"/>
    </row>
    <row r="797" spans="1:50" ht="24.75" hidden="1" customHeight="1" x14ac:dyDescent="0.2">
      <c r="A797" s="685"/>
      <c r="B797" s="686"/>
      <c r="C797" s="686"/>
      <c r="D797" s="686"/>
      <c r="E797" s="686"/>
      <c r="F797" s="687"/>
      <c r="G797" s="660"/>
      <c r="H797" s="661"/>
      <c r="I797" s="661"/>
      <c r="J797" s="661"/>
      <c r="K797" s="662"/>
      <c r="L797" s="652"/>
      <c r="M797" s="653"/>
      <c r="N797" s="653"/>
      <c r="O797" s="653"/>
      <c r="P797" s="653"/>
      <c r="Q797" s="653"/>
      <c r="R797" s="653"/>
      <c r="S797" s="653"/>
      <c r="T797" s="653"/>
      <c r="U797" s="653"/>
      <c r="V797" s="653"/>
      <c r="W797" s="653"/>
      <c r="X797" s="654"/>
      <c r="Y797" s="655"/>
      <c r="Z797" s="656"/>
      <c r="AA797" s="656"/>
      <c r="AB797" s="666"/>
      <c r="AC797" s="660"/>
      <c r="AD797" s="661"/>
      <c r="AE797" s="661"/>
      <c r="AF797" s="661"/>
      <c r="AG797" s="662"/>
      <c r="AH797" s="652"/>
      <c r="AI797" s="653"/>
      <c r="AJ797" s="653"/>
      <c r="AK797" s="653"/>
      <c r="AL797" s="653"/>
      <c r="AM797" s="653"/>
      <c r="AN797" s="653"/>
      <c r="AO797" s="653"/>
      <c r="AP797" s="653"/>
      <c r="AQ797" s="653"/>
      <c r="AR797" s="653"/>
      <c r="AS797" s="653"/>
      <c r="AT797" s="654"/>
      <c r="AU797" s="655"/>
      <c r="AV797" s="656"/>
      <c r="AW797" s="656"/>
      <c r="AX797" s="657"/>
    </row>
    <row r="798" spans="1:50" ht="24.75" hidden="1" customHeight="1" x14ac:dyDescent="0.2">
      <c r="A798" s="685"/>
      <c r="B798" s="686"/>
      <c r="C798" s="686"/>
      <c r="D798" s="686"/>
      <c r="E798" s="686"/>
      <c r="F798" s="687"/>
      <c r="G798" s="660"/>
      <c r="H798" s="661"/>
      <c r="I798" s="661"/>
      <c r="J798" s="661"/>
      <c r="K798" s="662"/>
      <c r="L798" s="652"/>
      <c r="M798" s="653"/>
      <c r="N798" s="653"/>
      <c r="O798" s="653"/>
      <c r="P798" s="653"/>
      <c r="Q798" s="653"/>
      <c r="R798" s="653"/>
      <c r="S798" s="653"/>
      <c r="T798" s="653"/>
      <c r="U798" s="653"/>
      <c r="V798" s="653"/>
      <c r="W798" s="653"/>
      <c r="X798" s="654"/>
      <c r="Y798" s="655"/>
      <c r="Z798" s="656"/>
      <c r="AA798" s="656"/>
      <c r="AB798" s="666"/>
      <c r="AC798" s="660"/>
      <c r="AD798" s="661"/>
      <c r="AE798" s="661"/>
      <c r="AF798" s="661"/>
      <c r="AG798" s="662"/>
      <c r="AH798" s="652"/>
      <c r="AI798" s="653"/>
      <c r="AJ798" s="653"/>
      <c r="AK798" s="653"/>
      <c r="AL798" s="653"/>
      <c r="AM798" s="653"/>
      <c r="AN798" s="653"/>
      <c r="AO798" s="653"/>
      <c r="AP798" s="653"/>
      <c r="AQ798" s="653"/>
      <c r="AR798" s="653"/>
      <c r="AS798" s="653"/>
      <c r="AT798" s="654"/>
      <c r="AU798" s="655"/>
      <c r="AV798" s="656"/>
      <c r="AW798" s="656"/>
      <c r="AX798" s="657"/>
    </row>
    <row r="799" spans="1:50" ht="24.75" hidden="1" customHeight="1" x14ac:dyDescent="0.2">
      <c r="A799" s="685"/>
      <c r="B799" s="686"/>
      <c r="C799" s="686"/>
      <c r="D799" s="686"/>
      <c r="E799" s="686"/>
      <c r="F799" s="687"/>
      <c r="G799" s="660"/>
      <c r="H799" s="661"/>
      <c r="I799" s="661"/>
      <c r="J799" s="661"/>
      <c r="K799" s="662"/>
      <c r="L799" s="652"/>
      <c r="M799" s="653"/>
      <c r="N799" s="653"/>
      <c r="O799" s="653"/>
      <c r="P799" s="653"/>
      <c r="Q799" s="653"/>
      <c r="R799" s="653"/>
      <c r="S799" s="653"/>
      <c r="T799" s="653"/>
      <c r="U799" s="653"/>
      <c r="V799" s="653"/>
      <c r="W799" s="653"/>
      <c r="X799" s="654"/>
      <c r="Y799" s="655"/>
      <c r="Z799" s="656"/>
      <c r="AA799" s="656"/>
      <c r="AB799" s="666"/>
      <c r="AC799" s="660"/>
      <c r="AD799" s="661"/>
      <c r="AE799" s="661"/>
      <c r="AF799" s="661"/>
      <c r="AG799" s="662"/>
      <c r="AH799" s="652"/>
      <c r="AI799" s="653"/>
      <c r="AJ799" s="653"/>
      <c r="AK799" s="653"/>
      <c r="AL799" s="653"/>
      <c r="AM799" s="653"/>
      <c r="AN799" s="653"/>
      <c r="AO799" s="653"/>
      <c r="AP799" s="653"/>
      <c r="AQ799" s="653"/>
      <c r="AR799" s="653"/>
      <c r="AS799" s="653"/>
      <c r="AT799" s="654"/>
      <c r="AU799" s="655"/>
      <c r="AV799" s="656"/>
      <c r="AW799" s="656"/>
      <c r="AX799" s="657"/>
    </row>
    <row r="800" spans="1:50" ht="24.75" hidden="1" customHeight="1" x14ac:dyDescent="0.2">
      <c r="A800" s="685"/>
      <c r="B800" s="686"/>
      <c r="C800" s="686"/>
      <c r="D800" s="686"/>
      <c r="E800" s="686"/>
      <c r="F800" s="687"/>
      <c r="G800" s="660"/>
      <c r="H800" s="661"/>
      <c r="I800" s="661"/>
      <c r="J800" s="661"/>
      <c r="K800" s="662"/>
      <c r="L800" s="652"/>
      <c r="M800" s="653"/>
      <c r="N800" s="653"/>
      <c r="O800" s="653"/>
      <c r="P800" s="653"/>
      <c r="Q800" s="653"/>
      <c r="R800" s="653"/>
      <c r="S800" s="653"/>
      <c r="T800" s="653"/>
      <c r="U800" s="653"/>
      <c r="V800" s="653"/>
      <c r="W800" s="653"/>
      <c r="X800" s="654"/>
      <c r="Y800" s="655"/>
      <c r="Z800" s="656"/>
      <c r="AA800" s="656"/>
      <c r="AB800" s="666"/>
      <c r="AC800" s="660"/>
      <c r="AD800" s="661"/>
      <c r="AE800" s="661"/>
      <c r="AF800" s="661"/>
      <c r="AG800" s="662"/>
      <c r="AH800" s="652"/>
      <c r="AI800" s="653"/>
      <c r="AJ800" s="653"/>
      <c r="AK800" s="653"/>
      <c r="AL800" s="653"/>
      <c r="AM800" s="653"/>
      <c r="AN800" s="653"/>
      <c r="AO800" s="653"/>
      <c r="AP800" s="653"/>
      <c r="AQ800" s="653"/>
      <c r="AR800" s="653"/>
      <c r="AS800" s="653"/>
      <c r="AT800" s="654"/>
      <c r="AU800" s="655"/>
      <c r="AV800" s="656"/>
      <c r="AW800" s="656"/>
      <c r="AX800" s="657"/>
    </row>
    <row r="801" spans="1:50" ht="24.75" hidden="1" customHeight="1" x14ac:dyDescent="0.2">
      <c r="A801" s="685"/>
      <c r="B801" s="686"/>
      <c r="C801" s="686"/>
      <c r="D801" s="686"/>
      <c r="E801" s="686"/>
      <c r="F801" s="687"/>
      <c r="G801" s="660"/>
      <c r="H801" s="661"/>
      <c r="I801" s="661"/>
      <c r="J801" s="661"/>
      <c r="K801" s="662"/>
      <c r="L801" s="652"/>
      <c r="M801" s="653"/>
      <c r="N801" s="653"/>
      <c r="O801" s="653"/>
      <c r="P801" s="653"/>
      <c r="Q801" s="653"/>
      <c r="R801" s="653"/>
      <c r="S801" s="653"/>
      <c r="T801" s="653"/>
      <c r="U801" s="653"/>
      <c r="V801" s="653"/>
      <c r="W801" s="653"/>
      <c r="X801" s="654"/>
      <c r="Y801" s="655"/>
      <c r="Z801" s="656"/>
      <c r="AA801" s="656"/>
      <c r="AB801" s="666"/>
      <c r="AC801" s="660"/>
      <c r="AD801" s="661"/>
      <c r="AE801" s="661"/>
      <c r="AF801" s="661"/>
      <c r="AG801" s="662"/>
      <c r="AH801" s="652"/>
      <c r="AI801" s="653"/>
      <c r="AJ801" s="653"/>
      <c r="AK801" s="653"/>
      <c r="AL801" s="653"/>
      <c r="AM801" s="653"/>
      <c r="AN801" s="653"/>
      <c r="AO801" s="653"/>
      <c r="AP801" s="653"/>
      <c r="AQ801" s="653"/>
      <c r="AR801" s="653"/>
      <c r="AS801" s="653"/>
      <c r="AT801" s="654"/>
      <c r="AU801" s="655"/>
      <c r="AV801" s="656"/>
      <c r="AW801" s="656"/>
      <c r="AX801" s="657"/>
    </row>
    <row r="802" spans="1:50" ht="24.75" hidden="1" customHeight="1" x14ac:dyDescent="0.2">
      <c r="A802" s="685"/>
      <c r="B802" s="686"/>
      <c r="C802" s="686"/>
      <c r="D802" s="686"/>
      <c r="E802" s="686"/>
      <c r="F802" s="687"/>
      <c r="G802" s="660"/>
      <c r="H802" s="661"/>
      <c r="I802" s="661"/>
      <c r="J802" s="661"/>
      <c r="K802" s="662"/>
      <c r="L802" s="652"/>
      <c r="M802" s="653"/>
      <c r="N802" s="653"/>
      <c r="O802" s="653"/>
      <c r="P802" s="653"/>
      <c r="Q802" s="653"/>
      <c r="R802" s="653"/>
      <c r="S802" s="653"/>
      <c r="T802" s="653"/>
      <c r="U802" s="653"/>
      <c r="V802" s="653"/>
      <c r="W802" s="653"/>
      <c r="X802" s="654"/>
      <c r="Y802" s="655"/>
      <c r="Z802" s="656"/>
      <c r="AA802" s="656"/>
      <c r="AB802" s="666"/>
      <c r="AC802" s="660"/>
      <c r="AD802" s="661"/>
      <c r="AE802" s="661"/>
      <c r="AF802" s="661"/>
      <c r="AG802" s="662"/>
      <c r="AH802" s="652"/>
      <c r="AI802" s="653"/>
      <c r="AJ802" s="653"/>
      <c r="AK802" s="653"/>
      <c r="AL802" s="653"/>
      <c r="AM802" s="653"/>
      <c r="AN802" s="653"/>
      <c r="AO802" s="653"/>
      <c r="AP802" s="653"/>
      <c r="AQ802" s="653"/>
      <c r="AR802" s="653"/>
      <c r="AS802" s="653"/>
      <c r="AT802" s="654"/>
      <c r="AU802" s="655"/>
      <c r="AV802" s="656"/>
      <c r="AW802" s="656"/>
      <c r="AX802" s="657"/>
    </row>
    <row r="803" spans="1:50" ht="24.75" hidden="1" customHeight="1" x14ac:dyDescent="0.2">
      <c r="A803" s="685"/>
      <c r="B803" s="686"/>
      <c r="C803" s="686"/>
      <c r="D803" s="686"/>
      <c r="E803" s="686"/>
      <c r="F803" s="687"/>
      <c r="G803" s="660"/>
      <c r="H803" s="661"/>
      <c r="I803" s="661"/>
      <c r="J803" s="661"/>
      <c r="K803" s="662"/>
      <c r="L803" s="652"/>
      <c r="M803" s="653"/>
      <c r="N803" s="653"/>
      <c r="O803" s="653"/>
      <c r="P803" s="653"/>
      <c r="Q803" s="653"/>
      <c r="R803" s="653"/>
      <c r="S803" s="653"/>
      <c r="T803" s="653"/>
      <c r="U803" s="653"/>
      <c r="V803" s="653"/>
      <c r="W803" s="653"/>
      <c r="X803" s="654"/>
      <c r="Y803" s="655"/>
      <c r="Z803" s="656"/>
      <c r="AA803" s="656"/>
      <c r="AB803" s="666"/>
      <c r="AC803" s="660"/>
      <c r="AD803" s="661"/>
      <c r="AE803" s="661"/>
      <c r="AF803" s="661"/>
      <c r="AG803" s="662"/>
      <c r="AH803" s="652"/>
      <c r="AI803" s="653"/>
      <c r="AJ803" s="653"/>
      <c r="AK803" s="653"/>
      <c r="AL803" s="653"/>
      <c r="AM803" s="653"/>
      <c r="AN803" s="653"/>
      <c r="AO803" s="653"/>
      <c r="AP803" s="653"/>
      <c r="AQ803" s="653"/>
      <c r="AR803" s="653"/>
      <c r="AS803" s="653"/>
      <c r="AT803" s="654"/>
      <c r="AU803" s="655"/>
      <c r="AV803" s="656"/>
      <c r="AW803" s="656"/>
      <c r="AX803" s="657"/>
    </row>
    <row r="804" spans="1:50" ht="24.75" hidden="1" customHeight="1" x14ac:dyDescent="0.2">
      <c r="A804" s="685"/>
      <c r="B804" s="686"/>
      <c r="C804" s="686"/>
      <c r="D804" s="686"/>
      <c r="E804" s="686"/>
      <c r="F804" s="687"/>
      <c r="G804" s="660"/>
      <c r="H804" s="661"/>
      <c r="I804" s="661"/>
      <c r="J804" s="661"/>
      <c r="K804" s="662"/>
      <c r="L804" s="652"/>
      <c r="M804" s="653"/>
      <c r="N804" s="653"/>
      <c r="O804" s="653"/>
      <c r="P804" s="653"/>
      <c r="Q804" s="653"/>
      <c r="R804" s="653"/>
      <c r="S804" s="653"/>
      <c r="T804" s="653"/>
      <c r="U804" s="653"/>
      <c r="V804" s="653"/>
      <c r="W804" s="653"/>
      <c r="X804" s="654"/>
      <c r="Y804" s="655"/>
      <c r="Z804" s="656"/>
      <c r="AA804" s="656"/>
      <c r="AB804" s="666"/>
      <c r="AC804" s="660"/>
      <c r="AD804" s="661"/>
      <c r="AE804" s="661"/>
      <c r="AF804" s="661"/>
      <c r="AG804" s="662"/>
      <c r="AH804" s="652"/>
      <c r="AI804" s="653"/>
      <c r="AJ804" s="653"/>
      <c r="AK804" s="653"/>
      <c r="AL804" s="653"/>
      <c r="AM804" s="653"/>
      <c r="AN804" s="653"/>
      <c r="AO804" s="653"/>
      <c r="AP804" s="653"/>
      <c r="AQ804" s="653"/>
      <c r="AR804" s="653"/>
      <c r="AS804" s="653"/>
      <c r="AT804" s="654"/>
      <c r="AU804" s="655"/>
      <c r="AV804" s="656"/>
      <c r="AW804" s="656"/>
      <c r="AX804" s="657"/>
    </row>
    <row r="805" spans="1:50" ht="24.75" hidden="1" customHeight="1" thickBot="1" x14ac:dyDescent="0.25">
      <c r="A805" s="685"/>
      <c r="B805" s="686"/>
      <c r="C805" s="686"/>
      <c r="D805" s="686"/>
      <c r="E805" s="686"/>
      <c r="F805" s="687"/>
      <c r="G805" s="891" t="s">
        <v>20</v>
      </c>
      <c r="H805" s="892"/>
      <c r="I805" s="892"/>
      <c r="J805" s="892"/>
      <c r="K805" s="892"/>
      <c r="L805" s="893"/>
      <c r="M805" s="894"/>
      <c r="N805" s="894"/>
      <c r="O805" s="894"/>
      <c r="P805" s="894"/>
      <c r="Q805" s="894"/>
      <c r="R805" s="894"/>
      <c r="S805" s="894"/>
      <c r="T805" s="894"/>
      <c r="U805" s="894"/>
      <c r="V805" s="894"/>
      <c r="W805" s="894"/>
      <c r="X805" s="895"/>
      <c r="Y805" s="896">
        <f>SUM(Y795:AB804)</f>
        <v>0</v>
      </c>
      <c r="Z805" s="897"/>
      <c r="AA805" s="897"/>
      <c r="AB805" s="898"/>
      <c r="AC805" s="891" t="s">
        <v>20</v>
      </c>
      <c r="AD805" s="892"/>
      <c r="AE805" s="892"/>
      <c r="AF805" s="892"/>
      <c r="AG805" s="892"/>
      <c r="AH805" s="893"/>
      <c r="AI805" s="894"/>
      <c r="AJ805" s="894"/>
      <c r="AK805" s="894"/>
      <c r="AL805" s="894"/>
      <c r="AM805" s="894"/>
      <c r="AN805" s="894"/>
      <c r="AO805" s="894"/>
      <c r="AP805" s="894"/>
      <c r="AQ805" s="894"/>
      <c r="AR805" s="894"/>
      <c r="AS805" s="894"/>
      <c r="AT805" s="895"/>
      <c r="AU805" s="896">
        <f>SUM(AU795:AX804)</f>
        <v>0</v>
      </c>
      <c r="AV805" s="897"/>
      <c r="AW805" s="897"/>
      <c r="AX805" s="899"/>
    </row>
    <row r="806" spans="1:50" ht="24.75" hidden="1" customHeight="1" x14ac:dyDescent="0.2">
      <c r="A806" s="685"/>
      <c r="B806" s="686"/>
      <c r="C806" s="686"/>
      <c r="D806" s="686"/>
      <c r="E806" s="686"/>
      <c r="F806" s="687"/>
      <c r="G806" s="649" t="s">
        <v>323</v>
      </c>
      <c r="H806" s="650"/>
      <c r="I806" s="650"/>
      <c r="J806" s="650"/>
      <c r="K806" s="650"/>
      <c r="L806" s="650"/>
      <c r="M806" s="650"/>
      <c r="N806" s="650"/>
      <c r="O806" s="650"/>
      <c r="P806" s="650"/>
      <c r="Q806" s="650"/>
      <c r="R806" s="650"/>
      <c r="S806" s="650"/>
      <c r="T806" s="650"/>
      <c r="U806" s="650"/>
      <c r="V806" s="650"/>
      <c r="W806" s="650"/>
      <c r="X806" s="650"/>
      <c r="Y806" s="650"/>
      <c r="Z806" s="650"/>
      <c r="AA806" s="650"/>
      <c r="AB806" s="651"/>
      <c r="AC806" s="649" t="s">
        <v>324</v>
      </c>
      <c r="AD806" s="650"/>
      <c r="AE806" s="650"/>
      <c r="AF806" s="650"/>
      <c r="AG806" s="650"/>
      <c r="AH806" s="650"/>
      <c r="AI806" s="650"/>
      <c r="AJ806" s="650"/>
      <c r="AK806" s="650"/>
      <c r="AL806" s="650"/>
      <c r="AM806" s="650"/>
      <c r="AN806" s="650"/>
      <c r="AO806" s="650"/>
      <c r="AP806" s="650"/>
      <c r="AQ806" s="650"/>
      <c r="AR806" s="650"/>
      <c r="AS806" s="650"/>
      <c r="AT806" s="650"/>
      <c r="AU806" s="650"/>
      <c r="AV806" s="650"/>
      <c r="AW806" s="650"/>
      <c r="AX806" s="858"/>
    </row>
    <row r="807" spans="1:50" ht="24.75" hidden="1" customHeight="1" x14ac:dyDescent="0.2">
      <c r="A807" s="685"/>
      <c r="B807" s="686"/>
      <c r="C807" s="686"/>
      <c r="D807" s="686"/>
      <c r="E807" s="686"/>
      <c r="F807" s="687"/>
      <c r="G807" s="880" t="s">
        <v>17</v>
      </c>
      <c r="H807" s="728"/>
      <c r="I807" s="728"/>
      <c r="J807" s="728"/>
      <c r="K807" s="728"/>
      <c r="L807" s="727" t="s">
        <v>18</v>
      </c>
      <c r="M807" s="728"/>
      <c r="N807" s="728"/>
      <c r="O807" s="728"/>
      <c r="P807" s="728"/>
      <c r="Q807" s="728"/>
      <c r="R807" s="728"/>
      <c r="S807" s="728"/>
      <c r="T807" s="728"/>
      <c r="U807" s="728"/>
      <c r="V807" s="728"/>
      <c r="W807" s="728"/>
      <c r="X807" s="729"/>
      <c r="Y807" s="713" t="s">
        <v>19</v>
      </c>
      <c r="Z807" s="714"/>
      <c r="AA807" s="714"/>
      <c r="AB807" s="863"/>
      <c r="AC807" s="880" t="s">
        <v>17</v>
      </c>
      <c r="AD807" s="728"/>
      <c r="AE807" s="728"/>
      <c r="AF807" s="728"/>
      <c r="AG807" s="728"/>
      <c r="AH807" s="727" t="s">
        <v>18</v>
      </c>
      <c r="AI807" s="728"/>
      <c r="AJ807" s="728"/>
      <c r="AK807" s="728"/>
      <c r="AL807" s="728"/>
      <c r="AM807" s="728"/>
      <c r="AN807" s="728"/>
      <c r="AO807" s="728"/>
      <c r="AP807" s="728"/>
      <c r="AQ807" s="728"/>
      <c r="AR807" s="728"/>
      <c r="AS807" s="728"/>
      <c r="AT807" s="729"/>
      <c r="AU807" s="713" t="s">
        <v>19</v>
      </c>
      <c r="AV807" s="714"/>
      <c r="AW807" s="714"/>
      <c r="AX807" s="715"/>
    </row>
    <row r="808" spans="1:50" ht="24.75" hidden="1" customHeight="1" x14ac:dyDescent="0.2">
      <c r="A808" s="685"/>
      <c r="B808" s="686"/>
      <c r="C808" s="686"/>
      <c r="D808" s="686"/>
      <c r="E808" s="686"/>
      <c r="F808" s="687"/>
      <c r="G808" s="900"/>
      <c r="H808" s="731"/>
      <c r="I808" s="731"/>
      <c r="J808" s="731"/>
      <c r="K808" s="732"/>
      <c r="L808" s="724"/>
      <c r="M808" s="725"/>
      <c r="N808" s="725"/>
      <c r="O808" s="725"/>
      <c r="P808" s="725"/>
      <c r="Q808" s="725"/>
      <c r="R808" s="725"/>
      <c r="S808" s="725"/>
      <c r="T808" s="725"/>
      <c r="U808" s="725"/>
      <c r="V808" s="725"/>
      <c r="W808" s="725"/>
      <c r="X808" s="726"/>
      <c r="Y808" s="710"/>
      <c r="Z808" s="711"/>
      <c r="AA808" s="711"/>
      <c r="AB808" s="901"/>
      <c r="AC808" s="900"/>
      <c r="AD808" s="731"/>
      <c r="AE808" s="731"/>
      <c r="AF808" s="731"/>
      <c r="AG808" s="732"/>
      <c r="AH808" s="724"/>
      <c r="AI808" s="725"/>
      <c r="AJ808" s="725"/>
      <c r="AK808" s="725"/>
      <c r="AL808" s="725"/>
      <c r="AM808" s="725"/>
      <c r="AN808" s="725"/>
      <c r="AO808" s="725"/>
      <c r="AP808" s="725"/>
      <c r="AQ808" s="725"/>
      <c r="AR808" s="725"/>
      <c r="AS808" s="725"/>
      <c r="AT808" s="726"/>
      <c r="AU808" s="710"/>
      <c r="AV808" s="711"/>
      <c r="AW808" s="711"/>
      <c r="AX808" s="712"/>
    </row>
    <row r="809" spans="1:50" ht="24.75" hidden="1" customHeight="1" x14ac:dyDescent="0.2">
      <c r="A809" s="685"/>
      <c r="B809" s="686"/>
      <c r="C809" s="686"/>
      <c r="D809" s="686"/>
      <c r="E809" s="686"/>
      <c r="F809" s="687"/>
      <c r="G809" s="660"/>
      <c r="H809" s="661"/>
      <c r="I809" s="661"/>
      <c r="J809" s="661"/>
      <c r="K809" s="662"/>
      <c r="L809" s="652"/>
      <c r="M809" s="653"/>
      <c r="N809" s="653"/>
      <c r="O809" s="653"/>
      <c r="P809" s="653"/>
      <c r="Q809" s="653"/>
      <c r="R809" s="653"/>
      <c r="S809" s="653"/>
      <c r="T809" s="653"/>
      <c r="U809" s="653"/>
      <c r="V809" s="653"/>
      <c r="W809" s="653"/>
      <c r="X809" s="654"/>
      <c r="Y809" s="655"/>
      <c r="Z809" s="656"/>
      <c r="AA809" s="656"/>
      <c r="AB809" s="666"/>
      <c r="AC809" s="660"/>
      <c r="AD809" s="661"/>
      <c r="AE809" s="661"/>
      <c r="AF809" s="661"/>
      <c r="AG809" s="662"/>
      <c r="AH809" s="652"/>
      <c r="AI809" s="653"/>
      <c r="AJ809" s="653"/>
      <c r="AK809" s="653"/>
      <c r="AL809" s="653"/>
      <c r="AM809" s="653"/>
      <c r="AN809" s="653"/>
      <c r="AO809" s="653"/>
      <c r="AP809" s="653"/>
      <c r="AQ809" s="653"/>
      <c r="AR809" s="653"/>
      <c r="AS809" s="653"/>
      <c r="AT809" s="654"/>
      <c r="AU809" s="655"/>
      <c r="AV809" s="656"/>
      <c r="AW809" s="656"/>
      <c r="AX809" s="657"/>
    </row>
    <row r="810" spans="1:50" ht="24.75" hidden="1" customHeight="1" x14ac:dyDescent="0.2">
      <c r="A810" s="685"/>
      <c r="B810" s="686"/>
      <c r="C810" s="686"/>
      <c r="D810" s="686"/>
      <c r="E810" s="686"/>
      <c r="F810" s="687"/>
      <c r="G810" s="660"/>
      <c r="H810" s="661"/>
      <c r="I810" s="661"/>
      <c r="J810" s="661"/>
      <c r="K810" s="662"/>
      <c r="L810" s="652"/>
      <c r="M810" s="653"/>
      <c r="N810" s="653"/>
      <c r="O810" s="653"/>
      <c r="P810" s="653"/>
      <c r="Q810" s="653"/>
      <c r="R810" s="653"/>
      <c r="S810" s="653"/>
      <c r="T810" s="653"/>
      <c r="U810" s="653"/>
      <c r="V810" s="653"/>
      <c r="W810" s="653"/>
      <c r="X810" s="654"/>
      <c r="Y810" s="655"/>
      <c r="Z810" s="656"/>
      <c r="AA810" s="656"/>
      <c r="AB810" s="666"/>
      <c r="AC810" s="660"/>
      <c r="AD810" s="661"/>
      <c r="AE810" s="661"/>
      <c r="AF810" s="661"/>
      <c r="AG810" s="662"/>
      <c r="AH810" s="652"/>
      <c r="AI810" s="653"/>
      <c r="AJ810" s="653"/>
      <c r="AK810" s="653"/>
      <c r="AL810" s="653"/>
      <c r="AM810" s="653"/>
      <c r="AN810" s="653"/>
      <c r="AO810" s="653"/>
      <c r="AP810" s="653"/>
      <c r="AQ810" s="653"/>
      <c r="AR810" s="653"/>
      <c r="AS810" s="653"/>
      <c r="AT810" s="654"/>
      <c r="AU810" s="655"/>
      <c r="AV810" s="656"/>
      <c r="AW810" s="656"/>
      <c r="AX810" s="657"/>
    </row>
    <row r="811" spans="1:50" ht="24.75" hidden="1" customHeight="1" x14ac:dyDescent="0.2">
      <c r="A811" s="685"/>
      <c r="B811" s="686"/>
      <c r="C811" s="686"/>
      <c r="D811" s="686"/>
      <c r="E811" s="686"/>
      <c r="F811" s="687"/>
      <c r="G811" s="660"/>
      <c r="H811" s="661"/>
      <c r="I811" s="661"/>
      <c r="J811" s="661"/>
      <c r="K811" s="662"/>
      <c r="L811" s="652"/>
      <c r="M811" s="653"/>
      <c r="N811" s="653"/>
      <c r="O811" s="653"/>
      <c r="P811" s="653"/>
      <c r="Q811" s="653"/>
      <c r="R811" s="653"/>
      <c r="S811" s="653"/>
      <c r="T811" s="653"/>
      <c r="U811" s="653"/>
      <c r="V811" s="653"/>
      <c r="W811" s="653"/>
      <c r="X811" s="654"/>
      <c r="Y811" s="655"/>
      <c r="Z811" s="656"/>
      <c r="AA811" s="656"/>
      <c r="AB811" s="666"/>
      <c r="AC811" s="660"/>
      <c r="AD811" s="661"/>
      <c r="AE811" s="661"/>
      <c r="AF811" s="661"/>
      <c r="AG811" s="662"/>
      <c r="AH811" s="652"/>
      <c r="AI811" s="653"/>
      <c r="AJ811" s="653"/>
      <c r="AK811" s="653"/>
      <c r="AL811" s="653"/>
      <c r="AM811" s="653"/>
      <c r="AN811" s="653"/>
      <c r="AO811" s="653"/>
      <c r="AP811" s="653"/>
      <c r="AQ811" s="653"/>
      <c r="AR811" s="653"/>
      <c r="AS811" s="653"/>
      <c r="AT811" s="654"/>
      <c r="AU811" s="655"/>
      <c r="AV811" s="656"/>
      <c r="AW811" s="656"/>
      <c r="AX811" s="657"/>
    </row>
    <row r="812" spans="1:50" ht="24.75" hidden="1" customHeight="1" x14ac:dyDescent="0.2">
      <c r="A812" s="685"/>
      <c r="B812" s="686"/>
      <c r="C812" s="686"/>
      <c r="D812" s="686"/>
      <c r="E812" s="686"/>
      <c r="F812" s="687"/>
      <c r="G812" s="660"/>
      <c r="H812" s="661"/>
      <c r="I812" s="661"/>
      <c r="J812" s="661"/>
      <c r="K812" s="662"/>
      <c r="L812" s="652"/>
      <c r="M812" s="653"/>
      <c r="N812" s="653"/>
      <c r="O812" s="653"/>
      <c r="P812" s="653"/>
      <c r="Q812" s="653"/>
      <c r="R812" s="653"/>
      <c r="S812" s="653"/>
      <c r="T812" s="653"/>
      <c r="U812" s="653"/>
      <c r="V812" s="653"/>
      <c r="W812" s="653"/>
      <c r="X812" s="654"/>
      <c r="Y812" s="655"/>
      <c r="Z812" s="656"/>
      <c r="AA812" s="656"/>
      <c r="AB812" s="666"/>
      <c r="AC812" s="660"/>
      <c r="AD812" s="661"/>
      <c r="AE812" s="661"/>
      <c r="AF812" s="661"/>
      <c r="AG812" s="662"/>
      <c r="AH812" s="652"/>
      <c r="AI812" s="653"/>
      <c r="AJ812" s="653"/>
      <c r="AK812" s="653"/>
      <c r="AL812" s="653"/>
      <c r="AM812" s="653"/>
      <c r="AN812" s="653"/>
      <c r="AO812" s="653"/>
      <c r="AP812" s="653"/>
      <c r="AQ812" s="653"/>
      <c r="AR812" s="653"/>
      <c r="AS812" s="653"/>
      <c r="AT812" s="654"/>
      <c r="AU812" s="655"/>
      <c r="AV812" s="656"/>
      <c r="AW812" s="656"/>
      <c r="AX812" s="657"/>
    </row>
    <row r="813" spans="1:50" ht="24.75" hidden="1" customHeight="1" x14ac:dyDescent="0.2">
      <c r="A813" s="685"/>
      <c r="B813" s="686"/>
      <c r="C813" s="686"/>
      <c r="D813" s="686"/>
      <c r="E813" s="686"/>
      <c r="F813" s="687"/>
      <c r="G813" s="660"/>
      <c r="H813" s="661"/>
      <c r="I813" s="661"/>
      <c r="J813" s="661"/>
      <c r="K813" s="662"/>
      <c r="L813" s="652"/>
      <c r="M813" s="653"/>
      <c r="N813" s="653"/>
      <c r="O813" s="653"/>
      <c r="P813" s="653"/>
      <c r="Q813" s="653"/>
      <c r="R813" s="653"/>
      <c r="S813" s="653"/>
      <c r="T813" s="653"/>
      <c r="U813" s="653"/>
      <c r="V813" s="653"/>
      <c r="W813" s="653"/>
      <c r="X813" s="654"/>
      <c r="Y813" s="655"/>
      <c r="Z813" s="656"/>
      <c r="AA813" s="656"/>
      <c r="AB813" s="666"/>
      <c r="AC813" s="660"/>
      <c r="AD813" s="661"/>
      <c r="AE813" s="661"/>
      <c r="AF813" s="661"/>
      <c r="AG813" s="662"/>
      <c r="AH813" s="652"/>
      <c r="AI813" s="653"/>
      <c r="AJ813" s="653"/>
      <c r="AK813" s="653"/>
      <c r="AL813" s="653"/>
      <c r="AM813" s="653"/>
      <c r="AN813" s="653"/>
      <c r="AO813" s="653"/>
      <c r="AP813" s="653"/>
      <c r="AQ813" s="653"/>
      <c r="AR813" s="653"/>
      <c r="AS813" s="653"/>
      <c r="AT813" s="654"/>
      <c r="AU813" s="655"/>
      <c r="AV813" s="656"/>
      <c r="AW813" s="656"/>
      <c r="AX813" s="657"/>
    </row>
    <row r="814" spans="1:50" ht="24.75" hidden="1" customHeight="1" x14ac:dyDescent="0.2">
      <c r="A814" s="685"/>
      <c r="B814" s="686"/>
      <c r="C814" s="686"/>
      <c r="D814" s="686"/>
      <c r="E814" s="686"/>
      <c r="F814" s="687"/>
      <c r="G814" s="660"/>
      <c r="H814" s="661"/>
      <c r="I814" s="661"/>
      <c r="J814" s="661"/>
      <c r="K814" s="662"/>
      <c r="L814" s="652"/>
      <c r="M814" s="653"/>
      <c r="N814" s="653"/>
      <c r="O814" s="653"/>
      <c r="P814" s="653"/>
      <c r="Q814" s="653"/>
      <c r="R814" s="653"/>
      <c r="S814" s="653"/>
      <c r="T814" s="653"/>
      <c r="U814" s="653"/>
      <c r="V814" s="653"/>
      <c r="W814" s="653"/>
      <c r="X814" s="654"/>
      <c r="Y814" s="655"/>
      <c r="Z814" s="656"/>
      <c r="AA814" s="656"/>
      <c r="AB814" s="666"/>
      <c r="AC814" s="660"/>
      <c r="AD814" s="661"/>
      <c r="AE814" s="661"/>
      <c r="AF814" s="661"/>
      <c r="AG814" s="662"/>
      <c r="AH814" s="652"/>
      <c r="AI814" s="653"/>
      <c r="AJ814" s="653"/>
      <c r="AK814" s="653"/>
      <c r="AL814" s="653"/>
      <c r="AM814" s="653"/>
      <c r="AN814" s="653"/>
      <c r="AO814" s="653"/>
      <c r="AP814" s="653"/>
      <c r="AQ814" s="653"/>
      <c r="AR814" s="653"/>
      <c r="AS814" s="653"/>
      <c r="AT814" s="654"/>
      <c r="AU814" s="655"/>
      <c r="AV814" s="656"/>
      <c r="AW814" s="656"/>
      <c r="AX814" s="657"/>
    </row>
    <row r="815" spans="1:50" ht="24.75" hidden="1" customHeight="1" x14ac:dyDescent="0.2">
      <c r="A815" s="685"/>
      <c r="B815" s="686"/>
      <c r="C815" s="686"/>
      <c r="D815" s="686"/>
      <c r="E815" s="686"/>
      <c r="F815" s="687"/>
      <c r="G815" s="660"/>
      <c r="H815" s="661"/>
      <c r="I815" s="661"/>
      <c r="J815" s="661"/>
      <c r="K815" s="662"/>
      <c r="L815" s="652"/>
      <c r="M815" s="653"/>
      <c r="N815" s="653"/>
      <c r="O815" s="653"/>
      <c r="P815" s="653"/>
      <c r="Q815" s="653"/>
      <c r="R815" s="653"/>
      <c r="S815" s="653"/>
      <c r="T815" s="653"/>
      <c r="U815" s="653"/>
      <c r="V815" s="653"/>
      <c r="W815" s="653"/>
      <c r="X815" s="654"/>
      <c r="Y815" s="655"/>
      <c r="Z815" s="656"/>
      <c r="AA815" s="656"/>
      <c r="AB815" s="666"/>
      <c r="AC815" s="660"/>
      <c r="AD815" s="661"/>
      <c r="AE815" s="661"/>
      <c r="AF815" s="661"/>
      <c r="AG815" s="662"/>
      <c r="AH815" s="652"/>
      <c r="AI815" s="653"/>
      <c r="AJ815" s="653"/>
      <c r="AK815" s="653"/>
      <c r="AL815" s="653"/>
      <c r="AM815" s="653"/>
      <c r="AN815" s="653"/>
      <c r="AO815" s="653"/>
      <c r="AP815" s="653"/>
      <c r="AQ815" s="653"/>
      <c r="AR815" s="653"/>
      <c r="AS815" s="653"/>
      <c r="AT815" s="654"/>
      <c r="AU815" s="655"/>
      <c r="AV815" s="656"/>
      <c r="AW815" s="656"/>
      <c r="AX815" s="657"/>
    </row>
    <row r="816" spans="1:50" ht="24.75" hidden="1" customHeight="1" x14ac:dyDescent="0.2">
      <c r="A816" s="685"/>
      <c r="B816" s="686"/>
      <c r="C816" s="686"/>
      <c r="D816" s="686"/>
      <c r="E816" s="686"/>
      <c r="F816" s="687"/>
      <c r="G816" s="660"/>
      <c r="H816" s="661"/>
      <c r="I816" s="661"/>
      <c r="J816" s="661"/>
      <c r="K816" s="662"/>
      <c r="L816" s="652"/>
      <c r="M816" s="653"/>
      <c r="N816" s="653"/>
      <c r="O816" s="653"/>
      <c r="P816" s="653"/>
      <c r="Q816" s="653"/>
      <c r="R816" s="653"/>
      <c r="S816" s="653"/>
      <c r="T816" s="653"/>
      <c r="U816" s="653"/>
      <c r="V816" s="653"/>
      <c r="W816" s="653"/>
      <c r="X816" s="654"/>
      <c r="Y816" s="655"/>
      <c r="Z816" s="656"/>
      <c r="AA816" s="656"/>
      <c r="AB816" s="666"/>
      <c r="AC816" s="660"/>
      <c r="AD816" s="661"/>
      <c r="AE816" s="661"/>
      <c r="AF816" s="661"/>
      <c r="AG816" s="662"/>
      <c r="AH816" s="652"/>
      <c r="AI816" s="653"/>
      <c r="AJ816" s="653"/>
      <c r="AK816" s="653"/>
      <c r="AL816" s="653"/>
      <c r="AM816" s="653"/>
      <c r="AN816" s="653"/>
      <c r="AO816" s="653"/>
      <c r="AP816" s="653"/>
      <c r="AQ816" s="653"/>
      <c r="AR816" s="653"/>
      <c r="AS816" s="653"/>
      <c r="AT816" s="654"/>
      <c r="AU816" s="655"/>
      <c r="AV816" s="656"/>
      <c r="AW816" s="656"/>
      <c r="AX816" s="657"/>
    </row>
    <row r="817" spans="1:50" ht="24.75" hidden="1" customHeight="1" x14ac:dyDescent="0.2">
      <c r="A817" s="685"/>
      <c r="B817" s="686"/>
      <c r="C817" s="686"/>
      <c r="D817" s="686"/>
      <c r="E817" s="686"/>
      <c r="F817" s="687"/>
      <c r="G817" s="660"/>
      <c r="H817" s="661"/>
      <c r="I817" s="661"/>
      <c r="J817" s="661"/>
      <c r="K817" s="662"/>
      <c r="L817" s="652"/>
      <c r="M817" s="653"/>
      <c r="N817" s="653"/>
      <c r="O817" s="653"/>
      <c r="P817" s="653"/>
      <c r="Q817" s="653"/>
      <c r="R817" s="653"/>
      <c r="S817" s="653"/>
      <c r="T817" s="653"/>
      <c r="U817" s="653"/>
      <c r="V817" s="653"/>
      <c r="W817" s="653"/>
      <c r="X817" s="654"/>
      <c r="Y817" s="655"/>
      <c r="Z817" s="656"/>
      <c r="AA817" s="656"/>
      <c r="AB817" s="666"/>
      <c r="AC817" s="660"/>
      <c r="AD817" s="661"/>
      <c r="AE817" s="661"/>
      <c r="AF817" s="661"/>
      <c r="AG817" s="662"/>
      <c r="AH817" s="652"/>
      <c r="AI817" s="653"/>
      <c r="AJ817" s="653"/>
      <c r="AK817" s="653"/>
      <c r="AL817" s="653"/>
      <c r="AM817" s="653"/>
      <c r="AN817" s="653"/>
      <c r="AO817" s="653"/>
      <c r="AP817" s="653"/>
      <c r="AQ817" s="653"/>
      <c r="AR817" s="653"/>
      <c r="AS817" s="653"/>
      <c r="AT817" s="654"/>
      <c r="AU817" s="655"/>
      <c r="AV817" s="656"/>
      <c r="AW817" s="656"/>
      <c r="AX817" s="657"/>
    </row>
    <row r="818" spans="1:50" ht="24.75" hidden="1" customHeight="1" thickBot="1" x14ac:dyDescent="0.25">
      <c r="A818" s="685"/>
      <c r="B818" s="686"/>
      <c r="C818" s="686"/>
      <c r="D818" s="686"/>
      <c r="E818" s="686"/>
      <c r="F818" s="687"/>
      <c r="G818" s="891" t="s">
        <v>20</v>
      </c>
      <c r="H818" s="892"/>
      <c r="I818" s="892"/>
      <c r="J818" s="892"/>
      <c r="K818" s="892"/>
      <c r="L818" s="893"/>
      <c r="M818" s="894"/>
      <c r="N818" s="894"/>
      <c r="O818" s="894"/>
      <c r="P818" s="894"/>
      <c r="Q818" s="894"/>
      <c r="R818" s="894"/>
      <c r="S818" s="894"/>
      <c r="T818" s="894"/>
      <c r="U818" s="894"/>
      <c r="V818" s="894"/>
      <c r="W818" s="894"/>
      <c r="X818" s="895"/>
      <c r="Y818" s="896">
        <f>SUM(Y808:AB817)</f>
        <v>0</v>
      </c>
      <c r="Z818" s="897"/>
      <c r="AA818" s="897"/>
      <c r="AB818" s="898"/>
      <c r="AC818" s="891" t="s">
        <v>20</v>
      </c>
      <c r="AD818" s="892"/>
      <c r="AE818" s="892"/>
      <c r="AF818" s="892"/>
      <c r="AG818" s="892"/>
      <c r="AH818" s="893"/>
      <c r="AI818" s="894"/>
      <c r="AJ818" s="894"/>
      <c r="AK818" s="894"/>
      <c r="AL818" s="894"/>
      <c r="AM818" s="894"/>
      <c r="AN818" s="894"/>
      <c r="AO818" s="894"/>
      <c r="AP818" s="894"/>
      <c r="AQ818" s="894"/>
      <c r="AR818" s="894"/>
      <c r="AS818" s="894"/>
      <c r="AT818" s="895"/>
      <c r="AU818" s="896">
        <f>SUM(AU808:AX817)</f>
        <v>0</v>
      </c>
      <c r="AV818" s="897"/>
      <c r="AW818" s="897"/>
      <c r="AX818" s="899"/>
    </row>
    <row r="819" spans="1:50" ht="24.75" hidden="1" customHeight="1" x14ac:dyDescent="0.2">
      <c r="A819" s="685"/>
      <c r="B819" s="686"/>
      <c r="C819" s="686"/>
      <c r="D819" s="686"/>
      <c r="E819" s="686"/>
      <c r="F819" s="687"/>
      <c r="G819" s="649" t="s">
        <v>269</v>
      </c>
      <c r="H819" s="650"/>
      <c r="I819" s="650"/>
      <c r="J819" s="650"/>
      <c r="K819" s="650"/>
      <c r="L819" s="650"/>
      <c r="M819" s="650"/>
      <c r="N819" s="650"/>
      <c r="O819" s="650"/>
      <c r="P819" s="650"/>
      <c r="Q819" s="650"/>
      <c r="R819" s="650"/>
      <c r="S819" s="650"/>
      <c r="T819" s="650"/>
      <c r="U819" s="650"/>
      <c r="V819" s="650"/>
      <c r="W819" s="650"/>
      <c r="X819" s="650"/>
      <c r="Y819" s="650"/>
      <c r="Z819" s="650"/>
      <c r="AA819" s="650"/>
      <c r="AB819" s="651"/>
      <c r="AC819" s="649" t="s">
        <v>183</v>
      </c>
      <c r="AD819" s="650"/>
      <c r="AE819" s="650"/>
      <c r="AF819" s="650"/>
      <c r="AG819" s="650"/>
      <c r="AH819" s="650"/>
      <c r="AI819" s="650"/>
      <c r="AJ819" s="650"/>
      <c r="AK819" s="650"/>
      <c r="AL819" s="650"/>
      <c r="AM819" s="650"/>
      <c r="AN819" s="650"/>
      <c r="AO819" s="650"/>
      <c r="AP819" s="650"/>
      <c r="AQ819" s="650"/>
      <c r="AR819" s="650"/>
      <c r="AS819" s="650"/>
      <c r="AT819" s="650"/>
      <c r="AU819" s="650"/>
      <c r="AV819" s="650"/>
      <c r="AW819" s="650"/>
      <c r="AX819" s="858"/>
    </row>
    <row r="820" spans="1:50" ht="24.75" hidden="1" customHeight="1" x14ac:dyDescent="0.2">
      <c r="A820" s="685"/>
      <c r="B820" s="686"/>
      <c r="C820" s="686"/>
      <c r="D820" s="686"/>
      <c r="E820" s="686"/>
      <c r="F820" s="687"/>
      <c r="G820" s="880" t="s">
        <v>17</v>
      </c>
      <c r="H820" s="728"/>
      <c r="I820" s="728"/>
      <c r="J820" s="728"/>
      <c r="K820" s="728"/>
      <c r="L820" s="727" t="s">
        <v>18</v>
      </c>
      <c r="M820" s="728"/>
      <c r="N820" s="728"/>
      <c r="O820" s="728"/>
      <c r="P820" s="728"/>
      <c r="Q820" s="728"/>
      <c r="R820" s="728"/>
      <c r="S820" s="728"/>
      <c r="T820" s="728"/>
      <c r="U820" s="728"/>
      <c r="V820" s="728"/>
      <c r="W820" s="728"/>
      <c r="X820" s="729"/>
      <c r="Y820" s="713" t="s">
        <v>19</v>
      </c>
      <c r="Z820" s="714"/>
      <c r="AA820" s="714"/>
      <c r="AB820" s="863"/>
      <c r="AC820" s="880" t="s">
        <v>17</v>
      </c>
      <c r="AD820" s="728"/>
      <c r="AE820" s="728"/>
      <c r="AF820" s="728"/>
      <c r="AG820" s="728"/>
      <c r="AH820" s="727" t="s">
        <v>18</v>
      </c>
      <c r="AI820" s="728"/>
      <c r="AJ820" s="728"/>
      <c r="AK820" s="728"/>
      <c r="AL820" s="728"/>
      <c r="AM820" s="728"/>
      <c r="AN820" s="728"/>
      <c r="AO820" s="728"/>
      <c r="AP820" s="728"/>
      <c r="AQ820" s="728"/>
      <c r="AR820" s="728"/>
      <c r="AS820" s="728"/>
      <c r="AT820" s="729"/>
      <c r="AU820" s="713" t="s">
        <v>19</v>
      </c>
      <c r="AV820" s="714"/>
      <c r="AW820" s="714"/>
      <c r="AX820" s="715"/>
    </row>
    <row r="821" spans="1:50" s="16" customFormat="1" ht="24.75" hidden="1" customHeight="1" x14ac:dyDescent="0.2">
      <c r="A821" s="685"/>
      <c r="B821" s="686"/>
      <c r="C821" s="686"/>
      <c r="D821" s="686"/>
      <c r="E821" s="686"/>
      <c r="F821" s="687"/>
      <c r="G821" s="900"/>
      <c r="H821" s="731"/>
      <c r="I821" s="731"/>
      <c r="J821" s="731"/>
      <c r="K821" s="732"/>
      <c r="L821" s="724"/>
      <c r="M821" s="725"/>
      <c r="N821" s="725"/>
      <c r="O821" s="725"/>
      <c r="P821" s="725"/>
      <c r="Q821" s="725"/>
      <c r="R821" s="725"/>
      <c r="S821" s="725"/>
      <c r="T821" s="725"/>
      <c r="U821" s="725"/>
      <c r="V821" s="725"/>
      <c r="W821" s="725"/>
      <c r="X821" s="726"/>
      <c r="Y821" s="710"/>
      <c r="Z821" s="711"/>
      <c r="AA821" s="711"/>
      <c r="AB821" s="901"/>
      <c r="AC821" s="900"/>
      <c r="AD821" s="731"/>
      <c r="AE821" s="731"/>
      <c r="AF821" s="731"/>
      <c r="AG821" s="732"/>
      <c r="AH821" s="724"/>
      <c r="AI821" s="725"/>
      <c r="AJ821" s="725"/>
      <c r="AK821" s="725"/>
      <c r="AL821" s="725"/>
      <c r="AM821" s="725"/>
      <c r="AN821" s="725"/>
      <c r="AO821" s="725"/>
      <c r="AP821" s="725"/>
      <c r="AQ821" s="725"/>
      <c r="AR821" s="725"/>
      <c r="AS821" s="725"/>
      <c r="AT821" s="726"/>
      <c r="AU821" s="710"/>
      <c r="AV821" s="711"/>
      <c r="AW821" s="711"/>
      <c r="AX821" s="712"/>
    </row>
    <row r="822" spans="1:50" ht="24.75" hidden="1" customHeight="1" x14ac:dyDescent="0.2">
      <c r="A822" s="685"/>
      <c r="B822" s="686"/>
      <c r="C822" s="686"/>
      <c r="D822" s="686"/>
      <c r="E822" s="686"/>
      <c r="F822" s="687"/>
      <c r="G822" s="660"/>
      <c r="H822" s="661"/>
      <c r="I822" s="661"/>
      <c r="J822" s="661"/>
      <c r="K822" s="662"/>
      <c r="L822" s="652"/>
      <c r="M822" s="653"/>
      <c r="N822" s="653"/>
      <c r="O822" s="653"/>
      <c r="P822" s="653"/>
      <c r="Q822" s="653"/>
      <c r="R822" s="653"/>
      <c r="S822" s="653"/>
      <c r="T822" s="653"/>
      <c r="U822" s="653"/>
      <c r="V822" s="653"/>
      <c r="W822" s="653"/>
      <c r="X822" s="654"/>
      <c r="Y822" s="655"/>
      <c r="Z822" s="656"/>
      <c r="AA822" s="656"/>
      <c r="AB822" s="666"/>
      <c r="AC822" s="660"/>
      <c r="AD822" s="661"/>
      <c r="AE822" s="661"/>
      <c r="AF822" s="661"/>
      <c r="AG822" s="662"/>
      <c r="AH822" s="652"/>
      <c r="AI822" s="653"/>
      <c r="AJ822" s="653"/>
      <c r="AK822" s="653"/>
      <c r="AL822" s="653"/>
      <c r="AM822" s="653"/>
      <c r="AN822" s="653"/>
      <c r="AO822" s="653"/>
      <c r="AP822" s="653"/>
      <c r="AQ822" s="653"/>
      <c r="AR822" s="653"/>
      <c r="AS822" s="653"/>
      <c r="AT822" s="654"/>
      <c r="AU822" s="655"/>
      <c r="AV822" s="656"/>
      <c r="AW822" s="656"/>
      <c r="AX822" s="657"/>
    </row>
    <row r="823" spans="1:50" ht="24.75" hidden="1" customHeight="1" x14ac:dyDescent="0.2">
      <c r="A823" s="685"/>
      <c r="B823" s="686"/>
      <c r="C823" s="686"/>
      <c r="D823" s="686"/>
      <c r="E823" s="686"/>
      <c r="F823" s="687"/>
      <c r="G823" s="660"/>
      <c r="H823" s="661"/>
      <c r="I823" s="661"/>
      <c r="J823" s="661"/>
      <c r="K823" s="662"/>
      <c r="L823" s="652"/>
      <c r="M823" s="653"/>
      <c r="N823" s="653"/>
      <c r="O823" s="653"/>
      <c r="P823" s="653"/>
      <c r="Q823" s="653"/>
      <c r="R823" s="653"/>
      <c r="S823" s="653"/>
      <c r="T823" s="653"/>
      <c r="U823" s="653"/>
      <c r="V823" s="653"/>
      <c r="W823" s="653"/>
      <c r="X823" s="654"/>
      <c r="Y823" s="655"/>
      <c r="Z823" s="656"/>
      <c r="AA823" s="656"/>
      <c r="AB823" s="666"/>
      <c r="AC823" s="660"/>
      <c r="AD823" s="661"/>
      <c r="AE823" s="661"/>
      <c r="AF823" s="661"/>
      <c r="AG823" s="662"/>
      <c r="AH823" s="652"/>
      <c r="AI823" s="653"/>
      <c r="AJ823" s="653"/>
      <c r="AK823" s="653"/>
      <c r="AL823" s="653"/>
      <c r="AM823" s="653"/>
      <c r="AN823" s="653"/>
      <c r="AO823" s="653"/>
      <c r="AP823" s="653"/>
      <c r="AQ823" s="653"/>
      <c r="AR823" s="653"/>
      <c r="AS823" s="653"/>
      <c r="AT823" s="654"/>
      <c r="AU823" s="655"/>
      <c r="AV823" s="656"/>
      <c r="AW823" s="656"/>
      <c r="AX823" s="657"/>
    </row>
    <row r="824" spans="1:50" ht="24.75" hidden="1" customHeight="1" x14ac:dyDescent="0.2">
      <c r="A824" s="685"/>
      <c r="B824" s="686"/>
      <c r="C824" s="686"/>
      <c r="D824" s="686"/>
      <c r="E824" s="686"/>
      <c r="F824" s="687"/>
      <c r="G824" s="660"/>
      <c r="H824" s="661"/>
      <c r="I824" s="661"/>
      <c r="J824" s="661"/>
      <c r="K824" s="662"/>
      <c r="L824" s="652"/>
      <c r="M824" s="653"/>
      <c r="N824" s="653"/>
      <c r="O824" s="653"/>
      <c r="P824" s="653"/>
      <c r="Q824" s="653"/>
      <c r="R824" s="653"/>
      <c r="S824" s="653"/>
      <c r="T824" s="653"/>
      <c r="U824" s="653"/>
      <c r="V824" s="653"/>
      <c r="W824" s="653"/>
      <c r="X824" s="654"/>
      <c r="Y824" s="655"/>
      <c r="Z824" s="656"/>
      <c r="AA824" s="656"/>
      <c r="AB824" s="666"/>
      <c r="AC824" s="660"/>
      <c r="AD824" s="661"/>
      <c r="AE824" s="661"/>
      <c r="AF824" s="661"/>
      <c r="AG824" s="662"/>
      <c r="AH824" s="652"/>
      <c r="AI824" s="653"/>
      <c r="AJ824" s="653"/>
      <c r="AK824" s="653"/>
      <c r="AL824" s="653"/>
      <c r="AM824" s="653"/>
      <c r="AN824" s="653"/>
      <c r="AO824" s="653"/>
      <c r="AP824" s="653"/>
      <c r="AQ824" s="653"/>
      <c r="AR824" s="653"/>
      <c r="AS824" s="653"/>
      <c r="AT824" s="654"/>
      <c r="AU824" s="655"/>
      <c r="AV824" s="656"/>
      <c r="AW824" s="656"/>
      <c r="AX824" s="657"/>
    </row>
    <row r="825" spans="1:50" ht="24.75" hidden="1" customHeight="1" x14ac:dyDescent="0.2">
      <c r="A825" s="685"/>
      <c r="B825" s="686"/>
      <c r="C825" s="686"/>
      <c r="D825" s="686"/>
      <c r="E825" s="686"/>
      <c r="F825" s="687"/>
      <c r="G825" s="660"/>
      <c r="H825" s="661"/>
      <c r="I825" s="661"/>
      <c r="J825" s="661"/>
      <c r="K825" s="662"/>
      <c r="L825" s="652"/>
      <c r="M825" s="653"/>
      <c r="N825" s="653"/>
      <c r="O825" s="653"/>
      <c r="P825" s="653"/>
      <c r="Q825" s="653"/>
      <c r="R825" s="653"/>
      <c r="S825" s="653"/>
      <c r="T825" s="653"/>
      <c r="U825" s="653"/>
      <c r="V825" s="653"/>
      <c r="W825" s="653"/>
      <c r="X825" s="654"/>
      <c r="Y825" s="655"/>
      <c r="Z825" s="656"/>
      <c r="AA825" s="656"/>
      <c r="AB825" s="666"/>
      <c r="AC825" s="660"/>
      <c r="AD825" s="661"/>
      <c r="AE825" s="661"/>
      <c r="AF825" s="661"/>
      <c r="AG825" s="662"/>
      <c r="AH825" s="652"/>
      <c r="AI825" s="653"/>
      <c r="AJ825" s="653"/>
      <c r="AK825" s="653"/>
      <c r="AL825" s="653"/>
      <c r="AM825" s="653"/>
      <c r="AN825" s="653"/>
      <c r="AO825" s="653"/>
      <c r="AP825" s="653"/>
      <c r="AQ825" s="653"/>
      <c r="AR825" s="653"/>
      <c r="AS825" s="653"/>
      <c r="AT825" s="654"/>
      <c r="AU825" s="655"/>
      <c r="AV825" s="656"/>
      <c r="AW825" s="656"/>
      <c r="AX825" s="657"/>
    </row>
    <row r="826" spans="1:50" ht="24.75" hidden="1" customHeight="1" x14ac:dyDescent="0.2">
      <c r="A826" s="685"/>
      <c r="B826" s="686"/>
      <c r="C826" s="686"/>
      <c r="D826" s="686"/>
      <c r="E826" s="686"/>
      <c r="F826" s="687"/>
      <c r="G826" s="660"/>
      <c r="H826" s="661"/>
      <c r="I826" s="661"/>
      <c r="J826" s="661"/>
      <c r="K826" s="662"/>
      <c r="L826" s="652"/>
      <c r="M826" s="653"/>
      <c r="N826" s="653"/>
      <c r="O826" s="653"/>
      <c r="P826" s="653"/>
      <c r="Q826" s="653"/>
      <c r="R826" s="653"/>
      <c r="S826" s="653"/>
      <c r="T826" s="653"/>
      <c r="U826" s="653"/>
      <c r="V826" s="653"/>
      <c r="W826" s="653"/>
      <c r="X826" s="654"/>
      <c r="Y826" s="655"/>
      <c r="Z826" s="656"/>
      <c r="AA826" s="656"/>
      <c r="AB826" s="666"/>
      <c r="AC826" s="660"/>
      <c r="AD826" s="661"/>
      <c r="AE826" s="661"/>
      <c r="AF826" s="661"/>
      <c r="AG826" s="662"/>
      <c r="AH826" s="652"/>
      <c r="AI826" s="653"/>
      <c r="AJ826" s="653"/>
      <c r="AK826" s="653"/>
      <c r="AL826" s="653"/>
      <c r="AM826" s="653"/>
      <c r="AN826" s="653"/>
      <c r="AO826" s="653"/>
      <c r="AP826" s="653"/>
      <c r="AQ826" s="653"/>
      <c r="AR826" s="653"/>
      <c r="AS826" s="653"/>
      <c r="AT826" s="654"/>
      <c r="AU826" s="655"/>
      <c r="AV826" s="656"/>
      <c r="AW826" s="656"/>
      <c r="AX826" s="657"/>
    </row>
    <row r="827" spans="1:50" ht="24.75" hidden="1" customHeight="1" x14ac:dyDescent="0.2">
      <c r="A827" s="685"/>
      <c r="B827" s="686"/>
      <c r="C827" s="686"/>
      <c r="D827" s="686"/>
      <c r="E827" s="686"/>
      <c r="F827" s="687"/>
      <c r="G827" s="660"/>
      <c r="H827" s="661"/>
      <c r="I827" s="661"/>
      <c r="J827" s="661"/>
      <c r="K827" s="662"/>
      <c r="L827" s="652"/>
      <c r="M827" s="653"/>
      <c r="N827" s="653"/>
      <c r="O827" s="653"/>
      <c r="P827" s="653"/>
      <c r="Q827" s="653"/>
      <c r="R827" s="653"/>
      <c r="S827" s="653"/>
      <c r="T827" s="653"/>
      <c r="U827" s="653"/>
      <c r="V827" s="653"/>
      <c r="W827" s="653"/>
      <c r="X827" s="654"/>
      <c r="Y827" s="655"/>
      <c r="Z827" s="656"/>
      <c r="AA827" s="656"/>
      <c r="AB827" s="666"/>
      <c r="AC827" s="660"/>
      <c r="AD827" s="661"/>
      <c r="AE827" s="661"/>
      <c r="AF827" s="661"/>
      <c r="AG827" s="662"/>
      <c r="AH827" s="652"/>
      <c r="AI827" s="653"/>
      <c r="AJ827" s="653"/>
      <c r="AK827" s="653"/>
      <c r="AL827" s="653"/>
      <c r="AM827" s="653"/>
      <c r="AN827" s="653"/>
      <c r="AO827" s="653"/>
      <c r="AP827" s="653"/>
      <c r="AQ827" s="653"/>
      <c r="AR827" s="653"/>
      <c r="AS827" s="653"/>
      <c r="AT827" s="654"/>
      <c r="AU827" s="655"/>
      <c r="AV827" s="656"/>
      <c r="AW827" s="656"/>
      <c r="AX827" s="657"/>
    </row>
    <row r="828" spans="1:50" ht="24.75" hidden="1" customHeight="1" x14ac:dyDescent="0.2">
      <c r="A828" s="685"/>
      <c r="B828" s="686"/>
      <c r="C828" s="686"/>
      <c r="D828" s="686"/>
      <c r="E828" s="686"/>
      <c r="F828" s="687"/>
      <c r="G828" s="660"/>
      <c r="H828" s="661"/>
      <c r="I828" s="661"/>
      <c r="J828" s="661"/>
      <c r="K828" s="662"/>
      <c r="L828" s="652"/>
      <c r="M828" s="653"/>
      <c r="N828" s="653"/>
      <c r="O828" s="653"/>
      <c r="P828" s="653"/>
      <c r="Q828" s="653"/>
      <c r="R828" s="653"/>
      <c r="S828" s="653"/>
      <c r="T828" s="653"/>
      <c r="U828" s="653"/>
      <c r="V828" s="653"/>
      <c r="W828" s="653"/>
      <c r="X828" s="654"/>
      <c r="Y828" s="655"/>
      <c r="Z828" s="656"/>
      <c r="AA828" s="656"/>
      <c r="AB828" s="666"/>
      <c r="AC828" s="660"/>
      <c r="AD828" s="661"/>
      <c r="AE828" s="661"/>
      <c r="AF828" s="661"/>
      <c r="AG828" s="662"/>
      <c r="AH828" s="652"/>
      <c r="AI828" s="653"/>
      <c r="AJ828" s="653"/>
      <c r="AK828" s="653"/>
      <c r="AL828" s="653"/>
      <c r="AM828" s="653"/>
      <c r="AN828" s="653"/>
      <c r="AO828" s="653"/>
      <c r="AP828" s="653"/>
      <c r="AQ828" s="653"/>
      <c r="AR828" s="653"/>
      <c r="AS828" s="653"/>
      <c r="AT828" s="654"/>
      <c r="AU828" s="655"/>
      <c r="AV828" s="656"/>
      <c r="AW828" s="656"/>
      <c r="AX828" s="657"/>
    </row>
    <row r="829" spans="1:50" ht="24.75" hidden="1" customHeight="1" x14ac:dyDescent="0.2">
      <c r="A829" s="685"/>
      <c r="B829" s="686"/>
      <c r="C829" s="686"/>
      <c r="D829" s="686"/>
      <c r="E829" s="686"/>
      <c r="F829" s="687"/>
      <c r="G829" s="660"/>
      <c r="H829" s="661"/>
      <c r="I829" s="661"/>
      <c r="J829" s="661"/>
      <c r="K829" s="662"/>
      <c r="L829" s="652"/>
      <c r="M829" s="653"/>
      <c r="N829" s="653"/>
      <c r="O829" s="653"/>
      <c r="P829" s="653"/>
      <c r="Q829" s="653"/>
      <c r="R829" s="653"/>
      <c r="S829" s="653"/>
      <c r="T829" s="653"/>
      <c r="U829" s="653"/>
      <c r="V829" s="653"/>
      <c r="W829" s="653"/>
      <c r="X829" s="654"/>
      <c r="Y829" s="655"/>
      <c r="Z829" s="656"/>
      <c r="AA829" s="656"/>
      <c r="AB829" s="666"/>
      <c r="AC829" s="660"/>
      <c r="AD829" s="661"/>
      <c r="AE829" s="661"/>
      <c r="AF829" s="661"/>
      <c r="AG829" s="662"/>
      <c r="AH829" s="652"/>
      <c r="AI829" s="653"/>
      <c r="AJ829" s="653"/>
      <c r="AK829" s="653"/>
      <c r="AL829" s="653"/>
      <c r="AM829" s="653"/>
      <c r="AN829" s="653"/>
      <c r="AO829" s="653"/>
      <c r="AP829" s="653"/>
      <c r="AQ829" s="653"/>
      <c r="AR829" s="653"/>
      <c r="AS829" s="653"/>
      <c r="AT829" s="654"/>
      <c r="AU829" s="655"/>
      <c r="AV829" s="656"/>
      <c r="AW829" s="656"/>
      <c r="AX829" s="657"/>
    </row>
    <row r="830" spans="1:50" ht="24.75" hidden="1" customHeight="1" x14ac:dyDescent="0.2">
      <c r="A830" s="685"/>
      <c r="B830" s="686"/>
      <c r="C830" s="686"/>
      <c r="D830" s="686"/>
      <c r="E830" s="686"/>
      <c r="F830" s="687"/>
      <c r="G830" s="660"/>
      <c r="H830" s="661"/>
      <c r="I830" s="661"/>
      <c r="J830" s="661"/>
      <c r="K830" s="662"/>
      <c r="L830" s="652"/>
      <c r="M830" s="653"/>
      <c r="N830" s="653"/>
      <c r="O830" s="653"/>
      <c r="P830" s="653"/>
      <c r="Q830" s="653"/>
      <c r="R830" s="653"/>
      <c r="S830" s="653"/>
      <c r="T830" s="653"/>
      <c r="U830" s="653"/>
      <c r="V830" s="653"/>
      <c r="W830" s="653"/>
      <c r="X830" s="654"/>
      <c r="Y830" s="655"/>
      <c r="Z830" s="656"/>
      <c r="AA830" s="656"/>
      <c r="AB830" s="666"/>
      <c r="AC830" s="660"/>
      <c r="AD830" s="661"/>
      <c r="AE830" s="661"/>
      <c r="AF830" s="661"/>
      <c r="AG830" s="662"/>
      <c r="AH830" s="652"/>
      <c r="AI830" s="653"/>
      <c r="AJ830" s="653"/>
      <c r="AK830" s="653"/>
      <c r="AL830" s="653"/>
      <c r="AM830" s="653"/>
      <c r="AN830" s="653"/>
      <c r="AO830" s="653"/>
      <c r="AP830" s="653"/>
      <c r="AQ830" s="653"/>
      <c r="AR830" s="653"/>
      <c r="AS830" s="653"/>
      <c r="AT830" s="654"/>
      <c r="AU830" s="655"/>
      <c r="AV830" s="656"/>
      <c r="AW830" s="656"/>
      <c r="AX830" s="657"/>
    </row>
    <row r="831" spans="1:50" ht="24.75" hidden="1" customHeight="1" x14ac:dyDescent="0.2">
      <c r="A831" s="685"/>
      <c r="B831" s="686"/>
      <c r="C831" s="686"/>
      <c r="D831" s="686"/>
      <c r="E831" s="686"/>
      <c r="F831" s="687"/>
      <c r="G831" s="891" t="s">
        <v>20</v>
      </c>
      <c r="H831" s="892"/>
      <c r="I831" s="892"/>
      <c r="J831" s="892"/>
      <c r="K831" s="892"/>
      <c r="L831" s="893"/>
      <c r="M831" s="894"/>
      <c r="N831" s="894"/>
      <c r="O831" s="894"/>
      <c r="P831" s="894"/>
      <c r="Q831" s="894"/>
      <c r="R831" s="894"/>
      <c r="S831" s="894"/>
      <c r="T831" s="894"/>
      <c r="U831" s="894"/>
      <c r="V831" s="894"/>
      <c r="W831" s="894"/>
      <c r="X831" s="895"/>
      <c r="Y831" s="896">
        <f>SUM(Y821:AB830)</f>
        <v>0</v>
      </c>
      <c r="Z831" s="897"/>
      <c r="AA831" s="897"/>
      <c r="AB831" s="898"/>
      <c r="AC831" s="891" t="s">
        <v>20</v>
      </c>
      <c r="AD831" s="892"/>
      <c r="AE831" s="892"/>
      <c r="AF831" s="892"/>
      <c r="AG831" s="892"/>
      <c r="AH831" s="893"/>
      <c r="AI831" s="894"/>
      <c r="AJ831" s="894"/>
      <c r="AK831" s="894"/>
      <c r="AL831" s="894"/>
      <c r="AM831" s="894"/>
      <c r="AN831" s="894"/>
      <c r="AO831" s="894"/>
      <c r="AP831" s="894"/>
      <c r="AQ831" s="894"/>
      <c r="AR831" s="894"/>
      <c r="AS831" s="894"/>
      <c r="AT831" s="895"/>
      <c r="AU831" s="896">
        <f>SUM(AU821:AX830)</f>
        <v>0</v>
      </c>
      <c r="AV831" s="897"/>
      <c r="AW831" s="897"/>
      <c r="AX831" s="899"/>
    </row>
    <row r="832" spans="1:50" ht="24.75" customHeight="1" thickBot="1" x14ac:dyDescent="0.25">
      <c r="A832" s="974" t="s">
        <v>148</v>
      </c>
      <c r="B832" s="975"/>
      <c r="C832" s="975"/>
      <c r="D832" s="975"/>
      <c r="E832" s="975"/>
      <c r="F832" s="975"/>
      <c r="G832" s="975"/>
      <c r="H832" s="975"/>
      <c r="I832" s="975"/>
      <c r="J832" s="975"/>
      <c r="K832" s="975"/>
      <c r="L832" s="975"/>
      <c r="M832" s="975"/>
      <c r="N832" s="975"/>
      <c r="O832" s="975"/>
      <c r="P832" s="975"/>
      <c r="Q832" s="975"/>
      <c r="R832" s="975"/>
      <c r="S832" s="975"/>
      <c r="T832" s="975"/>
      <c r="U832" s="975"/>
      <c r="V832" s="975"/>
      <c r="W832" s="975"/>
      <c r="X832" s="975"/>
      <c r="Y832" s="975"/>
      <c r="Z832" s="975"/>
      <c r="AA832" s="975"/>
      <c r="AB832" s="975"/>
      <c r="AC832" s="975"/>
      <c r="AD832" s="975"/>
      <c r="AE832" s="975"/>
      <c r="AF832" s="975"/>
      <c r="AG832" s="975"/>
      <c r="AH832" s="975"/>
      <c r="AI832" s="975"/>
      <c r="AJ832" s="975"/>
      <c r="AK832" s="976"/>
      <c r="AL832" s="285" t="s">
        <v>348</v>
      </c>
      <c r="AM832" s="286"/>
      <c r="AN832" s="286"/>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88"/>
      <c r="B837" s="388"/>
      <c r="C837" s="388" t="s">
        <v>26</v>
      </c>
      <c r="D837" s="388"/>
      <c r="E837" s="388"/>
      <c r="F837" s="388"/>
      <c r="G837" s="388"/>
      <c r="H837" s="388"/>
      <c r="I837" s="388"/>
      <c r="J837" s="148" t="s">
        <v>300</v>
      </c>
      <c r="K837" s="389"/>
      <c r="L837" s="389"/>
      <c r="M837" s="389"/>
      <c r="N837" s="389"/>
      <c r="O837" s="389"/>
      <c r="P837" s="390" t="s">
        <v>247</v>
      </c>
      <c r="Q837" s="390"/>
      <c r="R837" s="390"/>
      <c r="S837" s="390"/>
      <c r="T837" s="390"/>
      <c r="U837" s="390"/>
      <c r="V837" s="390"/>
      <c r="W837" s="390"/>
      <c r="X837" s="390"/>
      <c r="Y837" s="391" t="s">
        <v>298</v>
      </c>
      <c r="Z837" s="392"/>
      <c r="AA837" s="392"/>
      <c r="AB837" s="392"/>
      <c r="AC837" s="148" t="s">
        <v>342</v>
      </c>
      <c r="AD837" s="148"/>
      <c r="AE837" s="148"/>
      <c r="AF837" s="148"/>
      <c r="AG837" s="148"/>
      <c r="AH837" s="391" t="s">
        <v>368</v>
      </c>
      <c r="AI837" s="388"/>
      <c r="AJ837" s="388"/>
      <c r="AK837" s="388"/>
      <c r="AL837" s="388" t="s">
        <v>21</v>
      </c>
      <c r="AM837" s="388"/>
      <c r="AN837" s="388"/>
      <c r="AO837" s="393"/>
      <c r="AP837" s="394" t="s">
        <v>301</v>
      </c>
      <c r="AQ837" s="394"/>
      <c r="AR837" s="394"/>
      <c r="AS837" s="394"/>
      <c r="AT837" s="394"/>
      <c r="AU837" s="394"/>
      <c r="AV837" s="394"/>
      <c r="AW837" s="394"/>
      <c r="AX837" s="394"/>
    </row>
    <row r="838" spans="1:50" ht="96" customHeight="1" x14ac:dyDescent="0.2">
      <c r="A838" s="418">
        <v>1</v>
      </c>
      <c r="B838" s="418">
        <v>1</v>
      </c>
      <c r="C838" s="385" t="s">
        <v>638</v>
      </c>
      <c r="D838" s="371"/>
      <c r="E838" s="371"/>
      <c r="F838" s="371"/>
      <c r="G838" s="371"/>
      <c r="H838" s="371"/>
      <c r="I838" s="371"/>
      <c r="J838" s="982">
        <v>9012405001241</v>
      </c>
      <c r="K838" s="373"/>
      <c r="L838" s="373"/>
      <c r="M838" s="373"/>
      <c r="N838" s="373"/>
      <c r="O838" s="373"/>
      <c r="P838" s="374" t="s">
        <v>657</v>
      </c>
      <c r="Q838" s="374"/>
      <c r="R838" s="374"/>
      <c r="S838" s="374"/>
      <c r="T838" s="374"/>
      <c r="U838" s="374"/>
      <c r="V838" s="374"/>
      <c r="W838" s="374"/>
      <c r="X838" s="374"/>
      <c r="Y838" s="983">
        <v>6923</v>
      </c>
      <c r="Z838" s="984"/>
      <c r="AA838" s="984"/>
      <c r="AB838" s="985"/>
      <c r="AC838" s="972" t="s">
        <v>658</v>
      </c>
      <c r="AD838" s="973"/>
      <c r="AE838" s="973"/>
      <c r="AF838" s="973"/>
      <c r="AG838" s="973"/>
      <c r="AH838" s="977" t="s">
        <v>409</v>
      </c>
      <c r="AI838" s="978"/>
      <c r="AJ838" s="978"/>
      <c r="AK838" s="978"/>
      <c r="AL838" s="979" t="s">
        <v>409</v>
      </c>
      <c r="AM838" s="980"/>
      <c r="AN838" s="980"/>
      <c r="AO838" s="981"/>
      <c r="AP838" s="384" t="s">
        <v>409</v>
      </c>
      <c r="AQ838" s="384"/>
      <c r="AR838" s="384"/>
      <c r="AS838" s="384"/>
      <c r="AT838" s="384"/>
      <c r="AU838" s="384"/>
      <c r="AV838" s="384"/>
      <c r="AW838" s="384"/>
      <c r="AX838" s="384"/>
    </row>
    <row r="839" spans="1:50" ht="30" hidden="1" customHeight="1" x14ac:dyDescent="0.2">
      <c r="A839" s="418">
        <v>2</v>
      </c>
      <c r="B839" s="41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87"/>
      <c r="AD839" s="387"/>
      <c r="AE839" s="387"/>
      <c r="AF839" s="387"/>
      <c r="AG839" s="387"/>
      <c r="AH839" s="396"/>
      <c r="AI839" s="397"/>
      <c r="AJ839" s="397"/>
      <c r="AK839" s="397"/>
      <c r="AL839" s="381"/>
      <c r="AM839" s="382"/>
      <c r="AN839" s="382"/>
      <c r="AO839" s="383"/>
      <c r="AP839" s="384"/>
      <c r="AQ839" s="384"/>
      <c r="AR839" s="384"/>
      <c r="AS839" s="384"/>
      <c r="AT839" s="384"/>
      <c r="AU839" s="384"/>
      <c r="AV839" s="384"/>
      <c r="AW839" s="384"/>
      <c r="AX839" s="384"/>
    </row>
    <row r="840" spans="1:50" ht="30" hidden="1" customHeight="1" x14ac:dyDescent="0.2">
      <c r="A840" s="418">
        <v>3</v>
      </c>
      <c r="B840" s="418">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2">
      <c r="A841" s="418">
        <v>4</v>
      </c>
      <c r="B841" s="418">
        <v>1</v>
      </c>
      <c r="C841" s="385"/>
      <c r="D841" s="371"/>
      <c r="E841" s="371"/>
      <c r="F841" s="371"/>
      <c r="G841" s="371"/>
      <c r="H841" s="371"/>
      <c r="I841" s="371"/>
      <c r="J841" s="372"/>
      <c r="K841" s="373"/>
      <c r="L841" s="373"/>
      <c r="M841" s="373"/>
      <c r="N841" s="373"/>
      <c r="O841" s="373"/>
      <c r="P841" s="386"/>
      <c r="Q841" s="374"/>
      <c r="R841" s="374"/>
      <c r="S841" s="374"/>
      <c r="T841" s="374"/>
      <c r="U841" s="374"/>
      <c r="V841" s="374"/>
      <c r="W841" s="374"/>
      <c r="X841" s="374"/>
      <c r="Y841" s="375"/>
      <c r="Z841" s="376"/>
      <c r="AA841" s="376"/>
      <c r="AB841" s="377"/>
      <c r="AC841" s="387"/>
      <c r="AD841" s="387"/>
      <c r="AE841" s="387"/>
      <c r="AF841" s="387"/>
      <c r="AG841" s="387"/>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2">
      <c r="A842" s="418">
        <v>5</v>
      </c>
      <c r="B842" s="41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2">
      <c r="A843" s="418">
        <v>6</v>
      </c>
      <c r="B843" s="41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2">
      <c r="A844" s="418">
        <v>7</v>
      </c>
      <c r="B844" s="41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2">
      <c r="A845" s="418">
        <v>8</v>
      </c>
      <c r="B845" s="41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2">
      <c r="A846" s="418">
        <v>9</v>
      </c>
      <c r="B846" s="41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2">
      <c r="A847" s="418">
        <v>10</v>
      </c>
      <c r="B847" s="41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2">
      <c r="A848" s="418">
        <v>11</v>
      </c>
      <c r="B848" s="41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2">
      <c r="A849" s="418">
        <v>12</v>
      </c>
      <c r="B849" s="41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2">
      <c r="A850" s="418">
        <v>13</v>
      </c>
      <c r="B850" s="41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2">
      <c r="A851" s="418">
        <v>14</v>
      </c>
      <c r="B851" s="41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2">
      <c r="A852" s="418">
        <v>15</v>
      </c>
      <c r="B852" s="41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30" hidden="1" customHeight="1" x14ac:dyDescent="0.2">
      <c r="A853" s="418">
        <v>16</v>
      </c>
      <c r="B853" s="41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s="16" customFormat="1" ht="30" hidden="1" customHeight="1" x14ac:dyDescent="0.2">
      <c r="A854" s="418">
        <v>17</v>
      </c>
      <c r="B854" s="41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2">
      <c r="A855" s="418">
        <v>18</v>
      </c>
      <c r="B855" s="41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2">
      <c r="A856" s="418">
        <v>19</v>
      </c>
      <c r="B856" s="41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2">
      <c r="A857" s="418">
        <v>20</v>
      </c>
      <c r="B857" s="41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2">
      <c r="A858" s="418">
        <v>21</v>
      </c>
      <c r="B858" s="41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2">
      <c r="A859" s="418">
        <v>22</v>
      </c>
      <c r="B859" s="418">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2">
      <c r="A860" s="418">
        <v>23</v>
      </c>
      <c r="B860" s="418">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2">
      <c r="A861" s="418">
        <v>24</v>
      </c>
      <c r="B861" s="418">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2">
      <c r="A862" s="418">
        <v>25</v>
      </c>
      <c r="B862" s="41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2">
      <c r="A863" s="418">
        <v>26</v>
      </c>
      <c r="B863" s="41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2">
      <c r="A864" s="418">
        <v>27</v>
      </c>
      <c r="B864" s="41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2">
      <c r="A865" s="418">
        <v>28</v>
      </c>
      <c r="B865" s="41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2">
      <c r="A866" s="418">
        <v>29</v>
      </c>
      <c r="B866" s="41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30" hidden="1" customHeight="1" x14ac:dyDescent="0.2">
      <c r="A867" s="418">
        <v>30</v>
      </c>
      <c r="B867" s="41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88"/>
      <c r="B870" s="388"/>
      <c r="C870" s="388" t="s">
        <v>26</v>
      </c>
      <c r="D870" s="388"/>
      <c r="E870" s="388"/>
      <c r="F870" s="388"/>
      <c r="G870" s="388"/>
      <c r="H870" s="388"/>
      <c r="I870" s="388"/>
      <c r="J870" s="148" t="s">
        <v>300</v>
      </c>
      <c r="K870" s="389"/>
      <c r="L870" s="389"/>
      <c r="M870" s="389"/>
      <c r="N870" s="389"/>
      <c r="O870" s="389"/>
      <c r="P870" s="390" t="s">
        <v>247</v>
      </c>
      <c r="Q870" s="390"/>
      <c r="R870" s="390"/>
      <c r="S870" s="390"/>
      <c r="T870" s="390"/>
      <c r="U870" s="390"/>
      <c r="V870" s="390"/>
      <c r="W870" s="390"/>
      <c r="X870" s="390"/>
      <c r="Y870" s="391" t="s">
        <v>298</v>
      </c>
      <c r="Z870" s="392"/>
      <c r="AA870" s="392"/>
      <c r="AB870" s="392"/>
      <c r="AC870" s="148" t="s">
        <v>342</v>
      </c>
      <c r="AD870" s="148"/>
      <c r="AE870" s="148"/>
      <c r="AF870" s="148"/>
      <c r="AG870" s="148"/>
      <c r="AH870" s="391" t="s">
        <v>368</v>
      </c>
      <c r="AI870" s="388"/>
      <c r="AJ870" s="388"/>
      <c r="AK870" s="388"/>
      <c r="AL870" s="388" t="s">
        <v>21</v>
      </c>
      <c r="AM870" s="388"/>
      <c r="AN870" s="388"/>
      <c r="AO870" s="393"/>
      <c r="AP870" s="394" t="s">
        <v>301</v>
      </c>
      <c r="AQ870" s="394"/>
      <c r="AR870" s="394"/>
      <c r="AS870" s="394"/>
      <c r="AT870" s="394"/>
      <c r="AU870" s="394"/>
      <c r="AV870" s="394"/>
      <c r="AW870" s="394"/>
      <c r="AX870" s="394"/>
    </row>
    <row r="871" spans="1:50" ht="111.75" customHeight="1" x14ac:dyDescent="0.2">
      <c r="A871" s="418">
        <v>1</v>
      </c>
      <c r="B871" s="418">
        <v>1</v>
      </c>
      <c r="C871" s="398" t="s">
        <v>659</v>
      </c>
      <c r="D871" s="399"/>
      <c r="E871" s="399"/>
      <c r="F871" s="399"/>
      <c r="G871" s="399"/>
      <c r="H871" s="399"/>
      <c r="I871" s="400"/>
      <c r="J871" s="410">
        <v>4010001008772</v>
      </c>
      <c r="K871" s="411"/>
      <c r="L871" s="411"/>
      <c r="M871" s="411"/>
      <c r="N871" s="411"/>
      <c r="O871" s="412"/>
      <c r="P871" s="426" t="s">
        <v>686</v>
      </c>
      <c r="Q871" s="414"/>
      <c r="R871" s="414"/>
      <c r="S871" s="414"/>
      <c r="T871" s="414"/>
      <c r="U871" s="414"/>
      <c r="V871" s="414"/>
      <c r="W871" s="414"/>
      <c r="X871" s="415"/>
      <c r="Y871" s="401">
        <v>2499</v>
      </c>
      <c r="Z871" s="402"/>
      <c r="AA871" s="402"/>
      <c r="AB871" s="403"/>
      <c r="AC871" s="404" t="s">
        <v>80</v>
      </c>
      <c r="AD871" s="405"/>
      <c r="AE871" s="405"/>
      <c r="AF871" s="405"/>
      <c r="AG871" s="406"/>
      <c r="AH871" s="407" t="s">
        <v>562</v>
      </c>
      <c r="AI871" s="408"/>
      <c r="AJ871" s="408"/>
      <c r="AK871" s="409"/>
      <c r="AL871" s="407" t="s">
        <v>562</v>
      </c>
      <c r="AM871" s="408"/>
      <c r="AN871" s="408"/>
      <c r="AO871" s="409"/>
      <c r="AP871" s="384"/>
      <c r="AQ871" s="384"/>
      <c r="AR871" s="384"/>
      <c r="AS871" s="384"/>
      <c r="AT871" s="384"/>
      <c r="AU871" s="384"/>
      <c r="AV871" s="384"/>
      <c r="AW871" s="384"/>
      <c r="AX871" s="384"/>
    </row>
    <row r="872" spans="1:50" ht="90.75" customHeight="1" x14ac:dyDescent="0.2">
      <c r="A872" s="418">
        <v>2</v>
      </c>
      <c r="B872" s="418">
        <v>1</v>
      </c>
      <c r="C872" s="398" t="s">
        <v>659</v>
      </c>
      <c r="D872" s="399"/>
      <c r="E872" s="399"/>
      <c r="F872" s="399"/>
      <c r="G872" s="399"/>
      <c r="H872" s="399"/>
      <c r="I872" s="400"/>
      <c r="J872" s="410">
        <v>4010001008772</v>
      </c>
      <c r="K872" s="411"/>
      <c r="L872" s="411"/>
      <c r="M872" s="411"/>
      <c r="N872" s="411"/>
      <c r="O872" s="412"/>
      <c r="P872" s="426" t="s">
        <v>708</v>
      </c>
      <c r="Q872" s="414"/>
      <c r="R872" s="414"/>
      <c r="S872" s="414"/>
      <c r="T872" s="414"/>
      <c r="U872" s="414"/>
      <c r="V872" s="414"/>
      <c r="W872" s="414"/>
      <c r="X872" s="415"/>
      <c r="Y872" s="401">
        <v>302</v>
      </c>
      <c r="Z872" s="402"/>
      <c r="AA872" s="402"/>
      <c r="AB872" s="403"/>
      <c r="AC872" s="404" t="s">
        <v>660</v>
      </c>
      <c r="AD872" s="405"/>
      <c r="AE872" s="405"/>
      <c r="AF872" s="405"/>
      <c r="AG872" s="406"/>
      <c r="AH872" s="407" t="s">
        <v>707</v>
      </c>
      <c r="AI872" s="408"/>
      <c r="AJ872" s="408"/>
      <c r="AK872" s="409"/>
      <c r="AL872" s="407" t="s">
        <v>562</v>
      </c>
      <c r="AM872" s="408"/>
      <c r="AN872" s="408"/>
      <c r="AO872" s="409"/>
      <c r="AP872" s="384"/>
      <c r="AQ872" s="384"/>
      <c r="AR872" s="384"/>
      <c r="AS872" s="384"/>
      <c r="AT872" s="384"/>
      <c r="AU872" s="384"/>
      <c r="AV872" s="384"/>
      <c r="AW872" s="384"/>
      <c r="AX872" s="384"/>
    </row>
    <row r="873" spans="1:50" ht="147" customHeight="1" x14ac:dyDescent="0.2">
      <c r="A873" s="418">
        <v>3</v>
      </c>
      <c r="B873" s="418">
        <v>1</v>
      </c>
      <c r="C873" s="398" t="s">
        <v>659</v>
      </c>
      <c r="D873" s="399"/>
      <c r="E873" s="399"/>
      <c r="F873" s="399"/>
      <c r="G873" s="399"/>
      <c r="H873" s="399"/>
      <c r="I873" s="400"/>
      <c r="J873" s="410">
        <v>4010001008772</v>
      </c>
      <c r="K873" s="411"/>
      <c r="L873" s="411"/>
      <c r="M873" s="411"/>
      <c r="N873" s="411"/>
      <c r="O873" s="412"/>
      <c r="P873" s="426" t="s">
        <v>687</v>
      </c>
      <c r="Q873" s="414"/>
      <c r="R873" s="414"/>
      <c r="S873" s="414"/>
      <c r="T873" s="414"/>
      <c r="U873" s="414"/>
      <c r="V873" s="414"/>
      <c r="W873" s="414"/>
      <c r="X873" s="415"/>
      <c r="Y873" s="401">
        <v>187</v>
      </c>
      <c r="Z873" s="402"/>
      <c r="AA873" s="402"/>
      <c r="AB873" s="403"/>
      <c r="AC873" s="404" t="s">
        <v>80</v>
      </c>
      <c r="AD873" s="405"/>
      <c r="AE873" s="405"/>
      <c r="AF873" s="405"/>
      <c r="AG873" s="406"/>
      <c r="AH873" s="407" t="s">
        <v>562</v>
      </c>
      <c r="AI873" s="408"/>
      <c r="AJ873" s="408"/>
      <c r="AK873" s="409"/>
      <c r="AL873" s="407" t="s">
        <v>562</v>
      </c>
      <c r="AM873" s="408"/>
      <c r="AN873" s="408"/>
      <c r="AO873" s="409"/>
      <c r="AP873" s="384"/>
      <c r="AQ873" s="384"/>
      <c r="AR873" s="384"/>
      <c r="AS873" s="384"/>
      <c r="AT873" s="384"/>
      <c r="AU873" s="384"/>
      <c r="AV873" s="384"/>
      <c r="AW873" s="384"/>
      <c r="AX873" s="384"/>
    </row>
    <row r="874" spans="1:50" ht="112.5" customHeight="1" x14ac:dyDescent="0.2">
      <c r="A874" s="418">
        <v>4</v>
      </c>
      <c r="B874" s="418">
        <v>1</v>
      </c>
      <c r="C874" s="398" t="s">
        <v>659</v>
      </c>
      <c r="D874" s="399"/>
      <c r="E874" s="399"/>
      <c r="F874" s="399"/>
      <c r="G874" s="399"/>
      <c r="H874" s="399"/>
      <c r="I874" s="400"/>
      <c r="J874" s="410">
        <v>4010001008772</v>
      </c>
      <c r="K874" s="411"/>
      <c r="L874" s="411"/>
      <c r="M874" s="411"/>
      <c r="N874" s="411"/>
      <c r="O874" s="412"/>
      <c r="P874" s="426" t="s">
        <v>688</v>
      </c>
      <c r="Q874" s="414"/>
      <c r="R874" s="414"/>
      <c r="S874" s="414"/>
      <c r="T874" s="414"/>
      <c r="U874" s="414"/>
      <c r="V874" s="414"/>
      <c r="W874" s="414"/>
      <c r="X874" s="415"/>
      <c r="Y874" s="401">
        <v>135</v>
      </c>
      <c r="Z874" s="402"/>
      <c r="AA874" s="402"/>
      <c r="AB874" s="403"/>
      <c r="AC874" s="404" t="s">
        <v>80</v>
      </c>
      <c r="AD874" s="405"/>
      <c r="AE874" s="405"/>
      <c r="AF874" s="405"/>
      <c r="AG874" s="406"/>
      <c r="AH874" s="407" t="s">
        <v>562</v>
      </c>
      <c r="AI874" s="408"/>
      <c r="AJ874" s="408"/>
      <c r="AK874" s="409"/>
      <c r="AL874" s="407" t="s">
        <v>562</v>
      </c>
      <c r="AM874" s="408"/>
      <c r="AN874" s="408"/>
      <c r="AO874" s="409"/>
      <c r="AP874" s="384"/>
      <c r="AQ874" s="384"/>
      <c r="AR874" s="384"/>
      <c r="AS874" s="384"/>
      <c r="AT874" s="384"/>
      <c r="AU874" s="384"/>
      <c r="AV874" s="384"/>
      <c r="AW874" s="384"/>
      <c r="AX874" s="384"/>
    </row>
    <row r="875" spans="1:50" ht="108.75" customHeight="1" x14ac:dyDescent="0.2">
      <c r="A875" s="418">
        <v>5</v>
      </c>
      <c r="B875" s="418">
        <v>1</v>
      </c>
      <c r="C875" s="398" t="s">
        <v>659</v>
      </c>
      <c r="D875" s="399"/>
      <c r="E875" s="399"/>
      <c r="F875" s="399"/>
      <c r="G875" s="399"/>
      <c r="H875" s="399"/>
      <c r="I875" s="400"/>
      <c r="J875" s="410">
        <v>4010001008772</v>
      </c>
      <c r="K875" s="411"/>
      <c r="L875" s="411"/>
      <c r="M875" s="411"/>
      <c r="N875" s="411"/>
      <c r="O875" s="412"/>
      <c r="P875" s="426" t="s">
        <v>689</v>
      </c>
      <c r="Q875" s="414"/>
      <c r="R875" s="414"/>
      <c r="S875" s="414"/>
      <c r="T875" s="414"/>
      <c r="U875" s="414"/>
      <c r="V875" s="414"/>
      <c r="W875" s="414"/>
      <c r="X875" s="415"/>
      <c r="Y875" s="401">
        <v>58</v>
      </c>
      <c r="Z875" s="402"/>
      <c r="AA875" s="402"/>
      <c r="AB875" s="403"/>
      <c r="AC875" s="404" t="s">
        <v>80</v>
      </c>
      <c r="AD875" s="405"/>
      <c r="AE875" s="405"/>
      <c r="AF875" s="405"/>
      <c r="AG875" s="406"/>
      <c r="AH875" s="407" t="s">
        <v>562</v>
      </c>
      <c r="AI875" s="408"/>
      <c r="AJ875" s="408"/>
      <c r="AK875" s="409"/>
      <c r="AL875" s="407" t="s">
        <v>562</v>
      </c>
      <c r="AM875" s="408"/>
      <c r="AN875" s="408"/>
      <c r="AO875" s="409"/>
      <c r="AP875" s="384"/>
      <c r="AQ875" s="384"/>
      <c r="AR875" s="384"/>
      <c r="AS875" s="384"/>
      <c r="AT875" s="384"/>
      <c r="AU875" s="384"/>
      <c r="AV875" s="384"/>
      <c r="AW875" s="384"/>
      <c r="AX875" s="384"/>
    </row>
    <row r="876" spans="1:50" ht="109.5" customHeight="1" x14ac:dyDescent="0.2">
      <c r="A876" s="418">
        <v>6</v>
      </c>
      <c r="B876" s="418">
        <v>1</v>
      </c>
      <c r="C876" s="398" t="s">
        <v>659</v>
      </c>
      <c r="D876" s="399"/>
      <c r="E876" s="399"/>
      <c r="F876" s="399"/>
      <c r="G876" s="399"/>
      <c r="H876" s="399"/>
      <c r="I876" s="400"/>
      <c r="J876" s="410">
        <v>4010001008772</v>
      </c>
      <c r="K876" s="411"/>
      <c r="L876" s="411"/>
      <c r="M876" s="411"/>
      <c r="N876" s="411"/>
      <c r="O876" s="412"/>
      <c r="P876" s="426" t="s">
        <v>690</v>
      </c>
      <c r="Q876" s="414"/>
      <c r="R876" s="414"/>
      <c r="S876" s="414"/>
      <c r="T876" s="414"/>
      <c r="U876" s="414"/>
      <c r="V876" s="414"/>
      <c r="W876" s="414"/>
      <c r="X876" s="415"/>
      <c r="Y876" s="401">
        <v>9</v>
      </c>
      <c r="Z876" s="402"/>
      <c r="AA876" s="402"/>
      <c r="AB876" s="403"/>
      <c r="AC876" s="404" t="s">
        <v>80</v>
      </c>
      <c r="AD876" s="405"/>
      <c r="AE876" s="405"/>
      <c r="AF876" s="405"/>
      <c r="AG876" s="406"/>
      <c r="AH876" s="407" t="s">
        <v>562</v>
      </c>
      <c r="AI876" s="408"/>
      <c r="AJ876" s="408"/>
      <c r="AK876" s="409"/>
      <c r="AL876" s="407" t="s">
        <v>562</v>
      </c>
      <c r="AM876" s="408"/>
      <c r="AN876" s="408"/>
      <c r="AO876" s="409"/>
      <c r="AP876" s="384"/>
      <c r="AQ876" s="384"/>
      <c r="AR876" s="384"/>
      <c r="AS876" s="384"/>
      <c r="AT876" s="384"/>
      <c r="AU876" s="384"/>
      <c r="AV876" s="384"/>
      <c r="AW876" s="384"/>
      <c r="AX876" s="384"/>
    </row>
    <row r="877" spans="1:50" ht="90.75" customHeight="1" x14ac:dyDescent="0.2">
      <c r="A877" s="418">
        <v>7</v>
      </c>
      <c r="B877" s="418">
        <v>1</v>
      </c>
      <c r="C877" s="398" t="s">
        <v>661</v>
      </c>
      <c r="D877" s="399"/>
      <c r="E877" s="399"/>
      <c r="F877" s="399"/>
      <c r="G877" s="399"/>
      <c r="H877" s="399"/>
      <c r="I877" s="400"/>
      <c r="J877" s="410">
        <v>7010401022916</v>
      </c>
      <c r="K877" s="411"/>
      <c r="L877" s="411"/>
      <c r="M877" s="411"/>
      <c r="N877" s="411"/>
      <c r="O877" s="412"/>
      <c r="P877" s="426" t="s">
        <v>691</v>
      </c>
      <c r="Q877" s="414"/>
      <c r="R877" s="414"/>
      <c r="S877" s="414"/>
      <c r="T877" s="414"/>
      <c r="U877" s="414"/>
      <c r="V877" s="414"/>
      <c r="W877" s="414"/>
      <c r="X877" s="415"/>
      <c r="Y877" s="401">
        <v>619</v>
      </c>
      <c r="Z877" s="402"/>
      <c r="AA877" s="402"/>
      <c r="AB877" s="403"/>
      <c r="AC877" s="404" t="s">
        <v>80</v>
      </c>
      <c r="AD877" s="405"/>
      <c r="AE877" s="405"/>
      <c r="AF877" s="405"/>
      <c r="AG877" s="406"/>
      <c r="AH877" s="407" t="s">
        <v>562</v>
      </c>
      <c r="AI877" s="408"/>
      <c r="AJ877" s="408"/>
      <c r="AK877" s="409"/>
      <c r="AL877" s="407" t="s">
        <v>562</v>
      </c>
      <c r="AM877" s="408"/>
      <c r="AN877" s="408"/>
      <c r="AO877" s="409"/>
      <c r="AP877" s="384"/>
      <c r="AQ877" s="384"/>
      <c r="AR877" s="384"/>
      <c r="AS877" s="384"/>
      <c r="AT877" s="384"/>
      <c r="AU877" s="384"/>
      <c r="AV877" s="384"/>
      <c r="AW877" s="384"/>
      <c r="AX877" s="384"/>
    </row>
    <row r="878" spans="1:50" ht="114.75" customHeight="1" x14ac:dyDescent="0.2">
      <c r="A878" s="418">
        <v>8</v>
      </c>
      <c r="B878" s="418">
        <v>1</v>
      </c>
      <c r="C878" s="398" t="s">
        <v>661</v>
      </c>
      <c r="D878" s="399"/>
      <c r="E878" s="399"/>
      <c r="F878" s="399"/>
      <c r="G878" s="399"/>
      <c r="H878" s="399"/>
      <c r="I878" s="400"/>
      <c r="J878" s="410">
        <v>7010401022916</v>
      </c>
      <c r="K878" s="411"/>
      <c r="L878" s="411"/>
      <c r="M878" s="411"/>
      <c r="N878" s="411"/>
      <c r="O878" s="412"/>
      <c r="P878" s="426" t="s">
        <v>692</v>
      </c>
      <c r="Q878" s="414"/>
      <c r="R878" s="414"/>
      <c r="S878" s="414"/>
      <c r="T878" s="414"/>
      <c r="U878" s="414"/>
      <c r="V878" s="414"/>
      <c r="W878" s="414"/>
      <c r="X878" s="415"/>
      <c r="Y878" s="401">
        <v>526</v>
      </c>
      <c r="Z878" s="402"/>
      <c r="AA878" s="402"/>
      <c r="AB878" s="403"/>
      <c r="AC878" s="404" t="s">
        <v>80</v>
      </c>
      <c r="AD878" s="405"/>
      <c r="AE878" s="405"/>
      <c r="AF878" s="405"/>
      <c r="AG878" s="406"/>
      <c r="AH878" s="407" t="s">
        <v>562</v>
      </c>
      <c r="AI878" s="408"/>
      <c r="AJ878" s="408"/>
      <c r="AK878" s="409"/>
      <c r="AL878" s="407" t="s">
        <v>562</v>
      </c>
      <c r="AM878" s="408"/>
      <c r="AN878" s="408"/>
      <c r="AO878" s="409"/>
      <c r="AP878" s="384"/>
      <c r="AQ878" s="384"/>
      <c r="AR878" s="384"/>
      <c r="AS878" s="384"/>
      <c r="AT878" s="384"/>
      <c r="AU878" s="384"/>
      <c r="AV878" s="384"/>
      <c r="AW878" s="384"/>
      <c r="AX878" s="384"/>
    </row>
    <row r="879" spans="1:50" ht="114" customHeight="1" x14ac:dyDescent="0.2">
      <c r="A879" s="418">
        <v>9</v>
      </c>
      <c r="B879" s="418">
        <v>1</v>
      </c>
      <c r="C879" s="398" t="s">
        <v>661</v>
      </c>
      <c r="D879" s="399"/>
      <c r="E879" s="399"/>
      <c r="F879" s="399"/>
      <c r="G879" s="399"/>
      <c r="H879" s="399"/>
      <c r="I879" s="400"/>
      <c r="J879" s="410">
        <v>7010401022916</v>
      </c>
      <c r="K879" s="411"/>
      <c r="L879" s="411"/>
      <c r="M879" s="411"/>
      <c r="N879" s="411"/>
      <c r="O879" s="412"/>
      <c r="P879" s="426" t="s">
        <v>693</v>
      </c>
      <c r="Q879" s="414"/>
      <c r="R879" s="414"/>
      <c r="S879" s="414"/>
      <c r="T879" s="414"/>
      <c r="U879" s="414"/>
      <c r="V879" s="414"/>
      <c r="W879" s="414"/>
      <c r="X879" s="415"/>
      <c r="Y879" s="401">
        <v>120</v>
      </c>
      <c r="Z879" s="402"/>
      <c r="AA879" s="402"/>
      <c r="AB879" s="403"/>
      <c r="AC879" s="404" t="s">
        <v>80</v>
      </c>
      <c r="AD879" s="405"/>
      <c r="AE879" s="405"/>
      <c r="AF879" s="405"/>
      <c r="AG879" s="406"/>
      <c r="AH879" s="407" t="s">
        <v>562</v>
      </c>
      <c r="AI879" s="408"/>
      <c r="AJ879" s="408"/>
      <c r="AK879" s="409"/>
      <c r="AL879" s="407" t="s">
        <v>562</v>
      </c>
      <c r="AM879" s="408"/>
      <c r="AN879" s="408"/>
      <c r="AO879" s="409"/>
      <c r="AP879" s="384"/>
      <c r="AQ879" s="384"/>
      <c r="AR879" s="384"/>
      <c r="AS879" s="384"/>
      <c r="AT879" s="384"/>
      <c r="AU879" s="384"/>
      <c r="AV879" s="384"/>
      <c r="AW879" s="384"/>
      <c r="AX879" s="384"/>
    </row>
    <row r="880" spans="1:50" ht="115.5" customHeight="1" x14ac:dyDescent="0.2">
      <c r="A880" s="418">
        <v>10</v>
      </c>
      <c r="B880" s="418">
        <v>1</v>
      </c>
      <c r="C880" s="398" t="s">
        <v>661</v>
      </c>
      <c r="D880" s="399"/>
      <c r="E880" s="399"/>
      <c r="F880" s="399"/>
      <c r="G880" s="399"/>
      <c r="H880" s="399"/>
      <c r="I880" s="400"/>
      <c r="J880" s="410">
        <v>7010401022916</v>
      </c>
      <c r="K880" s="411"/>
      <c r="L880" s="411"/>
      <c r="M880" s="411"/>
      <c r="N880" s="411"/>
      <c r="O880" s="412"/>
      <c r="P880" s="413" t="s">
        <v>694</v>
      </c>
      <c r="Q880" s="414"/>
      <c r="R880" s="414"/>
      <c r="S880" s="414"/>
      <c r="T880" s="414"/>
      <c r="U880" s="414"/>
      <c r="V880" s="414"/>
      <c r="W880" s="414"/>
      <c r="X880" s="415"/>
      <c r="Y880" s="401">
        <v>78</v>
      </c>
      <c r="Z880" s="402"/>
      <c r="AA880" s="402"/>
      <c r="AB880" s="403"/>
      <c r="AC880" s="404" t="s">
        <v>80</v>
      </c>
      <c r="AD880" s="405"/>
      <c r="AE880" s="405"/>
      <c r="AF880" s="405"/>
      <c r="AG880" s="406"/>
      <c r="AH880" s="407" t="s">
        <v>562</v>
      </c>
      <c r="AI880" s="408"/>
      <c r="AJ880" s="408"/>
      <c r="AK880" s="409"/>
      <c r="AL880" s="407" t="s">
        <v>562</v>
      </c>
      <c r="AM880" s="408"/>
      <c r="AN880" s="408"/>
      <c r="AO880" s="409"/>
      <c r="AP880" s="384"/>
      <c r="AQ880" s="384"/>
      <c r="AR880" s="384"/>
      <c r="AS880" s="384"/>
      <c r="AT880" s="384"/>
      <c r="AU880" s="384"/>
      <c r="AV880" s="384"/>
      <c r="AW880" s="384"/>
      <c r="AX880" s="384"/>
    </row>
    <row r="881" spans="1:50" ht="90.75" customHeight="1" x14ac:dyDescent="0.2">
      <c r="A881" s="418">
        <v>11</v>
      </c>
      <c r="B881" s="418">
        <v>1</v>
      </c>
      <c r="C881" s="398" t="s">
        <v>661</v>
      </c>
      <c r="D881" s="399"/>
      <c r="E881" s="399"/>
      <c r="F881" s="399"/>
      <c r="G881" s="399"/>
      <c r="H881" s="399"/>
      <c r="I881" s="400"/>
      <c r="J881" s="410">
        <v>7010401022916</v>
      </c>
      <c r="K881" s="411"/>
      <c r="L881" s="411"/>
      <c r="M881" s="411"/>
      <c r="N881" s="411"/>
      <c r="O881" s="412"/>
      <c r="P881" s="413" t="s">
        <v>662</v>
      </c>
      <c r="Q881" s="414"/>
      <c r="R881" s="414"/>
      <c r="S881" s="414"/>
      <c r="T881" s="414"/>
      <c r="U881" s="414"/>
      <c r="V881" s="414"/>
      <c r="W881" s="414"/>
      <c r="X881" s="415"/>
      <c r="Y881" s="401">
        <v>30</v>
      </c>
      <c r="Z881" s="402"/>
      <c r="AA881" s="402"/>
      <c r="AB881" s="403"/>
      <c r="AC881" s="404" t="s">
        <v>663</v>
      </c>
      <c r="AD881" s="405"/>
      <c r="AE881" s="405"/>
      <c r="AF881" s="405"/>
      <c r="AG881" s="406"/>
      <c r="AH881" s="407">
        <v>1</v>
      </c>
      <c r="AI881" s="408"/>
      <c r="AJ881" s="408"/>
      <c r="AK881" s="409"/>
      <c r="AL881" s="407" t="s">
        <v>562</v>
      </c>
      <c r="AM881" s="408"/>
      <c r="AN881" s="408"/>
      <c r="AO881" s="409"/>
      <c r="AP881" s="384"/>
      <c r="AQ881" s="384"/>
      <c r="AR881" s="384"/>
      <c r="AS881" s="384"/>
      <c r="AT881" s="384"/>
      <c r="AU881" s="384"/>
      <c r="AV881" s="384"/>
      <c r="AW881" s="384"/>
      <c r="AX881" s="384"/>
    </row>
    <row r="882" spans="1:50" ht="90.75" customHeight="1" x14ac:dyDescent="0.2">
      <c r="A882" s="418">
        <v>12</v>
      </c>
      <c r="B882" s="418">
        <v>1</v>
      </c>
      <c r="C882" s="398" t="s">
        <v>661</v>
      </c>
      <c r="D882" s="399"/>
      <c r="E882" s="399"/>
      <c r="F882" s="399"/>
      <c r="G882" s="399"/>
      <c r="H882" s="399"/>
      <c r="I882" s="400"/>
      <c r="J882" s="410">
        <v>7010401022916</v>
      </c>
      <c r="K882" s="411"/>
      <c r="L882" s="411"/>
      <c r="M882" s="411"/>
      <c r="N882" s="411"/>
      <c r="O882" s="412"/>
      <c r="P882" s="413" t="s">
        <v>664</v>
      </c>
      <c r="Q882" s="414"/>
      <c r="R882" s="414"/>
      <c r="S882" s="414"/>
      <c r="T882" s="414"/>
      <c r="U882" s="414"/>
      <c r="V882" s="414"/>
      <c r="W882" s="414"/>
      <c r="X882" s="415"/>
      <c r="Y882" s="401">
        <v>4</v>
      </c>
      <c r="Z882" s="402"/>
      <c r="AA882" s="402"/>
      <c r="AB882" s="403"/>
      <c r="AC882" s="404" t="s">
        <v>660</v>
      </c>
      <c r="AD882" s="405"/>
      <c r="AE882" s="405"/>
      <c r="AF882" s="405"/>
      <c r="AG882" s="406"/>
      <c r="AH882" s="407" t="s">
        <v>707</v>
      </c>
      <c r="AI882" s="408"/>
      <c r="AJ882" s="408"/>
      <c r="AK882" s="409"/>
      <c r="AL882" s="407" t="s">
        <v>562</v>
      </c>
      <c r="AM882" s="408"/>
      <c r="AN882" s="408"/>
      <c r="AO882" s="409"/>
      <c r="AP882" s="384"/>
      <c r="AQ882" s="384"/>
      <c r="AR882" s="384"/>
      <c r="AS882" s="384"/>
      <c r="AT882" s="384"/>
      <c r="AU882" s="384"/>
      <c r="AV882" s="384"/>
      <c r="AW882" s="384"/>
      <c r="AX882" s="384"/>
    </row>
    <row r="883" spans="1:50" ht="108.75" customHeight="1" x14ac:dyDescent="0.2">
      <c r="A883" s="418">
        <v>13</v>
      </c>
      <c r="B883" s="418">
        <v>1</v>
      </c>
      <c r="C883" s="398" t="s">
        <v>665</v>
      </c>
      <c r="D883" s="399"/>
      <c r="E883" s="399"/>
      <c r="F883" s="399"/>
      <c r="G883" s="399"/>
      <c r="H883" s="399"/>
      <c r="I883" s="400"/>
      <c r="J883" s="410">
        <v>7140001005647</v>
      </c>
      <c r="K883" s="411"/>
      <c r="L883" s="411"/>
      <c r="M883" s="411"/>
      <c r="N883" s="411"/>
      <c r="O883" s="412"/>
      <c r="P883" s="413" t="s">
        <v>695</v>
      </c>
      <c r="Q883" s="414"/>
      <c r="R883" s="414"/>
      <c r="S883" s="414"/>
      <c r="T883" s="414"/>
      <c r="U883" s="414"/>
      <c r="V883" s="414"/>
      <c r="W883" s="414"/>
      <c r="X883" s="415"/>
      <c r="Y883" s="401">
        <v>675</v>
      </c>
      <c r="Z883" s="402"/>
      <c r="AA883" s="402"/>
      <c r="AB883" s="403"/>
      <c r="AC883" s="404" t="s">
        <v>80</v>
      </c>
      <c r="AD883" s="405"/>
      <c r="AE883" s="405"/>
      <c r="AF883" s="405"/>
      <c r="AG883" s="406"/>
      <c r="AH883" s="407" t="s">
        <v>562</v>
      </c>
      <c r="AI883" s="408"/>
      <c r="AJ883" s="408"/>
      <c r="AK883" s="409"/>
      <c r="AL883" s="407" t="s">
        <v>562</v>
      </c>
      <c r="AM883" s="408"/>
      <c r="AN883" s="408"/>
      <c r="AO883" s="409"/>
      <c r="AP883" s="384"/>
      <c r="AQ883" s="384"/>
      <c r="AR883" s="384"/>
      <c r="AS883" s="384"/>
      <c r="AT883" s="384"/>
      <c r="AU883" s="384"/>
      <c r="AV883" s="384"/>
      <c r="AW883" s="384"/>
      <c r="AX883" s="384"/>
    </row>
    <row r="884" spans="1:50" ht="111.75" customHeight="1" x14ac:dyDescent="0.2">
      <c r="A884" s="418">
        <v>14</v>
      </c>
      <c r="B884" s="418">
        <v>1</v>
      </c>
      <c r="C884" s="398" t="s">
        <v>666</v>
      </c>
      <c r="D884" s="399"/>
      <c r="E884" s="399"/>
      <c r="F884" s="399"/>
      <c r="G884" s="399"/>
      <c r="H884" s="399"/>
      <c r="I884" s="400"/>
      <c r="J884" s="410">
        <v>3011101001775</v>
      </c>
      <c r="K884" s="411"/>
      <c r="L884" s="411"/>
      <c r="M884" s="411"/>
      <c r="N884" s="411"/>
      <c r="O884" s="412"/>
      <c r="P884" s="413" t="s">
        <v>696</v>
      </c>
      <c r="Q884" s="414"/>
      <c r="R884" s="414"/>
      <c r="S884" s="414"/>
      <c r="T884" s="414"/>
      <c r="U884" s="414"/>
      <c r="V884" s="414"/>
      <c r="W884" s="414"/>
      <c r="X884" s="415"/>
      <c r="Y884" s="401">
        <v>201</v>
      </c>
      <c r="Z884" s="402"/>
      <c r="AA884" s="402"/>
      <c r="AB884" s="403"/>
      <c r="AC884" s="404" t="s">
        <v>80</v>
      </c>
      <c r="AD884" s="405"/>
      <c r="AE884" s="405"/>
      <c r="AF884" s="405"/>
      <c r="AG884" s="406"/>
      <c r="AH884" s="407" t="s">
        <v>562</v>
      </c>
      <c r="AI884" s="408"/>
      <c r="AJ884" s="408"/>
      <c r="AK884" s="409"/>
      <c r="AL884" s="407" t="s">
        <v>562</v>
      </c>
      <c r="AM884" s="408"/>
      <c r="AN884" s="408"/>
      <c r="AO884" s="409"/>
      <c r="AP884" s="384"/>
      <c r="AQ884" s="384"/>
      <c r="AR884" s="384"/>
      <c r="AS884" s="384"/>
      <c r="AT884" s="384"/>
      <c r="AU884" s="384"/>
      <c r="AV884" s="384"/>
      <c r="AW884" s="384"/>
      <c r="AX884" s="384"/>
    </row>
    <row r="885" spans="1:50" ht="111.75" customHeight="1" x14ac:dyDescent="0.2">
      <c r="A885" s="418">
        <v>15</v>
      </c>
      <c r="B885" s="418">
        <v>1</v>
      </c>
      <c r="C885" s="398" t="s">
        <v>666</v>
      </c>
      <c r="D885" s="399"/>
      <c r="E885" s="399"/>
      <c r="F885" s="399"/>
      <c r="G885" s="399"/>
      <c r="H885" s="399"/>
      <c r="I885" s="400"/>
      <c r="J885" s="410">
        <v>3011101001775</v>
      </c>
      <c r="K885" s="411"/>
      <c r="L885" s="411"/>
      <c r="M885" s="411"/>
      <c r="N885" s="411"/>
      <c r="O885" s="412"/>
      <c r="P885" s="413" t="s">
        <v>697</v>
      </c>
      <c r="Q885" s="414"/>
      <c r="R885" s="414"/>
      <c r="S885" s="414"/>
      <c r="T885" s="414"/>
      <c r="U885" s="414"/>
      <c r="V885" s="414"/>
      <c r="W885" s="414"/>
      <c r="X885" s="415"/>
      <c r="Y885" s="401">
        <v>121</v>
      </c>
      <c r="Z885" s="402"/>
      <c r="AA885" s="402"/>
      <c r="AB885" s="403"/>
      <c r="AC885" s="404" t="s">
        <v>80</v>
      </c>
      <c r="AD885" s="405"/>
      <c r="AE885" s="405"/>
      <c r="AF885" s="405"/>
      <c r="AG885" s="406"/>
      <c r="AH885" s="407" t="s">
        <v>562</v>
      </c>
      <c r="AI885" s="408"/>
      <c r="AJ885" s="408"/>
      <c r="AK885" s="409"/>
      <c r="AL885" s="407" t="s">
        <v>562</v>
      </c>
      <c r="AM885" s="408"/>
      <c r="AN885" s="408"/>
      <c r="AO885" s="409"/>
      <c r="AP885" s="384"/>
      <c r="AQ885" s="384"/>
      <c r="AR885" s="384"/>
      <c r="AS885" s="384"/>
      <c r="AT885" s="384"/>
      <c r="AU885" s="384"/>
      <c r="AV885" s="384"/>
      <c r="AW885" s="384"/>
      <c r="AX885" s="384"/>
    </row>
    <row r="886" spans="1:50" ht="103.5" customHeight="1" x14ac:dyDescent="0.2">
      <c r="A886" s="418">
        <v>16</v>
      </c>
      <c r="B886" s="418">
        <v>1</v>
      </c>
      <c r="C886" s="398" t="s">
        <v>666</v>
      </c>
      <c r="D886" s="399"/>
      <c r="E886" s="399"/>
      <c r="F886" s="399"/>
      <c r="G886" s="399"/>
      <c r="H886" s="399"/>
      <c r="I886" s="400"/>
      <c r="J886" s="410">
        <v>3011101001775</v>
      </c>
      <c r="K886" s="411"/>
      <c r="L886" s="411"/>
      <c r="M886" s="411"/>
      <c r="N886" s="411"/>
      <c r="O886" s="412"/>
      <c r="P886" s="413" t="s">
        <v>698</v>
      </c>
      <c r="Q886" s="414"/>
      <c r="R886" s="414"/>
      <c r="S886" s="414"/>
      <c r="T886" s="414"/>
      <c r="U886" s="414"/>
      <c r="V886" s="414"/>
      <c r="W886" s="414"/>
      <c r="X886" s="415"/>
      <c r="Y886" s="401">
        <v>75</v>
      </c>
      <c r="Z886" s="402"/>
      <c r="AA886" s="402"/>
      <c r="AB886" s="403"/>
      <c r="AC886" s="404" t="s">
        <v>80</v>
      </c>
      <c r="AD886" s="405"/>
      <c r="AE886" s="405"/>
      <c r="AF886" s="405"/>
      <c r="AG886" s="406"/>
      <c r="AH886" s="407" t="s">
        <v>562</v>
      </c>
      <c r="AI886" s="408"/>
      <c r="AJ886" s="408"/>
      <c r="AK886" s="409"/>
      <c r="AL886" s="407" t="s">
        <v>562</v>
      </c>
      <c r="AM886" s="408"/>
      <c r="AN886" s="408"/>
      <c r="AO886" s="409"/>
      <c r="AP886" s="384"/>
      <c r="AQ886" s="384"/>
      <c r="AR886" s="384"/>
      <c r="AS886" s="384"/>
      <c r="AT886" s="384"/>
      <c r="AU886" s="384"/>
      <c r="AV886" s="384"/>
      <c r="AW886" s="384"/>
      <c r="AX886" s="384"/>
    </row>
    <row r="887" spans="1:50" s="16" customFormat="1" ht="108.75" customHeight="1" x14ac:dyDescent="0.2">
      <c r="A887" s="418">
        <v>17</v>
      </c>
      <c r="B887" s="418">
        <v>1</v>
      </c>
      <c r="C887" s="398" t="s">
        <v>667</v>
      </c>
      <c r="D887" s="399"/>
      <c r="E887" s="399"/>
      <c r="F887" s="399"/>
      <c r="G887" s="399"/>
      <c r="H887" s="399"/>
      <c r="I887" s="400"/>
      <c r="J887" s="410">
        <v>7010001101987</v>
      </c>
      <c r="K887" s="411"/>
      <c r="L887" s="411"/>
      <c r="M887" s="411"/>
      <c r="N887" s="411"/>
      <c r="O887" s="412"/>
      <c r="P887" s="413" t="s">
        <v>699</v>
      </c>
      <c r="Q887" s="414"/>
      <c r="R887" s="414"/>
      <c r="S887" s="414"/>
      <c r="T887" s="414"/>
      <c r="U887" s="414"/>
      <c r="V887" s="414"/>
      <c r="W887" s="414"/>
      <c r="X887" s="415"/>
      <c r="Y887" s="401">
        <v>217</v>
      </c>
      <c r="Z887" s="402"/>
      <c r="AA887" s="402"/>
      <c r="AB887" s="403"/>
      <c r="AC887" s="404" t="s">
        <v>80</v>
      </c>
      <c r="AD887" s="405"/>
      <c r="AE887" s="405"/>
      <c r="AF887" s="405"/>
      <c r="AG887" s="406"/>
      <c r="AH887" s="407" t="s">
        <v>562</v>
      </c>
      <c r="AI887" s="408"/>
      <c r="AJ887" s="408"/>
      <c r="AK887" s="409"/>
      <c r="AL887" s="407" t="s">
        <v>562</v>
      </c>
      <c r="AM887" s="408"/>
      <c r="AN887" s="408"/>
      <c r="AO887" s="409"/>
      <c r="AP887" s="384"/>
      <c r="AQ887" s="384"/>
      <c r="AR887" s="384"/>
      <c r="AS887" s="384"/>
      <c r="AT887" s="384"/>
      <c r="AU887" s="384"/>
      <c r="AV887" s="384"/>
      <c r="AW887" s="384"/>
      <c r="AX887" s="384"/>
    </row>
    <row r="888" spans="1:50" ht="102" customHeight="1" x14ac:dyDescent="0.2">
      <c r="A888" s="418">
        <v>18</v>
      </c>
      <c r="B888" s="418">
        <v>1</v>
      </c>
      <c r="C888" s="398" t="s">
        <v>668</v>
      </c>
      <c r="D888" s="399"/>
      <c r="E888" s="399"/>
      <c r="F888" s="399"/>
      <c r="G888" s="399"/>
      <c r="H888" s="399"/>
      <c r="I888" s="400"/>
      <c r="J888" s="410">
        <v>6010401009377</v>
      </c>
      <c r="K888" s="411"/>
      <c r="L888" s="411"/>
      <c r="M888" s="411"/>
      <c r="N888" s="411"/>
      <c r="O888" s="412"/>
      <c r="P888" s="413" t="s">
        <v>700</v>
      </c>
      <c r="Q888" s="414"/>
      <c r="R888" s="414"/>
      <c r="S888" s="414"/>
      <c r="T888" s="414"/>
      <c r="U888" s="414"/>
      <c r="V888" s="414"/>
      <c r="W888" s="414"/>
      <c r="X888" s="415"/>
      <c r="Y888" s="401">
        <v>155</v>
      </c>
      <c r="Z888" s="402"/>
      <c r="AA888" s="402"/>
      <c r="AB888" s="403"/>
      <c r="AC888" s="404" t="s">
        <v>80</v>
      </c>
      <c r="AD888" s="405"/>
      <c r="AE888" s="405"/>
      <c r="AF888" s="405"/>
      <c r="AG888" s="406"/>
      <c r="AH888" s="407" t="s">
        <v>562</v>
      </c>
      <c r="AI888" s="408"/>
      <c r="AJ888" s="408"/>
      <c r="AK888" s="409"/>
      <c r="AL888" s="407" t="s">
        <v>562</v>
      </c>
      <c r="AM888" s="408"/>
      <c r="AN888" s="408"/>
      <c r="AO888" s="409"/>
      <c r="AP888" s="384"/>
      <c r="AQ888" s="384"/>
      <c r="AR888" s="384"/>
      <c r="AS888" s="384"/>
      <c r="AT888" s="384"/>
      <c r="AU888" s="384"/>
      <c r="AV888" s="384"/>
      <c r="AW888" s="384"/>
      <c r="AX888" s="384"/>
    </row>
    <row r="889" spans="1:50" ht="90.75" customHeight="1" x14ac:dyDescent="0.2">
      <c r="A889" s="418">
        <v>19</v>
      </c>
      <c r="B889" s="418">
        <v>1</v>
      </c>
      <c r="C889" s="398" t="s">
        <v>669</v>
      </c>
      <c r="D889" s="399"/>
      <c r="E889" s="399"/>
      <c r="F889" s="399"/>
      <c r="G889" s="399"/>
      <c r="H889" s="399"/>
      <c r="I889" s="400"/>
      <c r="J889" s="410">
        <v>4011501000995</v>
      </c>
      <c r="K889" s="411"/>
      <c r="L889" s="411"/>
      <c r="M889" s="411"/>
      <c r="N889" s="411"/>
      <c r="O889" s="412"/>
      <c r="P889" s="413" t="s">
        <v>701</v>
      </c>
      <c r="Q889" s="414"/>
      <c r="R889" s="414"/>
      <c r="S889" s="414"/>
      <c r="T889" s="414"/>
      <c r="U889" s="414"/>
      <c r="V889" s="414"/>
      <c r="W889" s="414"/>
      <c r="X889" s="415"/>
      <c r="Y889" s="401">
        <v>127</v>
      </c>
      <c r="Z889" s="402"/>
      <c r="AA889" s="402"/>
      <c r="AB889" s="403"/>
      <c r="AC889" s="404" t="s">
        <v>80</v>
      </c>
      <c r="AD889" s="405"/>
      <c r="AE889" s="405"/>
      <c r="AF889" s="405"/>
      <c r="AG889" s="406"/>
      <c r="AH889" s="407" t="s">
        <v>562</v>
      </c>
      <c r="AI889" s="408"/>
      <c r="AJ889" s="408"/>
      <c r="AK889" s="409"/>
      <c r="AL889" s="407" t="s">
        <v>562</v>
      </c>
      <c r="AM889" s="408"/>
      <c r="AN889" s="408"/>
      <c r="AO889" s="409"/>
      <c r="AP889" s="384"/>
      <c r="AQ889" s="384"/>
      <c r="AR889" s="384"/>
      <c r="AS889" s="384"/>
      <c r="AT889" s="384"/>
      <c r="AU889" s="384"/>
      <c r="AV889" s="384"/>
      <c r="AW889" s="384"/>
      <c r="AX889" s="384"/>
    </row>
    <row r="890" spans="1:50" ht="90.75" customHeight="1" x14ac:dyDescent="0.2">
      <c r="A890" s="418">
        <v>20</v>
      </c>
      <c r="B890" s="418">
        <v>1</v>
      </c>
      <c r="C890" s="398" t="s">
        <v>670</v>
      </c>
      <c r="D890" s="399"/>
      <c r="E890" s="399"/>
      <c r="F890" s="399"/>
      <c r="G890" s="399"/>
      <c r="H890" s="399"/>
      <c r="I890" s="400"/>
      <c r="J890" s="410">
        <v>8010401050387</v>
      </c>
      <c r="K890" s="411"/>
      <c r="L890" s="411"/>
      <c r="M890" s="411"/>
      <c r="N890" s="411"/>
      <c r="O890" s="412"/>
      <c r="P890" s="413" t="s">
        <v>671</v>
      </c>
      <c r="Q890" s="414"/>
      <c r="R890" s="414"/>
      <c r="S890" s="414"/>
      <c r="T890" s="414"/>
      <c r="U890" s="414"/>
      <c r="V890" s="414"/>
      <c r="W890" s="414"/>
      <c r="X890" s="415"/>
      <c r="Y890" s="401">
        <v>91</v>
      </c>
      <c r="Z890" s="402"/>
      <c r="AA890" s="402"/>
      <c r="AB890" s="403"/>
      <c r="AC890" s="404" t="s">
        <v>660</v>
      </c>
      <c r="AD890" s="405"/>
      <c r="AE890" s="405"/>
      <c r="AF890" s="405"/>
      <c r="AG890" s="406"/>
      <c r="AH890" s="407" t="s">
        <v>707</v>
      </c>
      <c r="AI890" s="408"/>
      <c r="AJ890" s="408"/>
      <c r="AK890" s="409"/>
      <c r="AL890" s="407" t="s">
        <v>562</v>
      </c>
      <c r="AM890" s="408"/>
      <c r="AN890" s="408"/>
      <c r="AO890" s="409"/>
      <c r="AP890" s="384"/>
      <c r="AQ890" s="384"/>
      <c r="AR890" s="384"/>
      <c r="AS890" s="384"/>
      <c r="AT890" s="384"/>
      <c r="AU890" s="384"/>
      <c r="AV890" s="384"/>
      <c r="AW890" s="384"/>
      <c r="AX890" s="384"/>
    </row>
    <row r="891" spans="1:50" ht="90.75" customHeight="1" x14ac:dyDescent="0.2">
      <c r="A891" s="418">
        <v>21</v>
      </c>
      <c r="B891" s="418">
        <v>1</v>
      </c>
      <c r="C891" s="398" t="s">
        <v>670</v>
      </c>
      <c r="D891" s="399"/>
      <c r="E891" s="399"/>
      <c r="F891" s="399"/>
      <c r="G891" s="399"/>
      <c r="H891" s="399"/>
      <c r="I891" s="400"/>
      <c r="J891" s="410">
        <v>8010401050387</v>
      </c>
      <c r="K891" s="411"/>
      <c r="L891" s="411"/>
      <c r="M891" s="411"/>
      <c r="N891" s="411"/>
      <c r="O891" s="412"/>
      <c r="P891" s="413" t="s">
        <v>672</v>
      </c>
      <c r="Q891" s="414"/>
      <c r="R891" s="414"/>
      <c r="S891" s="414"/>
      <c r="T891" s="414"/>
      <c r="U891" s="414"/>
      <c r="V891" s="414"/>
      <c r="W891" s="414"/>
      <c r="X891" s="415"/>
      <c r="Y891" s="401">
        <v>28</v>
      </c>
      <c r="Z891" s="402"/>
      <c r="AA891" s="402"/>
      <c r="AB891" s="403"/>
      <c r="AC891" s="404" t="s">
        <v>660</v>
      </c>
      <c r="AD891" s="405"/>
      <c r="AE891" s="405"/>
      <c r="AF891" s="405"/>
      <c r="AG891" s="406"/>
      <c r="AH891" s="407" t="s">
        <v>707</v>
      </c>
      <c r="AI891" s="408"/>
      <c r="AJ891" s="408"/>
      <c r="AK891" s="409"/>
      <c r="AL891" s="407" t="s">
        <v>562</v>
      </c>
      <c r="AM891" s="408"/>
      <c r="AN891" s="408"/>
      <c r="AO891" s="409"/>
      <c r="AP891" s="384"/>
      <c r="AQ891" s="384"/>
      <c r="AR891" s="384"/>
      <c r="AS891" s="384"/>
      <c r="AT891" s="384"/>
      <c r="AU891" s="384"/>
      <c r="AV891" s="384"/>
      <c r="AW891" s="384"/>
      <c r="AX891" s="384"/>
    </row>
    <row r="892" spans="1:50" ht="90.75" customHeight="1" x14ac:dyDescent="0.2">
      <c r="A892" s="418">
        <v>22</v>
      </c>
      <c r="B892" s="418">
        <v>1</v>
      </c>
      <c r="C892" s="398" t="s">
        <v>673</v>
      </c>
      <c r="D892" s="399"/>
      <c r="E892" s="399"/>
      <c r="F892" s="399"/>
      <c r="G892" s="399"/>
      <c r="H892" s="399"/>
      <c r="I892" s="400"/>
      <c r="J892" s="410">
        <v>6010001089530</v>
      </c>
      <c r="K892" s="411"/>
      <c r="L892" s="411"/>
      <c r="M892" s="411"/>
      <c r="N892" s="411"/>
      <c r="O892" s="412"/>
      <c r="P892" s="413" t="s">
        <v>674</v>
      </c>
      <c r="Q892" s="414"/>
      <c r="R892" s="414"/>
      <c r="S892" s="414"/>
      <c r="T892" s="414"/>
      <c r="U892" s="414"/>
      <c r="V892" s="414"/>
      <c r="W892" s="414"/>
      <c r="X892" s="415"/>
      <c r="Y892" s="401">
        <v>53</v>
      </c>
      <c r="Z892" s="402"/>
      <c r="AA892" s="402"/>
      <c r="AB892" s="403"/>
      <c r="AC892" s="404" t="s">
        <v>660</v>
      </c>
      <c r="AD892" s="405"/>
      <c r="AE892" s="405"/>
      <c r="AF892" s="405"/>
      <c r="AG892" s="406"/>
      <c r="AH892" s="407" t="s">
        <v>707</v>
      </c>
      <c r="AI892" s="408"/>
      <c r="AJ892" s="408"/>
      <c r="AK892" s="409"/>
      <c r="AL892" s="407" t="s">
        <v>562</v>
      </c>
      <c r="AM892" s="408"/>
      <c r="AN892" s="408"/>
      <c r="AO892" s="409"/>
      <c r="AP892" s="384"/>
      <c r="AQ892" s="384"/>
      <c r="AR892" s="384"/>
      <c r="AS892" s="384"/>
      <c r="AT892" s="384"/>
      <c r="AU892" s="384"/>
      <c r="AV892" s="384"/>
      <c r="AW892" s="384"/>
      <c r="AX892" s="384"/>
    </row>
    <row r="893" spans="1:50" ht="90.75" customHeight="1" x14ac:dyDescent="0.2">
      <c r="A893" s="418">
        <v>23</v>
      </c>
      <c r="B893" s="418">
        <v>1</v>
      </c>
      <c r="C893" s="398" t="s">
        <v>673</v>
      </c>
      <c r="D893" s="399"/>
      <c r="E893" s="399"/>
      <c r="F893" s="399"/>
      <c r="G893" s="399"/>
      <c r="H893" s="399"/>
      <c r="I893" s="400"/>
      <c r="J893" s="410">
        <v>6010001089530</v>
      </c>
      <c r="K893" s="411"/>
      <c r="L893" s="411"/>
      <c r="M893" s="411"/>
      <c r="N893" s="411"/>
      <c r="O893" s="412"/>
      <c r="P893" s="413" t="s">
        <v>675</v>
      </c>
      <c r="Q893" s="414"/>
      <c r="R893" s="414"/>
      <c r="S893" s="414"/>
      <c r="T893" s="414"/>
      <c r="U893" s="414"/>
      <c r="V893" s="414"/>
      <c r="W893" s="414"/>
      <c r="X893" s="415"/>
      <c r="Y893" s="401">
        <v>11</v>
      </c>
      <c r="Z893" s="402"/>
      <c r="AA893" s="402"/>
      <c r="AB893" s="403"/>
      <c r="AC893" s="404" t="s">
        <v>663</v>
      </c>
      <c r="AD893" s="405"/>
      <c r="AE893" s="405"/>
      <c r="AF893" s="405"/>
      <c r="AG893" s="406"/>
      <c r="AH893" s="407">
        <v>1</v>
      </c>
      <c r="AI893" s="408"/>
      <c r="AJ893" s="408"/>
      <c r="AK893" s="409"/>
      <c r="AL893" s="407" t="s">
        <v>562</v>
      </c>
      <c r="AM893" s="408"/>
      <c r="AN893" s="408"/>
      <c r="AO893" s="409"/>
      <c r="AP893" s="384"/>
      <c r="AQ893" s="384"/>
      <c r="AR893" s="384"/>
      <c r="AS893" s="384"/>
      <c r="AT893" s="384"/>
      <c r="AU893" s="384"/>
      <c r="AV893" s="384"/>
      <c r="AW893" s="384"/>
      <c r="AX893" s="384"/>
    </row>
    <row r="894" spans="1:50" ht="90.75" customHeight="1" x14ac:dyDescent="0.2">
      <c r="A894" s="418">
        <v>24</v>
      </c>
      <c r="B894" s="418">
        <v>1</v>
      </c>
      <c r="C894" s="398" t="s">
        <v>676</v>
      </c>
      <c r="D894" s="399"/>
      <c r="E894" s="399"/>
      <c r="F894" s="399"/>
      <c r="G894" s="399"/>
      <c r="H894" s="399"/>
      <c r="I894" s="400"/>
      <c r="J894" s="410">
        <v>1010501029809</v>
      </c>
      <c r="K894" s="411"/>
      <c r="L894" s="411"/>
      <c r="M894" s="411"/>
      <c r="N894" s="411"/>
      <c r="O894" s="412"/>
      <c r="P894" s="413" t="s">
        <v>677</v>
      </c>
      <c r="Q894" s="414"/>
      <c r="R894" s="414"/>
      <c r="S894" s="414"/>
      <c r="T894" s="414"/>
      <c r="U894" s="414"/>
      <c r="V894" s="414"/>
      <c r="W894" s="414"/>
      <c r="X894" s="415"/>
      <c r="Y894" s="401">
        <v>49</v>
      </c>
      <c r="Z894" s="402"/>
      <c r="AA894" s="402"/>
      <c r="AB894" s="403"/>
      <c r="AC894" s="404" t="s">
        <v>663</v>
      </c>
      <c r="AD894" s="405"/>
      <c r="AE894" s="405"/>
      <c r="AF894" s="405"/>
      <c r="AG894" s="406"/>
      <c r="AH894" s="407">
        <v>5</v>
      </c>
      <c r="AI894" s="408"/>
      <c r="AJ894" s="408"/>
      <c r="AK894" s="409"/>
      <c r="AL894" s="407" t="s">
        <v>562</v>
      </c>
      <c r="AM894" s="408"/>
      <c r="AN894" s="408"/>
      <c r="AO894" s="409"/>
      <c r="AP894" s="384"/>
      <c r="AQ894" s="384"/>
      <c r="AR894" s="384"/>
      <c r="AS894" s="384"/>
      <c r="AT894" s="384"/>
      <c r="AU894" s="384"/>
      <c r="AV894" s="384"/>
      <c r="AW894" s="384"/>
      <c r="AX894" s="384"/>
    </row>
    <row r="895" spans="1:50" ht="105" customHeight="1" x14ac:dyDescent="0.2">
      <c r="A895" s="418">
        <v>25</v>
      </c>
      <c r="B895" s="418">
        <v>1</v>
      </c>
      <c r="C895" s="398" t="s">
        <v>678</v>
      </c>
      <c r="D895" s="399"/>
      <c r="E895" s="399"/>
      <c r="F895" s="399"/>
      <c r="G895" s="399"/>
      <c r="H895" s="399"/>
      <c r="I895" s="400"/>
      <c r="J895" s="410">
        <v>4021001025699</v>
      </c>
      <c r="K895" s="411"/>
      <c r="L895" s="411"/>
      <c r="M895" s="411"/>
      <c r="N895" s="411"/>
      <c r="O895" s="412"/>
      <c r="P895" s="413" t="s">
        <v>702</v>
      </c>
      <c r="Q895" s="414"/>
      <c r="R895" s="414"/>
      <c r="S895" s="414"/>
      <c r="T895" s="414"/>
      <c r="U895" s="414"/>
      <c r="V895" s="414"/>
      <c r="W895" s="414"/>
      <c r="X895" s="415"/>
      <c r="Y895" s="401">
        <v>47</v>
      </c>
      <c r="Z895" s="402"/>
      <c r="AA895" s="402"/>
      <c r="AB895" s="403"/>
      <c r="AC895" s="404" t="s">
        <v>80</v>
      </c>
      <c r="AD895" s="405"/>
      <c r="AE895" s="405"/>
      <c r="AF895" s="405"/>
      <c r="AG895" s="406"/>
      <c r="AH895" s="407" t="s">
        <v>562</v>
      </c>
      <c r="AI895" s="408"/>
      <c r="AJ895" s="408"/>
      <c r="AK895" s="409"/>
      <c r="AL895" s="407" t="s">
        <v>562</v>
      </c>
      <c r="AM895" s="408"/>
      <c r="AN895" s="408"/>
      <c r="AO895" s="409"/>
      <c r="AP895" s="384"/>
      <c r="AQ895" s="384"/>
      <c r="AR895" s="384"/>
      <c r="AS895" s="384"/>
      <c r="AT895" s="384"/>
      <c r="AU895" s="384"/>
      <c r="AV895" s="384"/>
      <c r="AW895" s="384"/>
      <c r="AX895" s="384"/>
    </row>
    <row r="896" spans="1:50" ht="90.75" customHeight="1" x14ac:dyDescent="0.2">
      <c r="A896" s="418">
        <v>26</v>
      </c>
      <c r="B896" s="418">
        <v>1</v>
      </c>
      <c r="C896" s="398" t="s">
        <v>679</v>
      </c>
      <c r="D896" s="399"/>
      <c r="E896" s="399"/>
      <c r="F896" s="399"/>
      <c r="G896" s="399"/>
      <c r="H896" s="399"/>
      <c r="I896" s="400"/>
      <c r="J896" s="410">
        <v>7010001008844</v>
      </c>
      <c r="K896" s="411"/>
      <c r="L896" s="411"/>
      <c r="M896" s="411"/>
      <c r="N896" s="411"/>
      <c r="O896" s="412"/>
      <c r="P896" s="413" t="s">
        <v>674</v>
      </c>
      <c r="Q896" s="414"/>
      <c r="R896" s="414"/>
      <c r="S896" s="414"/>
      <c r="T896" s="414"/>
      <c r="U896" s="414"/>
      <c r="V896" s="414"/>
      <c r="W896" s="414"/>
      <c r="X896" s="415"/>
      <c r="Y896" s="401">
        <v>47</v>
      </c>
      <c r="Z896" s="402"/>
      <c r="AA896" s="402"/>
      <c r="AB896" s="403"/>
      <c r="AC896" s="404" t="s">
        <v>660</v>
      </c>
      <c r="AD896" s="405"/>
      <c r="AE896" s="405"/>
      <c r="AF896" s="405"/>
      <c r="AG896" s="406"/>
      <c r="AH896" s="407" t="s">
        <v>707</v>
      </c>
      <c r="AI896" s="408"/>
      <c r="AJ896" s="408"/>
      <c r="AK896" s="409"/>
      <c r="AL896" s="407" t="s">
        <v>562</v>
      </c>
      <c r="AM896" s="408"/>
      <c r="AN896" s="408"/>
      <c r="AO896" s="409"/>
      <c r="AP896" s="384"/>
      <c r="AQ896" s="384"/>
      <c r="AR896" s="384"/>
      <c r="AS896" s="384"/>
      <c r="AT896" s="384"/>
      <c r="AU896" s="384"/>
      <c r="AV896" s="384"/>
      <c r="AW896" s="384"/>
      <c r="AX896" s="384"/>
    </row>
    <row r="897" spans="1:50" ht="90.75" customHeight="1" x14ac:dyDescent="0.2">
      <c r="A897" s="418">
        <v>27</v>
      </c>
      <c r="B897" s="418">
        <v>1</v>
      </c>
      <c r="C897" s="398" t="s">
        <v>680</v>
      </c>
      <c r="D897" s="399"/>
      <c r="E897" s="399"/>
      <c r="F897" s="399"/>
      <c r="G897" s="399"/>
      <c r="H897" s="399"/>
      <c r="I897" s="400"/>
      <c r="J897" s="410">
        <v>2140001013316</v>
      </c>
      <c r="K897" s="411"/>
      <c r="L897" s="411"/>
      <c r="M897" s="411"/>
      <c r="N897" s="411"/>
      <c r="O897" s="412"/>
      <c r="P897" s="413" t="s">
        <v>681</v>
      </c>
      <c r="Q897" s="414"/>
      <c r="R897" s="414"/>
      <c r="S897" s="414"/>
      <c r="T897" s="414"/>
      <c r="U897" s="414"/>
      <c r="V897" s="414"/>
      <c r="W897" s="414"/>
      <c r="X897" s="415"/>
      <c r="Y897" s="401">
        <v>21</v>
      </c>
      <c r="Z897" s="402"/>
      <c r="AA897" s="402"/>
      <c r="AB897" s="403"/>
      <c r="AC897" s="404" t="s">
        <v>660</v>
      </c>
      <c r="AD897" s="405"/>
      <c r="AE897" s="405"/>
      <c r="AF897" s="405"/>
      <c r="AG897" s="406"/>
      <c r="AH897" s="407" t="s">
        <v>707</v>
      </c>
      <c r="AI897" s="408"/>
      <c r="AJ897" s="408"/>
      <c r="AK897" s="409"/>
      <c r="AL897" s="407" t="s">
        <v>562</v>
      </c>
      <c r="AM897" s="408"/>
      <c r="AN897" s="408"/>
      <c r="AO897" s="409"/>
      <c r="AP897" s="384"/>
      <c r="AQ897" s="384"/>
      <c r="AR897" s="384"/>
      <c r="AS897" s="384"/>
      <c r="AT897" s="384"/>
      <c r="AU897" s="384"/>
      <c r="AV897" s="384"/>
      <c r="AW897" s="384"/>
      <c r="AX897" s="384"/>
    </row>
    <row r="898" spans="1:50" ht="90.75" customHeight="1" x14ac:dyDescent="0.2">
      <c r="A898" s="418">
        <v>28</v>
      </c>
      <c r="B898" s="418">
        <v>1</v>
      </c>
      <c r="C898" s="398" t="s">
        <v>682</v>
      </c>
      <c r="D898" s="399"/>
      <c r="E898" s="399"/>
      <c r="F898" s="399"/>
      <c r="G898" s="399"/>
      <c r="H898" s="399"/>
      <c r="I898" s="400"/>
      <c r="J898" s="410">
        <v>2010005003425</v>
      </c>
      <c r="K898" s="411"/>
      <c r="L898" s="411"/>
      <c r="M898" s="411"/>
      <c r="N898" s="411"/>
      <c r="O898" s="412"/>
      <c r="P898" s="413" t="s">
        <v>683</v>
      </c>
      <c r="Q898" s="414"/>
      <c r="R898" s="414"/>
      <c r="S898" s="414"/>
      <c r="T898" s="414"/>
      <c r="U898" s="414"/>
      <c r="V898" s="414"/>
      <c r="W898" s="414"/>
      <c r="X898" s="415"/>
      <c r="Y898" s="401">
        <v>13</v>
      </c>
      <c r="Z898" s="402"/>
      <c r="AA898" s="402"/>
      <c r="AB898" s="403"/>
      <c r="AC898" s="404" t="s">
        <v>663</v>
      </c>
      <c r="AD898" s="405"/>
      <c r="AE898" s="405"/>
      <c r="AF898" s="405"/>
      <c r="AG898" s="406"/>
      <c r="AH898" s="407">
        <v>1</v>
      </c>
      <c r="AI898" s="408"/>
      <c r="AJ898" s="408"/>
      <c r="AK898" s="409"/>
      <c r="AL898" s="407" t="s">
        <v>562</v>
      </c>
      <c r="AM898" s="408"/>
      <c r="AN898" s="408"/>
      <c r="AO898" s="409"/>
      <c r="AP898" s="384"/>
      <c r="AQ898" s="384"/>
      <c r="AR898" s="384"/>
      <c r="AS898" s="384"/>
      <c r="AT898" s="384"/>
      <c r="AU898" s="384"/>
      <c r="AV898" s="384"/>
      <c r="AW898" s="384"/>
      <c r="AX898" s="384"/>
    </row>
    <row r="899" spans="1:50" ht="80.25" customHeight="1" x14ac:dyDescent="0.2">
      <c r="A899" s="418">
        <v>29</v>
      </c>
      <c r="B899" s="418">
        <v>1</v>
      </c>
      <c r="C899" s="398" t="s">
        <v>684</v>
      </c>
      <c r="D899" s="399"/>
      <c r="E899" s="399"/>
      <c r="F899" s="399"/>
      <c r="G899" s="399"/>
      <c r="H899" s="399"/>
      <c r="I899" s="400"/>
      <c r="J899" s="410">
        <v>4010601031653</v>
      </c>
      <c r="K899" s="411"/>
      <c r="L899" s="411"/>
      <c r="M899" s="411"/>
      <c r="N899" s="411"/>
      <c r="O899" s="412"/>
      <c r="P899" s="413" t="s">
        <v>704</v>
      </c>
      <c r="Q899" s="414"/>
      <c r="R899" s="414"/>
      <c r="S899" s="414"/>
      <c r="T899" s="414"/>
      <c r="U899" s="414"/>
      <c r="V899" s="414"/>
      <c r="W899" s="414"/>
      <c r="X899" s="415"/>
      <c r="Y899" s="401">
        <v>11</v>
      </c>
      <c r="Z899" s="402"/>
      <c r="AA899" s="402"/>
      <c r="AB899" s="403"/>
      <c r="AC899" s="404" t="s">
        <v>660</v>
      </c>
      <c r="AD899" s="405"/>
      <c r="AE899" s="405"/>
      <c r="AF899" s="405"/>
      <c r="AG899" s="406"/>
      <c r="AH899" s="407" t="s">
        <v>707</v>
      </c>
      <c r="AI899" s="408"/>
      <c r="AJ899" s="408"/>
      <c r="AK899" s="409"/>
      <c r="AL899" s="407" t="s">
        <v>562</v>
      </c>
      <c r="AM899" s="408"/>
      <c r="AN899" s="408"/>
      <c r="AO899" s="409"/>
      <c r="AP899" s="384"/>
      <c r="AQ899" s="384"/>
      <c r="AR899" s="384"/>
      <c r="AS899" s="384"/>
      <c r="AT899" s="384"/>
      <c r="AU899" s="384"/>
      <c r="AV899" s="384"/>
      <c r="AW899" s="384"/>
      <c r="AX899" s="384"/>
    </row>
    <row r="900" spans="1:50" ht="90.75" customHeight="1" x14ac:dyDescent="0.2">
      <c r="A900" s="418">
        <v>30</v>
      </c>
      <c r="B900" s="418">
        <v>1</v>
      </c>
      <c r="C900" s="398" t="s">
        <v>685</v>
      </c>
      <c r="D900" s="399"/>
      <c r="E900" s="399"/>
      <c r="F900" s="399"/>
      <c r="G900" s="399"/>
      <c r="H900" s="399"/>
      <c r="I900" s="400"/>
      <c r="J900" s="410">
        <v>1010401021428</v>
      </c>
      <c r="K900" s="411"/>
      <c r="L900" s="411"/>
      <c r="M900" s="411"/>
      <c r="N900" s="411"/>
      <c r="O900" s="412"/>
      <c r="P900" s="413" t="s">
        <v>703</v>
      </c>
      <c r="Q900" s="414"/>
      <c r="R900" s="414"/>
      <c r="S900" s="414"/>
      <c r="T900" s="414"/>
      <c r="U900" s="414"/>
      <c r="V900" s="414"/>
      <c r="W900" s="414"/>
      <c r="X900" s="415"/>
      <c r="Y900" s="401">
        <v>5</v>
      </c>
      <c r="Z900" s="402"/>
      <c r="AA900" s="402"/>
      <c r="AB900" s="403"/>
      <c r="AC900" s="404" t="s">
        <v>80</v>
      </c>
      <c r="AD900" s="405"/>
      <c r="AE900" s="405"/>
      <c r="AF900" s="405"/>
      <c r="AG900" s="406"/>
      <c r="AH900" s="407" t="s">
        <v>562</v>
      </c>
      <c r="AI900" s="408"/>
      <c r="AJ900" s="408"/>
      <c r="AK900" s="409"/>
      <c r="AL900" s="407" t="s">
        <v>562</v>
      </c>
      <c r="AM900" s="408"/>
      <c r="AN900" s="408"/>
      <c r="AO900" s="409"/>
      <c r="AP900" s="384"/>
      <c r="AQ900" s="384"/>
      <c r="AR900" s="384"/>
      <c r="AS900" s="384"/>
      <c r="AT900" s="384"/>
      <c r="AU900" s="384"/>
      <c r="AV900" s="384"/>
      <c r="AW900" s="384"/>
      <c r="AX900" s="384"/>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88"/>
      <c r="B903" s="388"/>
      <c r="C903" s="388" t="s">
        <v>26</v>
      </c>
      <c r="D903" s="388"/>
      <c r="E903" s="388"/>
      <c r="F903" s="388"/>
      <c r="G903" s="388"/>
      <c r="H903" s="388"/>
      <c r="I903" s="388"/>
      <c r="J903" s="148" t="s">
        <v>300</v>
      </c>
      <c r="K903" s="389"/>
      <c r="L903" s="389"/>
      <c r="M903" s="389"/>
      <c r="N903" s="389"/>
      <c r="O903" s="389"/>
      <c r="P903" s="390" t="s">
        <v>247</v>
      </c>
      <c r="Q903" s="390"/>
      <c r="R903" s="390"/>
      <c r="S903" s="390"/>
      <c r="T903" s="390"/>
      <c r="U903" s="390"/>
      <c r="V903" s="390"/>
      <c r="W903" s="390"/>
      <c r="X903" s="390"/>
      <c r="Y903" s="391" t="s">
        <v>298</v>
      </c>
      <c r="Z903" s="392"/>
      <c r="AA903" s="392"/>
      <c r="AB903" s="392"/>
      <c r="AC903" s="148" t="s">
        <v>342</v>
      </c>
      <c r="AD903" s="148"/>
      <c r="AE903" s="148"/>
      <c r="AF903" s="148"/>
      <c r="AG903" s="148"/>
      <c r="AH903" s="391" t="s">
        <v>368</v>
      </c>
      <c r="AI903" s="388"/>
      <c r="AJ903" s="388"/>
      <c r="AK903" s="388"/>
      <c r="AL903" s="388" t="s">
        <v>21</v>
      </c>
      <c r="AM903" s="388"/>
      <c r="AN903" s="388"/>
      <c r="AO903" s="393"/>
      <c r="AP903" s="394" t="s">
        <v>301</v>
      </c>
      <c r="AQ903" s="394"/>
      <c r="AR903" s="394"/>
      <c r="AS903" s="394"/>
      <c r="AT903" s="394"/>
      <c r="AU903" s="394"/>
      <c r="AV903" s="394"/>
      <c r="AW903" s="394"/>
      <c r="AX903" s="394"/>
    </row>
    <row r="904" spans="1:50" ht="30" hidden="1" customHeight="1" x14ac:dyDescent="0.2">
      <c r="A904" s="418">
        <v>1</v>
      </c>
      <c r="B904" s="41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95"/>
      <c r="AE904" s="395"/>
      <c r="AF904" s="395"/>
      <c r="AG904" s="395"/>
      <c r="AH904" s="396"/>
      <c r="AI904" s="397"/>
      <c r="AJ904" s="397"/>
      <c r="AK904" s="397"/>
      <c r="AL904" s="381"/>
      <c r="AM904" s="382"/>
      <c r="AN904" s="382"/>
      <c r="AO904" s="383"/>
      <c r="AP904" s="384"/>
      <c r="AQ904" s="384"/>
      <c r="AR904" s="384"/>
      <c r="AS904" s="384"/>
      <c r="AT904" s="384"/>
      <c r="AU904" s="384"/>
      <c r="AV904" s="384"/>
      <c r="AW904" s="384"/>
      <c r="AX904" s="384"/>
    </row>
    <row r="905" spans="1:50" ht="30" hidden="1" customHeight="1" x14ac:dyDescent="0.2">
      <c r="A905" s="418">
        <v>2</v>
      </c>
      <c r="B905" s="41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87"/>
      <c r="AD905" s="387"/>
      <c r="AE905" s="387"/>
      <c r="AF905" s="387"/>
      <c r="AG905" s="387"/>
      <c r="AH905" s="396"/>
      <c r="AI905" s="397"/>
      <c r="AJ905" s="397"/>
      <c r="AK905" s="397"/>
      <c r="AL905" s="381"/>
      <c r="AM905" s="382"/>
      <c r="AN905" s="382"/>
      <c r="AO905" s="383"/>
      <c r="AP905" s="384"/>
      <c r="AQ905" s="384"/>
      <c r="AR905" s="384"/>
      <c r="AS905" s="384"/>
      <c r="AT905" s="384"/>
      <c r="AU905" s="384"/>
      <c r="AV905" s="384"/>
      <c r="AW905" s="384"/>
      <c r="AX905" s="384"/>
    </row>
    <row r="906" spans="1:50" ht="30" hidden="1" customHeight="1" x14ac:dyDescent="0.2">
      <c r="A906" s="418">
        <v>3</v>
      </c>
      <c r="B906" s="418">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2">
      <c r="A907" s="418">
        <v>4</v>
      </c>
      <c r="B907" s="418">
        <v>1</v>
      </c>
      <c r="C907" s="385"/>
      <c r="D907" s="371"/>
      <c r="E907" s="371"/>
      <c r="F907" s="371"/>
      <c r="G907" s="371"/>
      <c r="H907" s="371"/>
      <c r="I907" s="371"/>
      <c r="J907" s="372"/>
      <c r="K907" s="373"/>
      <c r="L907" s="373"/>
      <c r="M907" s="373"/>
      <c r="N907" s="373"/>
      <c r="O907" s="373"/>
      <c r="P907" s="386"/>
      <c r="Q907" s="374"/>
      <c r="R907" s="374"/>
      <c r="S907" s="374"/>
      <c r="T907" s="374"/>
      <c r="U907" s="374"/>
      <c r="V907" s="374"/>
      <c r="W907" s="374"/>
      <c r="X907" s="374"/>
      <c r="Y907" s="375"/>
      <c r="Z907" s="376"/>
      <c r="AA907" s="376"/>
      <c r="AB907" s="377"/>
      <c r="AC907" s="387"/>
      <c r="AD907" s="387"/>
      <c r="AE907" s="387"/>
      <c r="AF907" s="387"/>
      <c r="AG907" s="387"/>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2">
      <c r="A908" s="418">
        <v>5</v>
      </c>
      <c r="B908" s="41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2">
      <c r="A909" s="418">
        <v>6</v>
      </c>
      <c r="B909" s="41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2">
      <c r="A910" s="418">
        <v>7</v>
      </c>
      <c r="B910" s="41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2">
      <c r="A911" s="418">
        <v>8</v>
      </c>
      <c r="B911" s="41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2">
      <c r="A912" s="418">
        <v>9</v>
      </c>
      <c r="B912" s="41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2">
      <c r="A913" s="418">
        <v>10</v>
      </c>
      <c r="B913" s="41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2">
      <c r="A914" s="418">
        <v>11</v>
      </c>
      <c r="B914" s="41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2">
      <c r="A915" s="418">
        <v>12</v>
      </c>
      <c r="B915" s="41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2">
      <c r="A916" s="418">
        <v>13</v>
      </c>
      <c r="B916" s="41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2">
      <c r="A917" s="418">
        <v>14</v>
      </c>
      <c r="B917" s="41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2">
      <c r="A918" s="418">
        <v>15</v>
      </c>
      <c r="B918" s="41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30" hidden="1" customHeight="1" x14ac:dyDescent="0.2">
      <c r="A919" s="418">
        <v>16</v>
      </c>
      <c r="B919" s="41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s="16" customFormat="1" ht="30" hidden="1" customHeight="1" x14ac:dyDescent="0.2">
      <c r="A920" s="418">
        <v>17</v>
      </c>
      <c r="B920" s="41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2">
      <c r="A921" s="418">
        <v>18</v>
      </c>
      <c r="B921" s="41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2">
      <c r="A922" s="418">
        <v>19</v>
      </c>
      <c r="B922" s="41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2">
      <c r="A923" s="418">
        <v>20</v>
      </c>
      <c r="B923" s="41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2">
      <c r="A924" s="418">
        <v>21</v>
      </c>
      <c r="B924" s="41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2">
      <c r="A925" s="418">
        <v>22</v>
      </c>
      <c r="B925" s="418">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2">
      <c r="A926" s="418">
        <v>23</v>
      </c>
      <c r="B926" s="418">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2">
      <c r="A927" s="418">
        <v>24</v>
      </c>
      <c r="B927" s="418">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2">
      <c r="A928" s="418">
        <v>25</v>
      </c>
      <c r="B928" s="41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2">
      <c r="A929" s="418">
        <v>26</v>
      </c>
      <c r="B929" s="41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2">
      <c r="A930" s="418">
        <v>27</v>
      </c>
      <c r="B930" s="41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2">
      <c r="A931" s="418">
        <v>28</v>
      </c>
      <c r="B931" s="41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2">
      <c r="A932" s="418">
        <v>29</v>
      </c>
      <c r="B932" s="41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30" hidden="1" customHeight="1" x14ac:dyDescent="0.2">
      <c r="A933" s="418">
        <v>30</v>
      </c>
      <c r="B933" s="41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88"/>
      <c r="B936" s="388"/>
      <c r="C936" s="388" t="s">
        <v>26</v>
      </c>
      <c r="D936" s="388"/>
      <c r="E936" s="388"/>
      <c r="F936" s="388"/>
      <c r="G936" s="388"/>
      <c r="H936" s="388"/>
      <c r="I936" s="388"/>
      <c r="J936" s="148" t="s">
        <v>300</v>
      </c>
      <c r="K936" s="389"/>
      <c r="L936" s="389"/>
      <c r="M936" s="389"/>
      <c r="N936" s="389"/>
      <c r="O936" s="389"/>
      <c r="P936" s="390" t="s">
        <v>247</v>
      </c>
      <c r="Q936" s="390"/>
      <c r="R936" s="390"/>
      <c r="S936" s="390"/>
      <c r="T936" s="390"/>
      <c r="U936" s="390"/>
      <c r="V936" s="390"/>
      <c r="W936" s="390"/>
      <c r="X936" s="390"/>
      <c r="Y936" s="391" t="s">
        <v>298</v>
      </c>
      <c r="Z936" s="392"/>
      <c r="AA936" s="392"/>
      <c r="AB936" s="392"/>
      <c r="AC936" s="148" t="s">
        <v>342</v>
      </c>
      <c r="AD936" s="148"/>
      <c r="AE936" s="148"/>
      <c r="AF936" s="148"/>
      <c r="AG936" s="148"/>
      <c r="AH936" s="391" t="s">
        <v>368</v>
      </c>
      <c r="AI936" s="388"/>
      <c r="AJ936" s="388"/>
      <c r="AK936" s="388"/>
      <c r="AL936" s="388" t="s">
        <v>21</v>
      </c>
      <c r="AM936" s="388"/>
      <c r="AN936" s="388"/>
      <c r="AO936" s="393"/>
      <c r="AP936" s="394" t="s">
        <v>301</v>
      </c>
      <c r="AQ936" s="394"/>
      <c r="AR936" s="394"/>
      <c r="AS936" s="394"/>
      <c r="AT936" s="394"/>
      <c r="AU936" s="394"/>
      <c r="AV936" s="394"/>
      <c r="AW936" s="394"/>
      <c r="AX936" s="394"/>
    </row>
    <row r="937" spans="1:50" ht="30" hidden="1" customHeight="1" x14ac:dyDescent="0.2">
      <c r="A937" s="418">
        <v>1</v>
      </c>
      <c r="B937" s="41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95"/>
      <c r="AE937" s="395"/>
      <c r="AF937" s="395"/>
      <c r="AG937" s="395"/>
      <c r="AH937" s="396"/>
      <c r="AI937" s="397"/>
      <c r="AJ937" s="397"/>
      <c r="AK937" s="397"/>
      <c r="AL937" s="381"/>
      <c r="AM937" s="382"/>
      <c r="AN937" s="382"/>
      <c r="AO937" s="383"/>
      <c r="AP937" s="384"/>
      <c r="AQ937" s="384"/>
      <c r="AR937" s="384"/>
      <c r="AS937" s="384"/>
      <c r="AT937" s="384"/>
      <c r="AU937" s="384"/>
      <c r="AV937" s="384"/>
      <c r="AW937" s="384"/>
      <c r="AX937" s="384"/>
    </row>
    <row r="938" spans="1:50" ht="30" hidden="1" customHeight="1" x14ac:dyDescent="0.2">
      <c r="A938" s="418">
        <v>2</v>
      </c>
      <c r="B938" s="41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87"/>
      <c r="AD938" s="387"/>
      <c r="AE938" s="387"/>
      <c r="AF938" s="387"/>
      <c r="AG938" s="387"/>
      <c r="AH938" s="396"/>
      <c r="AI938" s="397"/>
      <c r="AJ938" s="397"/>
      <c r="AK938" s="397"/>
      <c r="AL938" s="381"/>
      <c r="AM938" s="382"/>
      <c r="AN938" s="382"/>
      <c r="AO938" s="383"/>
      <c r="AP938" s="384"/>
      <c r="AQ938" s="384"/>
      <c r="AR938" s="384"/>
      <c r="AS938" s="384"/>
      <c r="AT938" s="384"/>
      <c r="AU938" s="384"/>
      <c r="AV938" s="384"/>
      <c r="AW938" s="384"/>
      <c r="AX938" s="384"/>
    </row>
    <row r="939" spans="1:50" ht="30" hidden="1" customHeight="1" x14ac:dyDescent="0.2">
      <c r="A939" s="418">
        <v>3</v>
      </c>
      <c r="B939" s="418">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2">
      <c r="A940" s="418">
        <v>4</v>
      </c>
      <c r="B940" s="418">
        <v>1</v>
      </c>
      <c r="C940" s="385"/>
      <c r="D940" s="371"/>
      <c r="E940" s="371"/>
      <c r="F940" s="371"/>
      <c r="G940" s="371"/>
      <c r="H940" s="371"/>
      <c r="I940" s="371"/>
      <c r="J940" s="372"/>
      <c r="K940" s="373"/>
      <c r="L940" s="373"/>
      <c r="M940" s="373"/>
      <c r="N940" s="373"/>
      <c r="O940" s="373"/>
      <c r="P940" s="386"/>
      <c r="Q940" s="374"/>
      <c r="R940" s="374"/>
      <c r="S940" s="374"/>
      <c r="T940" s="374"/>
      <c r="U940" s="374"/>
      <c r="V940" s="374"/>
      <c r="W940" s="374"/>
      <c r="X940" s="374"/>
      <c r="Y940" s="375"/>
      <c r="Z940" s="376"/>
      <c r="AA940" s="376"/>
      <c r="AB940" s="377"/>
      <c r="AC940" s="387"/>
      <c r="AD940" s="387"/>
      <c r="AE940" s="387"/>
      <c r="AF940" s="387"/>
      <c r="AG940" s="387"/>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2">
      <c r="A941" s="418">
        <v>5</v>
      </c>
      <c r="B941" s="41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2">
      <c r="A942" s="418">
        <v>6</v>
      </c>
      <c r="B942" s="41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2">
      <c r="A943" s="418">
        <v>7</v>
      </c>
      <c r="B943" s="41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2">
      <c r="A944" s="418">
        <v>8</v>
      </c>
      <c r="B944" s="41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2">
      <c r="A945" s="418">
        <v>9</v>
      </c>
      <c r="B945" s="41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2">
      <c r="A946" s="418">
        <v>10</v>
      </c>
      <c r="B946" s="41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2">
      <c r="A947" s="418">
        <v>11</v>
      </c>
      <c r="B947" s="41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2">
      <c r="A948" s="418">
        <v>12</v>
      </c>
      <c r="B948" s="41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2">
      <c r="A949" s="418">
        <v>13</v>
      </c>
      <c r="B949" s="41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2">
      <c r="A950" s="418">
        <v>14</v>
      </c>
      <c r="B950" s="41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2">
      <c r="A951" s="418">
        <v>15</v>
      </c>
      <c r="B951" s="41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30" hidden="1" customHeight="1" x14ac:dyDescent="0.2">
      <c r="A952" s="418">
        <v>16</v>
      </c>
      <c r="B952" s="41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s="16" customFormat="1" ht="30" hidden="1" customHeight="1" x14ac:dyDescent="0.2">
      <c r="A953" s="418">
        <v>17</v>
      </c>
      <c r="B953" s="41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2">
      <c r="A954" s="418">
        <v>18</v>
      </c>
      <c r="B954" s="41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2">
      <c r="A955" s="418">
        <v>19</v>
      </c>
      <c r="B955" s="41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2">
      <c r="A956" s="418">
        <v>20</v>
      </c>
      <c r="B956" s="41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2">
      <c r="A957" s="418">
        <v>21</v>
      </c>
      <c r="B957" s="41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2">
      <c r="A958" s="418">
        <v>22</v>
      </c>
      <c r="B958" s="418">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2">
      <c r="A959" s="418">
        <v>23</v>
      </c>
      <c r="B959" s="418">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2">
      <c r="A960" s="418">
        <v>24</v>
      </c>
      <c r="B960" s="418">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2">
      <c r="A961" s="418">
        <v>25</v>
      </c>
      <c r="B961" s="41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2">
      <c r="A962" s="418">
        <v>26</v>
      </c>
      <c r="B962" s="41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2">
      <c r="A963" s="418">
        <v>27</v>
      </c>
      <c r="B963" s="41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2">
      <c r="A964" s="418">
        <v>28</v>
      </c>
      <c r="B964" s="41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2">
      <c r="A965" s="418">
        <v>29</v>
      </c>
      <c r="B965" s="41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30" hidden="1" customHeight="1" x14ac:dyDescent="0.2">
      <c r="A966" s="418">
        <v>30</v>
      </c>
      <c r="B966" s="41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88"/>
      <c r="B969" s="388"/>
      <c r="C969" s="388" t="s">
        <v>26</v>
      </c>
      <c r="D969" s="388"/>
      <c r="E969" s="388"/>
      <c r="F969" s="388"/>
      <c r="G969" s="388"/>
      <c r="H969" s="388"/>
      <c r="I969" s="388"/>
      <c r="J969" s="148" t="s">
        <v>300</v>
      </c>
      <c r="K969" s="389"/>
      <c r="L969" s="389"/>
      <c r="M969" s="389"/>
      <c r="N969" s="389"/>
      <c r="O969" s="389"/>
      <c r="P969" s="390" t="s">
        <v>247</v>
      </c>
      <c r="Q969" s="390"/>
      <c r="R969" s="390"/>
      <c r="S969" s="390"/>
      <c r="T969" s="390"/>
      <c r="U969" s="390"/>
      <c r="V969" s="390"/>
      <c r="W969" s="390"/>
      <c r="X969" s="390"/>
      <c r="Y969" s="391" t="s">
        <v>298</v>
      </c>
      <c r="Z969" s="392"/>
      <c r="AA969" s="392"/>
      <c r="AB969" s="392"/>
      <c r="AC969" s="148" t="s">
        <v>342</v>
      </c>
      <c r="AD969" s="148"/>
      <c r="AE969" s="148"/>
      <c r="AF969" s="148"/>
      <c r="AG969" s="148"/>
      <c r="AH969" s="391" t="s">
        <v>368</v>
      </c>
      <c r="AI969" s="388"/>
      <c r="AJ969" s="388"/>
      <c r="AK969" s="388"/>
      <c r="AL969" s="388" t="s">
        <v>21</v>
      </c>
      <c r="AM969" s="388"/>
      <c r="AN969" s="388"/>
      <c r="AO969" s="393"/>
      <c r="AP969" s="394" t="s">
        <v>301</v>
      </c>
      <c r="AQ969" s="394"/>
      <c r="AR969" s="394"/>
      <c r="AS969" s="394"/>
      <c r="AT969" s="394"/>
      <c r="AU969" s="394"/>
      <c r="AV969" s="394"/>
      <c r="AW969" s="394"/>
      <c r="AX969" s="394"/>
    </row>
    <row r="970" spans="1:50" ht="30" hidden="1" customHeight="1" x14ac:dyDescent="0.2">
      <c r="A970" s="418">
        <v>1</v>
      </c>
      <c r="B970" s="41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95"/>
      <c r="AE970" s="395"/>
      <c r="AF970" s="395"/>
      <c r="AG970" s="395"/>
      <c r="AH970" s="396"/>
      <c r="AI970" s="397"/>
      <c r="AJ970" s="397"/>
      <c r="AK970" s="397"/>
      <c r="AL970" s="381"/>
      <c r="AM970" s="382"/>
      <c r="AN970" s="382"/>
      <c r="AO970" s="383"/>
      <c r="AP970" s="384"/>
      <c r="AQ970" s="384"/>
      <c r="AR970" s="384"/>
      <c r="AS970" s="384"/>
      <c r="AT970" s="384"/>
      <c r="AU970" s="384"/>
      <c r="AV970" s="384"/>
      <c r="AW970" s="384"/>
      <c r="AX970" s="384"/>
    </row>
    <row r="971" spans="1:50" ht="30" hidden="1" customHeight="1" x14ac:dyDescent="0.2">
      <c r="A971" s="418">
        <v>2</v>
      </c>
      <c r="B971" s="41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87"/>
      <c r="AD971" s="387"/>
      <c r="AE971" s="387"/>
      <c r="AF971" s="387"/>
      <c r="AG971" s="387"/>
      <c r="AH971" s="396"/>
      <c r="AI971" s="397"/>
      <c r="AJ971" s="397"/>
      <c r="AK971" s="397"/>
      <c r="AL971" s="381"/>
      <c r="AM971" s="382"/>
      <c r="AN971" s="382"/>
      <c r="AO971" s="383"/>
      <c r="AP971" s="384"/>
      <c r="AQ971" s="384"/>
      <c r="AR971" s="384"/>
      <c r="AS971" s="384"/>
      <c r="AT971" s="384"/>
      <c r="AU971" s="384"/>
      <c r="AV971" s="384"/>
      <c r="AW971" s="384"/>
      <c r="AX971" s="384"/>
    </row>
    <row r="972" spans="1:50" ht="30" hidden="1" customHeight="1" x14ac:dyDescent="0.2">
      <c r="A972" s="418">
        <v>3</v>
      </c>
      <c r="B972" s="418">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2">
      <c r="A973" s="418">
        <v>4</v>
      </c>
      <c r="B973" s="418">
        <v>1</v>
      </c>
      <c r="C973" s="385"/>
      <c r="D973" s="371"/>
      <c r="E973" s="371"/>
      <c r="F973" s="371"/>
      <c r="G973" s="371"/>
      <c r="H973" s="371"/>
      <c r="I973" s="371"/>
      <c r="J973" s="372"/>
      <c r="K973" s="373"/>
      <c r="L973" s="373"/>
      <c r="M973" s="373"/>
      <c r="N973" s="373"/>
      <c r="O973" s="373"/>
      <c r="P973" s="386"/>
      <c r="Q973" s="374"/>
      <c r="R973" s="374"/>
      <c r="S973" s="374"/>
      <c r="T973" s="374"/>
      <c r="U973" s="374"/>
      <c r="V973" s="374"/>
      <c r="W973" s="374"/>
      <c r="X973" s="374"/>
      <c r="Y973" s="375"/>
      <c r="Z973" s="376"/>
      <c r="AA973" s="376"/>
      <c r="AB973" s="377"/>
      <c r="AC973" s="387"/>
      <c r="AD973" s="387"/>
      <c r="AE973" s="387"/>
      <c r="AF973" s="387"/>
      <c r="AG973" s="387"/>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2">
      <c r="A974" s="418">
        <v>5</v>
      </c>
      <c r="B974" s="41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2">
      <c r="A975" s="418">
        <v>6</v>
      </c>
      <c r="B975" s="41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2">
      <c r="A976" s="418">
        <v>7</v>
      </c>
      <c r="B976" s="41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2">
      <c r="A977" s="418">
        <v>8</v>
      </c>
      <c r="B977" s="41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2">
      <c r="A978" s="418">
        <v>9</v>
      </c>
      <c r="B978" s="41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2">
      <c r="A979" s="418">
        <v>10</v>
      </c>
      <c r="B979" s="41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2">
      <c r="A980" s="418">
        <v>11</v>
      </c>
      <c r="B980" s="41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2">
      <c r="A981" s="418">
        <v>12</v>
      </c>
      <c r="B981" s="41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2">
      <c r="A982" s="418">
        <v>13</v>
      </c>
      <c r="B982" s="41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2">
      <c r="A983" s="418">
        <v>14</v>
      </c>
      <c r="B983" s="41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2">
      <c r="A984" s="418">
        <v>15</v>
      </c>
      <c r="B984" s="41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30" hidden="1" customHeight="1" x14ac:dyDescent="0.2">
      <c r="A985" s="418">
        <v>16</v>
      </c>
      <c r="B985" s="41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s="16" customFormat="1" ht="30" hidden="1" customHeight="1" x14ac:dyDescent="0.2">
      <c r="A986" s="418">
        <v>17</v>
      </c>
      <c r="B986" s="41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2">
      <c r="A987" s="418">
        <v>18</v>
      </c>
      <c r="B987" s="41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2">
      <c r="A988" s="418">
        <v>19</v>
      </c>
      <c r="B988" s="41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2">
      <c r="A989" s="418">
        <v>20</v>
      </c>
      <c r="B989" s="41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2">
      <c r="A990" s="418">
        <v>21</v>
      </c>
      <c r="B990" s="41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2">
      <c r="A991" s="418">
        <v>22</v>
      </c>
      <c r="B991" s="418">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2">
      <c r="A992" s="418">
        <v>23</v>
      </c>
      <c r="B992" s="418">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2">
      <c r="A993" s="418">
        <v>24</v>
      </c>
      <c r="B993" s="418">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2">
      <c r="A994" s="418">
        <v>25</v>
      </c>
      <c r="B994" s="41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2">
      <c r="A995" s="418">
        <v>26</v>
      </c>
      <c r="B995" s="41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2">
      <c r="A996" s="418">
        <v>27</v>
      </c>
      <c r="B996" s="41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2">
      <c r="A997" s="418">
        <v>28</v>
      </c>
      <c r="B997" s="41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2">
      <c r="A998" s="418">
        <v>29</v>
      </c>
      <c r="B998" s="41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30" hidden="1" customHeight="1" x14ac:dyDescent="0.2">
      <c r="A999" s="418">
        <v>30</v>
      </c>
      <c r="B999" s="41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88"/>
      <c r="B1002" s="388"/>
      <c r="C1002" s="388" t="s">
        <v>26</v>
      </c>
      <c r="D1002" s="388"/>
      <c r="E1002" s="388"/>
      <c r="F1002" s="388"/>
      <c r="G1002" s="388"/>
      <c r="H1002" s="388"/>
      <c r="I1002" s="388"/>
      <c r="J1002" s="148" t="s">
        <v>300</v>
      </c>
      <c r="K1002" s="389"/>
      <c r="L1002" s="389"/>
      <c r="M1002" s="389"/>
      <c r="N1002" s="389"/>
      <c r="O1002" s="389"/>
      <c r="P1002" s="390" t="s">
        <v>247</v>
      </c>
      <c r="Q1002" s="390"/>
      <c r="R1002" s="390"/>
      <c r="S1002" s="390"/>
      <c r="T1002" s="390"/>
      <c r="U1002" s="390"/>
      <c r="V1002" s="390"/>
      <c r="W1002" s="390"/>
      <c r="X1002" s="390"/>
      <c r="Y1002" s="391" t="s">
        <v>298</v>
      </c>
      <c r="Z1002" s="392"/>
      <c r="AA1002" s="392"/>
      <c r="AB1002" s="392"/>
      <c r="AC1002" s="148" t="s">
        <v>342</v>
      </c>
      <c r="AD1002" s="148"/>
      <c r="AE1002" s="148"/>
      <c r="AF1002" s="148"/>
      <c r="AG1002" s="148"/>
      <c r="AH1002" s="391" t="s">
        <v>368</v>
      </c>
      <c r="AI1002" s="388"/>
      <c r="AJ1002" s="388"/>
      <c r="AK1002" s="388"/>
      <c r="AL1002" s="388" t="s">
        <v>21</v>
      </c>
      <c r="AM1002" s="388"/>
      <c r="AN1002" s="388"/>
      <c r="AO1002" s="393"/>
      <c r="AP1002" s="394" t="s">
        <v>301</v>
      </c>
      <c r="AQ1002" s="394"/>
      <c r="AR1002" s="394"/>
      <c r="AS1002" s="394"/>
      <c r="AT1002" s="394"/>
      <c r="AU1002" s="394"/>
      <c r="AV1002" s="394"/>
      <c r="AW1002" s="394"/>
      <c r="AX1002" s="394"/>
    </row>
    <row r="1003" spans="1:50" ht="30" hidden="1" customHeight="1" x14ac:dyDescent="0.2">
      <c r="A1003" s="418">
        <v>1</v>
      </c>
      <c r="B1003" s="41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7"/>
      <c r="AD1003" s="395"/>
      <c r="AE1003" s="395"/>
      <c r="AF1003" s="395"/>
      <c r="AG1003" s="395"/>
      <c r="AH1003" s="396"/>
      <c r="AI1003" s="397"/>
      <c r="AJ1003" s="397"/>
      <c r="AK1003" s="397"/>
      <c r="AL1003" s="381"/>
      <c r="AM1003" s="382"/>
      <c r="AN1003" s="382"/>
      <c r="AO1003" s="383"/>
      <c r="AP1003" s="384"/>
      <c r="AQ1003" s="384"/>
      <c r="AR1003" s="384"/>
      <c r="AS1003" s="384"/>
      <c r="AT1003" s="384"/>
      <c r="AU1003" s="384"/>
      <c r="AV1003" s="384"/>
      <c r="AW1003" s="384"/>
      <c r="AX1003" s="384"/>
    </row>
    <row r="1004" spans="1:50" ht="30" hidden="1" customHeight="1" x14ac:dyDescent="0.2">
      <c r="A1004" s="418">
        <v>2</v>
      </c>
      <c r="B1004" s="41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87"/>
      <c r="AD1004" s="387"/>
      <c r="AE1004" s="387"/>
      <c r="AF1004" s="387"/>
      <c r="AG1004" s="387"/>
      <c r="AH1004" s="396"/>
      <c r="AI1004" s="397"/>
      <c r="AJ1004" s="397"/>
      <c r="AK1004" s="397"/>
      <c r="AL1004" s="381"/>
      <c r="AM1004" s="382"/>
      <c r="AN1004" s="382"/>
      <c r="AO1004" s="383"/>
      <c r="AP1004" s="384"/>
      <c r="AQ1004" s="384"/>
      <c r="AR1004" s="384"/>
      <c r="AS1004" s="384"/>
      <c r="AT1004" s="384"/>
      <c r="AU1004" s="384"/>
      <c r="AV1004" s="384"/>
      <c r="AW1004" s="384"/>
      <c r="AX1004" s="384"/>
    </row>
    <row r="1005" spans="1:50" ht="30" hidden="1" customHeight="1" x14ac:dyDescent="0.2">
      <c r="A1005" s="418">
        <v>3</v>
      </c>
      <c r="B1005" s="418">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2">
      <c r="A1006" s="418">
        <v>4</v>
      </c>
      <c r="B1006" s="418">
        <v>1</v>
      </c>
      <c r="C1006" s="385"/>
      <c r="D1006" s="371"/>
      <c r="E1006" s="371"/>
      <c r="F1006" s="371"/>
      <c r="G1006" s="371"/>
      <c r="H1006" s="371"/>
      <c r="I1006" s="371"/>
      <c r="J1006" s="372"/>
      <c r="K1006" s="373"/>
      <c r="L1006" s="373"/>
      <c r="M1006" s="373"/>
      <c r="N1006" s="373"/>
      <c r="O1006" s="373"/>
      <c r="P1006" s="386"/>
      <c r="Q1006" s="374"/>
      <c r="R1006" s="374"/>
      <c r="S1006" s="374"/>
      <c r="T1006" s="374"/>
      <c r="U1006" s="374"/>
      <c r="V1006" s="374"/>
      <c r="W1006" s="374"/>
      <c r="X1006" s="374"/>
      <c r="Y1006" s="375"/>
      <c r="Z1006" s="376"/>
      <c r="AA1006" s="376"/>
      <c r="AB1006" s="377"/>
      <c r="AC1006" s="387"/>
      <c r="AD1006" s="387"/>
      <c r="AE1006" s="387"/>
      <c r="AF1006" s="387"/>
      <c r="AG1006" s="387"/>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2">
      <c r="A1007" s="418">
        <v>5</v>
      </c>
      <c r="B1007" s="41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2">
      <c r="A1008" s="418">
        <v>6</v>
      </c>
      <c r="B1008" s="41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2">
      <c r="A1009" s="418">
        <v>7</v>
      </c>
      <c r="B1009" s="41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2">
      <c r="A1010" s="418">
        <v>8</v>
      </c>
      <c r="B1010" s="41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2">
      <c r="A1011" s="418">
        <v>9</v>
      </c>
      <c r="B1011" s="41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2">
      <c r="A1012" s="418">
        <v>10</v>
      </c>
      <c r="B1012" s="41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2">
      <c r="A1013" s="418">
        <v>11</v>
      </c>
      <c r="B1013" s="41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2">
      <c r="A1014" s="418">
        <v>12</v>
      </c>
      <c r="B1014" s="41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2">
      <c r="A1015" s="418">
        <v>13</v>
      </c>
      <c r="B1015" s="41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2">
      <c r="A1016" s="418">
        <v>14</v>
      </c>
      <c r="B1016" s="41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2">
      <c r="A1017" s="418">
        <v>15</v>
      </c>
      <c r="B1017" s="41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30" hidden="1" customHeight="1" x14ac:dyDescent="0.2">
      <c r="A1018" s="418">
        <v>16</v>
      </c>
      <c r="B1018" s="41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s="16" customFormat="1" ht="30" hidden="1" customHeight="1" x14ac:dyDescent="0.2">
      <c r="A1019" s="418">
        <v>17</v>
      </c>
      <c r="B1019" s="41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2">
      <c r="A1020" s="418">
        <v>18</v>
      </c>
      <c r="B1020" s="41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2">
      <c r="A1021" s="418">
        <v>19</v>
      </c>
      <c r="B1021" s="41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2">
      <c r="A1022" s="418">
        <v>20</v>
      </c>
      <c r="B1022" s="41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2">
      <c r="A1023" s="418">
        <v>21</v>
      </c>
      <c r="B1023" s="41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2">
      <c r="A1024" s="418">
        <v>22</v>
      </c>
      <c r="B1024" s="418">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2">
      <c r="A1025" s="418">
        <v>23</v>
      </c>
      <c r="B1025" s="418">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2">
      <c r="A1026" s="418">
        <v>24</v>
      </c>
      <c r="B1026" s="418">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2">
      <c r="A1027" s="418">
        <v>25</v>
      </c>
      <c r="B1027" s="41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2">
      <c r="A1028" s="418">
        <v>26</v>
      </c>
      <c r="B1028" s="41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2">
      <c r="A1029" s="418">
        <v>27</v>
      </c>
      <c r="B1029" s="41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2">
      <c r="A1030" s="418">
        <v>28</v>
      </c>
      <c r="B1030" s="41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2">
      <c r="A1031" s="418">
        <v>29</v>
      </c>
      <c r="B1031" s="41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30" hidden="1" customHeight="1" x14ac:dyDescent="0.2">
      <c r="A1032" s="418">
        <v>30</v>
      </c>
      <c r="B1032" s="41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88"/>
      <c r="B1035" s="388"/>
      <c r="C1035" s="388" t="s">
        <v>26</v>
      </c>
      <c r="D1035" s="388"/>
      <c r="E1035" s="388"/>
      <c r="F1035" s="388"/>
      <c r="G1035" s="388"/>
      <c r="H1035" s="388"/>
      <c r="I1035" s="388"/>
      <c r="J1035" s="148" t="s">
        <v>300</v>
      </c>
      <c r="K1035" s="389"/>
      <c r="L1035" s="389"/>
      <c r="M1035" s="389"/>
      <c r="N1035" s="389"/>
      <c r="O1035" s="389"/>
      <c r="P1035" s="390" t="s">
        <v>247</v>
      </c>
      <c r="Q1035" s="390"/>
      <c r="R1035" s="390"/>
      <c r="S1035" s="390"/>
      <c r="T1035" s="390"/>
      <c r="U1035" s="390"/>
      <c r="V1035" s="390"/>
      <c r="W1035" s="390"/>
      <c r="X1035" s="390"/>
      <c r="Y1035" s="391" t="s">
        <v>298</v>
      </c>
      <c r="Z1035" s="392"/>
      <c r="AA1035" s="392"/>
      <c r="AB1035" s="392"/>
      <c r="AC1035" s="148" t="s">
        <v>342</v>
      </c>
      <c r="AD1035" s="148"/>
      <c r="AE1035" s="148"/>
      <c r="AF1035" s="148"/>
      <c r="AG1035" s="148"/>
      <c r="AH1035" s="391" t="s">
        <v>368</v>
      </c>
      <c r="AI1035" s="388"/>
      <c r="AJ1035" s="388"/>
      <c r="AK1035" s="388"/>
      <c r="AL1035" s="388" t="s">
        <v>21</v>
      </c>
      <c r="AM1035" s="388"/>
      <c r="AN1035" s="388"/>
      <c r="AO1035" s="393"/>
      <c r="AP1035" s="394" t="s">
        <v>301</v>
      </c>
      <c r="AQ1035" s="394"/>
      <c r="AR1035" s="394"/>
      <c r="AS1035" s="394"/>
      <c r="AT1035" s="394"/>
      <c r="AU1035" s="394"/>
      <c r="AV1035" s="394"/>
      <c r="AW1035" s="394"/>
      <c r="AX1035" s="394"/>
    </row>
    <row r="1036" spans="1:50" ht="30" hidden="1" customHeight="1" x14ac:dyDescent="0.2">
      <c r="A1036" s="418">
        <v>1</v>
      </c>
      <c r="B1036" s="41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95"/>
      <c r="AE1036" s="395"/>
      <c r="AF1036" s="395"/>
      <c r="AG1036" s="395"/>
      <c r="AH1036" s="396"/>
      <c r="AI1036" s="397"/>
      <c r="AJ1036" s="397"/>
      <c r="AK1036" s="397"/>
      <c r="AL1036" s="381"/>
      <c r="AM1036" s="382"/>
      <c r="AN1036" s="382"/>
      <c r="AO1036" s="383"/>
      <c r="AP1036" s="384"/>
      <c r="AQ1036" s="384"/>
      <c r="AR1036" s="384"/>
      <c r="AS1036" s="384"/>
      <c r="AT1036" s="384"/>
      <c r="AU1036" s="384"/>
      <c r="AV1036" s="384"/>
      <c r="AW1036" s="384"/>
      <c r="AX1036" s="384"/>
    </row>
    <row r="1037" spans="1:50" ht="30" hidden="1" customHeight="1" x14ac:dyDescent="0.2">
      <c r="A1037" s="418">
        <v>2</v>
      </c>
      <c r="B1037" s="41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87"/>
      <c r="AD1037" s="387"/>
      <c r="AE1037" s="387"/>
      <c r="AF1037" s="387"/>
      <c r="AG1037" s="387"/>
      <c r="AH1037" s="396"/>
      <c r="AI1037" s="397"/>
      <c r="AJ1037" s="397"/>
      <c r="AK1037" s="397"/>
      <c r="AL1037" s="381"/>
      <c r="AM1037" s="382"/>
      <c r="AN1037" s="382"/>
      <c r="AO1037" s="383"/>
      <c r="AP1037" s="384"/>
      <c r="AQ1037" s="384"/>
      <c r="AR1037" s="384"/>
      <c r="AS1037" s="384"/>
      <c r="AT1037" s="384"/>
      <c r="AU1037" s="384"/>
      <c r="AV1037" s="384"/>
      <c r="AW1037" s="384"/>
      <c r="AX1037" s="384"/>
    </row>
    <row r="1038" spans="1:50" ht="30" hidden="1" customHeight="1" x14ac:dyDescent="0.2">
      <c r="A1038" s="418">
        <v>3</v>
      </c>
      <c r="B1038" s="418">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2">
      <c r="A1039" s="418">
        <v>4</v>
      </c>
      <c r="B1039" s="418">
        <v>1</v>
      </c>
      <c r="C1039" s="385"/>
      <c r="D1039" s="371"/>
      <c r="E1039" s="371"/>
      <c r="F1039" s="371"/>
      <c r="G1039" s="371"/>
      <c r="H1039" s="371"/>
      <c r="I1039" s="371"/>
      <c r="J1039" s="372"/>
      <c r="K1039" s="373"/>
      <c r="L1039" s="373"/>
      <c r="M1039" s="373"/>
      <c r="N1039" s="373"/>
      <c r="O1039" s="373"/>
      <c r="P1039" s="386"/>
      <c r="Q1039" s="374"/>
      <c r="R1039" s="374"/>
      <c r="S1039" s="374"/>
      <c r="T1039" s="374"/>
      <c r="U1039" s="374"/>
      <c r="V1039" s="374"/>
      <c r="W1039" s="374"/>
      <c r="X1039" s="374"/>
      <c r="Y1039" s="375"/>
      <c r="Z1039" s="376"/>
      <c r="AA1039" s="376"/>
      <c r="AB1039" s="377"/>
      <c r="AC1039" s="387"/>
      <c r="AD1039" s="387"/>
      <c r="AE1039" s="387"/>
      <c r="AF1039" s="387"/>
      <c r="AG1039" s="387"/>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2">
      <c r="A1040" s="418">
        <v>5</v>
      </c>
      <c r="B1040" s="41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2">
      <c r="A1041" s="418">
        <v>6</v>
      </c>
      <c r="B1041" s="41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2">
      <c r="A1042" s="418">
        <v>7</v>
      </c>
      <c r="B1042" s="41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2">
      <c r="A1043" s="418">
        <v>8</v>
      </c>
      <c r="B1043" s="41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2">
      <c r="A1044" s="418">
        <v>9</v>
      </c>
      <c r="B1044" s="41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2">
      <c r="A1045" s="418">
        <v>10</v>
      </c>
      <c r="B1045" s="41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2">
      <c r="A1046" s="418">
        <v>11</v>
      </c>
      <c r="B1046" s="41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2">
      <c r="A1047" s="418">
        <v>12</v>
      </c>
      <c r="B1047" s="41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2">
      <c r="A1048" s="418">
        <v>13</v>
      </c>
      <c r="B1048" s="41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2">
      <c r="A1049" s="418">
        <v>14</v>
      </c>
      <c r="B1049" s="41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2">
      <c r="A1050" s="418">
        <v>15</v>
      </c>
      <c r="B1050" s="41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30" hidden="1" customHeight="1" x14ac:dyDescent="0.2">
      <c r="A1051" s="418">
        <v>16</v>
      </c>
      <c r="B1051" s="41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s="16" customFormat="1" ht="30" hidden="1" customHeight="1" x14ac:dyDescent="0.2">
      <c r="A1052" s="418">
        <v>17</v>
      </c>
      <c r="B1052" s="41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2">
      <c r="A1053" s="418">
        <v>18</v>
      </c>
      <c r="B1053" s="41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2">
      <c r="A1054" s="418">
        <v>19</v>
      </c>
      <c r="B1054" s="41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2">
      <c r="A1055" s="418">
        <v>20</v>
      </c>
      <c r="B1055" s="41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2">
      <c r="A1056" s="418">
        <v>21</v>
      </c>
      <c r="B1056" s="41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2">
      <c r="A1057" s="418">
        <v>22</v>
      </c>
      <c r="B1057" s="418">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2">
      <c r="A1058" s="418">
        <v>23</v>
      </c>
      <c r="B1058" s="418">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2">
      <c r="A1059" s="418">
        <v>24</v>
      </c>
      <c r="B1059" s="418">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2">
      <c r="A1060" s="418">
        <v>25</v>
      </c>
      <c r="B1060" s="41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2">
      <c r="A1061" s="418">
        <v>26</v>
      </c>
      <c r="B1061" s="41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2">
      <c r="A1062" s="418">
        <v>27</v>
      </c>
      <c r="B1062" s="41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2">
      <c r="A1063" s="418">
        <v>28</v>
      </c>
      <c r="B1063" s="41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2">
      <c r="A1064" s="418">
        <v>29</v>
      </c>
      <c r="B1064" s="41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30" hidden="1" customHeight="1" x14ac:dyDescent="0.2">
      <c r="A1065" s="418">
        <v>30</v>
      </c>
      <c r="B1065" s="41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88"/>
      <c r="B1068" s="388"/>
      <c r="C1068" s="388" t="s">
        <v>26</v>
      </c>
      <c r="D1068" s="388"/>
      <c r="E1068" s="388"/>
      <c r="F1068" s="388"/>
      <c r="G1068" s="388"/>
      <c r="H1068" s="388"/>
      <c r="I1068" s="388"/>
      <c r="J1068" s="148" t="s">
        <v>300</v>
      </c>
      <c r="K1068" s="389"/>
      <c r="L1068" s="389"/>
      <c r="M1068" s="389"/>
      <c r="N1068" s="389"/>
      <c r="O1068" s="389"/>
      <c r="P1068" s="390" t="s">
        <v>247</v>
      </c>
      <c r="Q1068" s="390"/>
      <c r="R1068" s="390"/>
      <c r="S1068" s="390"/>
      <c r="T1068" s="390"/>
      <c r="U1068" s="390"/>
      <c r="V1068" s="390"/>
      <c r="W1068" s="390"/>
      <c r="X1068" s="390"/>
      <c r="Y1068" s="391" t="s">
        <v>298</v>
      </c>
      <c r="Z1068" s="392"/>
      <c r="AA1068" s="392"/>
      <c r="AB1068" s="392"/>
      <c r="AC1068" s="148" t="s">
        <v>342</v>
      </c>
      <c r="AD1068" s="148"/>
      <c r="AE1068" s="148"/>
      <c r="AF1068" s="148"/>
      <c r="AG1068" s="148"/>
      <c r="AH1068" s="391" t="s">
        <v>368</v>
      </c>
      <c r="AI1068" s="388"/>
      <c r="AJ1068" s="388"/>
      <c r="AK1068" s="388"/>
      <c r="AL1068" s="388" t="s">
        <v>21</v>
      </c>
      <c r="AM1068" s="388"/>
      <c r="AN1068" s="388"/>
      <c r="AO1068" s="393"/>
      <c r="AP1068" s="394" t="s">
        <v>301</v>
      </c>
      <c r="AQ1068" s="394"/>
      <c r="AR1068" s="394"/>
      <c r="AS1068" s="394"/>
      <c r="AT1068" s="394"/>
      <c r="AU1068" s="394"/>
      <c r="AV1068" s="394"/>
      <c r="AW1068" s="394"/>
      <c r="AX1068" s="394"/>
    </row>
    <row r="1069" spans="1:50" ht="30" hidden="1" customHeight="1" x14ac:dyDescent="0.2">
      <c r="A1069" s="418">
        <v>1</v>
      </c>
      <c r="B1069" s="41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95"/>
      <c r="AE1069" s="395"/>
      <c r="AF1069" s="395"/>
      <c r="AG1069" s="395"/>
      <c r="AH1069" s="396"/>
      <c r="AI1069" s="397"/>
      <c r="AJ1069" s="397"/>
      <c r="AK1069" s="397"/>
      <c r="AL1069" s="381"/>
      <c r="AM1069" s="382"/>
      <c r="AN1069" s="382"/>
      <c r="AO1069" s="383"/>
      <c r="AP1069" s="384"/>
      <c r="AQ1069" s="384"/>
      <c r="AR1069" s="384"/>
      <c r="AS1069" s="384"/>
      <c r="AT1069" s="384"/>
      <c r="AU1069" s="384"/>
      <c r="AV1069" s="384"/>
      <c r="AW1069" s="384"/>
      <c r="AX1069" s="384"/>
    </row>
    <row r="1070" spans="1:50" ht="30" hidden="1" customHeight="1" x14ac:dyDescent="0.2">
      <c r="A1070" s="418">
        <v>2</v>
      </c>
      <c r="B1070" s="41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87"/>
      <c r="AD1070" s="387"/>
      <c r="AE1070" s="387"/>
      <c r="AF1070" s="387"/>
      <c r="AG1070" s="387"/>
      <c r="AH1070" s="396"/>
      <c r="AI1070" s="397"/>
      <c r="AJ1070" s="397"/>
      <c r="AK1070" s="397"/>
      <c r="AL1070" s="381"/>
      <c r="AM1070" s="382"/>
      <c r="AN1070" s="382"/>
      <c r="AO1070" s="383"/>
      <c r="AP1070" s="384"/>
      <c r="AQ1070" s="384"/>
      <c r="AR1070" s="384"/>
      <c r="AS1070" s="384"/>
      <c r="AT1070" s="384"/>
      <c r="AU1070" s="384"/>
      <c r="AV1070" s="384"/>
      <c r="AW1070" s="384"/>
      <c r="AX1070" s="384"/>
    </row>
    <row r="1071" spans="1:50" ht="30" hidden="1" customHeight="1" x14ac:dyDescent="0.2">
      <c r="A1071" s="418">
        <v>3</v>
      </c>
      <c r="B1071" s="418">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2">
      <c r="A1072" s="418">
        <v>4</v>
      </c>
      <c r="B1072" s="418">
        <v>1</v>
      </c>
      <c r="C1072" s="385"/>
      <c r="D1072" s="371"/>
      <c r="E1072" s="371"/>
      <c r="F1072" s="371"/>
      <c r="G1072" s="371"/>
      <c r="H1072" s="371"/>
      <c r="I1072" s="371"/>
      <c r="J1072" s="372"/>
      <c r="K1072" s="373"/>
      <c r="L1072" s="373"/>
      <c r="M1072" s="373"/>
      <c r="N1072" s="373"/>
      <c r="O1072" s="373"/>
      <c r="P1072" s="386"/>
      <c r="Q1072" s="374"/>
      <c r="R1072" s="374"/>
      <c r="S1072" s="374"/>
      <c r="T1072" s="374"/>
      <c r="U1072" s="374"/>
      <c r="V1072" s="374"/>
      <c r="W1072" s="374"/>
      <c r="X1072" s="374"/>
      <c r="Y1072" s="375"/>
      <c r="Z1072" s="376"/>
      <c r="AA1072" s="376"/>
      <c r="AB1072" s="377"/>
      <c r="AC1072" s="387"/>
      <c r="AD1072" s="387"/>
      <c r="AE1072" s="387"/>
      <c r="AF1072" s="387"/>
      <c r="AG1072" s="387"/>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2">
      <c r="A1073" s="418">
        <v>5</v>
      </c>
      <c r="B1073" s="41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2">
      <c r="A1074" s="418">
        <v>6</v>
      </c>
      <c r="B1074" s="41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2">
      <c r="A1075" s="418">
        <v>7</v>
      </c>
      <c r="B1075" s="41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2">
      <c r="A1076" s="418">
        <v>8</v>
      </c>
      <c r="B1076" s="41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2">
      <c r="A1077" s="418">
        <v>9</v>
      </c>
      <c r="B1077" s="41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2">
      <c r="A1078" s="418">
        <v>10</v>
      </c>
      <c r="B1078" s="41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2">
      <c r="A1079" s="418">
        <v>11</v>
      </c>
      <c r="B1079" s="41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2">
      <c r="A1080" s="418">
        <v>12</v>
      </c>
      <c r="B1080" s="41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2">
      <c r="A1081" s="418">
        <v>13</v>
      </c>
      <c r="B1081" s="41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2">
      <c r="A1082" s="418">
        <v>14</v>
      </c>
      <c r="B1082" s="41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2">
      <c r="A1083" s="418">
        <v>15</v>
      </c>
      <c r="B1083" s="41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30" hidden="1" customHeight="1" x14ac:dyDescent="0.2">
      <c r="A1084" s="418">
        <v>16</v>
      </c>
      <c r="B1084" s="41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s="16" customFormat="1" ht="30" hidden="1" customHeight="1" x14ac:dyDescent="0.2">
      <c r="A1085" s="418">
        <v>17</v>
      </c>
      <c r="B1085" s="41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2">
      <c r="A1086" s="418">
        <v>18</v>
      </c>
      <c r="B1086" s="41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2">
      <c r="A1087" s="418">
        <v>19</v>
      </c>
      <c r="B1087" s="41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2">
      <c r="A1088" s="418">
        <v>20</v>
      </c>
      <c r="B1088" s="41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2">
      <c r="A1089" s="418">
        <v>21</v>
      </c>
      <c r="B1089" s="41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2">
      <c r="A1090" s="418">
        <v>22</v>
      </c>
      <c r="B1090" s="418">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2">
      <c r="A1091" s="418">
        <v>23</v>
      </c>
      <c r="B1091" s="418">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2">
      <c r="A1092" s="418">
        <v>24</v>
      </c>
      <c r="B1092" s="418">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2">
      <c r="A1093" s="418">
        <v>25</v>
      </c>
      <c r="B1093" s="41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2">
      <c r="A1094" s="418">
        <v>26</v>
      </c>
      <c r="B1094" s="41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2">
      <c r="A1095" s="418">
        <v>27</v>
      </c>
      <c r="B1095" s="41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2">
      <c r="A1096" s="418">
        <v>28</v>
      </c>
      <c r="B1096" s="41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2">
      <c r="A1097" s="418">
        <v>29</v>
      </c>
      <c r="B1097" s="41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30" hidden="1" customHeight="1" x14ac:dyDescent="0.2">
      <c r="A1098" s="418">
        <v>30</v>
      </c>
      <c r="B1098" s="41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4.75" customHeight="1" x14ac:dyDescent="0.2">
      <c r="A1099" s="422" t="s">
        <v>333</v>
      </c>
      <c r="B1099" s="423"/>
      <c r="C1099" s="423"/>
      <c r="D1099" s="423"/>
      <c r="E1099" s="423"/>
      <c r="F1099" s="423"/>
      <c r="G1099" s="423"/>
      <c r="H1099" s="423"/>
      <c r="I1099" s="423"/>
      <c r="J1099" s="423"/>
      <c r="K1099" s="423"/>
      <c r="L1099" s="423"/>
      <c r="M1099" s="423"/>
      <c r="N1099" s="423"/>
      <c r="O1099" s="423"/>
      <c r="P1099" s="423"/>
      <c r="Q1099" s="423"/>
      <c r="R1099" s="423"/>
      <c r="S1099" s="423"/>
      <c r="T1099" s="423"/>
      <c r="U1099" s="423"/>
      <c r="V1099" s="423"/>
      <c r="W1099" s="423"/>
      <c r="X1099" s="423"/>
      <c r="Y1099" s="423"/>
      <c r="Z1099" s="423"/>
      <c r="AA1099" s="423"/>
      <c r="AB1099" s="423"/>
      <c r="AC1099" s="423"/>
      <c r="AD1099" s="423"/>
      <c r="AE1099" s="423"/>
      <c r="AF1099" s="423"/>
      <c r="AG1099" s="423"/>
      <c r="AH1099" s="423"/>
      <c r="AI1099" s="423"/>
      <c r="AJ1099" s="423"/>
      <c r="AK1099" s="424"/>
      <c r="AL1099" s="287" t="s">
        <v>348</v>
      </c>
      <c r="AM1099" s="288"/>
      <c r="AN1099" s="288"/>
      <c r="AO1099" s="79"/>
      <c r="AP1099" s="68"/>
      <c r="AQ1099" s="68"/>
      <c r="AR1099" s="68"/>
      <c r="AS1099" s="68"/>
      <c r="AT1099" s="68"/>
      <c r="AU1099" s="68"/>
      <c r="AV1099" s="68"/>
      <c r="AW1099" s="68"/>
      <c r="AX1099" s="69"/>
    </row>
    <row r="1100" spans="1:50" ht="22.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2.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8"/>
      <c r="B1102" s="418"/>
      <c r="C1102" s="148" t="s">
        <v>266</v>
      </c>
      <c r="D1102" s="425"/>
      <c r="E1102" s="148" t="s">
        <v>265</v>
      </c>
      <c r="F1102" s="425"/>
      <c r="G1102" s="425"/>
      <c r="H1102" s="425"/>
      <c r="I1102" s="425"/>
      <c r="J1102" s="148" t="s">
        <v>300</v>
      </c>
      <c r="K1102" s="148"/>
      <c r="L1102" s="148"/>
      <c r="M1102" s="148"/>
      <c r="N1102" s="148"/>
      <c r="O1102" s="148"/>
      <c r="P1102" s="391" t="s">
        <v>27</v>
      </c>
      <c r="Q1102" s="391"/>
      <c r="R1102" s="391"/>
      <c r="S1102" s="391"/>
      <c r="T1102" s="391"/>
      <c r="U1102" s="391"/>
      <c r="V1102" s="391"/>
      <c r="W1102" s="391"/>
      <c r="X1102" s="391"/>
      <c r="Y1102" s="148" t="s">
        <v>302</v>
      </c>
      <c r="Z1102" s="425"/>
      <c r="AA1102" s="425"/>
      <c r="AB1102" s="425"/>
      <c r="AC1102" s="148" t="s">
        <v>248</v>
      </c>
      <c r="AD1102" s="148"/>
      <c r="AE1102" s="148"/>
      <c r="AF1102" s="148"/>
      <c r="AG1102" s="148"/>
      <c r="AH1102" s="391" t="s">
        <v>261</v>
      </c>
      <c r="AI1102" s="392"/>
      <c r="AJ1102" s="392"/>
      <c r="AK1102" s="392"/>
      <c r="AL1102" s="392" t="s">
        <v>21</v>
      </c>
      <c r="AM1102" s="392"/>
      <c r="AN1102" s="392"/>
      <c r="AO1102" s="427"/>
      <c r="AP1102" s="394" t="s">
        <v>334</v>
      </c>
      <c r="AQ1102" s="394"/>
      <c r="AR1102" s="394"/>
      <c r="AS1102" s="394"/>
      <c r="AT1102" s="394"/>
      <c r="AU1102" s="394"/>
      <c r="AV1102" s="394"/>
      <c r="AW1102" s="394"/>
      <c r="AX1102" s="394"/>
    </row>
    <row r="1103" spans="1:50" ht="30" customHeight="1" x14ac:dyDescent="0.2">
      <c r="A1103" s="418">
        <v>1</v>
      </c>
      <c r="B1103" s="418">
        <v>1</v>
      </c>
      <c r="C1103" s="416"/>
      <c r="D1103" s="416"/>
      <c r="E1103" s="362" t="s">
        <v>558</v>
      </c>
      <c r="F1103" s="417"/>
      <c r="G1103" s="417"/>
      <c r="H1103" s="417"/>
      <c r="I1103" s="417"/>
      <c r="J1103" s="372" t="s">
        <v>558</v>
      </c>
      <c r="K1103" s="373"/>
      <c r="L1103" s="373"/>
      <c r="M1103" s="373"/>
      <c r="N1103" s="373"/>
      <c r="O1103" s="373"/>
      <c r="P1103" s="428" t="s">
        <v>559</v>
      </c>
      <c r="Q1103" s="374"/>
      <c r="R1103" s="374"/>
      <c r="S1103" s="374"/>
      <c r="T1103" s="374"/>
      <c r="U1103" s="374"/>
      <c r="V1103" s="374"/>
      <c r="W1103" s="374"/>
      <c r="X1103" s="374"/>
      <c r="Y1103" s="429" t="s">
        <v>558</v>
      </c>
      <c r="Z1103" s="376"/>
      <c r="AA1103" s="376"/>
      <c r="AB1103" s="377"/>
      <c r="AC1103" s="378"/>
      <c r="AD1103" s="378"/>
      <c r="AE1103" s="378"/>
      <c r="AF1103" s="378"/>
      <c r="AG1103" s="378"/>
      <c r="AH1103" s="419" t="s">
        <v>558</v>
      </c>
      <c r="AI1103" s="380"/>
      <c r="AJ1103" s="380"/>
      <c r="AK1103" s="380"/>
      <c r="AL1103" s="420" t="s">
        <v>558</v>
      </c>
      <c r="AM1103" s="382"/>
      <c r="AN1103" s="382"/>
      <c r="AO1103" s="383"/>
      <c r="AP1103" s="421" t="s">
        <v>559</v>
      </c>
      <c r="AQ1103" s="384"/>
      <c r="AR1103" s="384"/>
      <c r="AS1103" s="384"/>
      <c r="AT1103" s="384"/>
      <c r="AU1103" s="384"/>
      <c r="AV1103" s="384"/>
      <c r="AW1103" s="384"/>
      <c r="AX1103" s="384"/>
    </row>
    <row r="1104" spans="1:50" ht="30" hidden="1" customHeight="1" x14ac:dyDescent="0.2">
      <c r="A1104" s="418">
        <v>2</v>
      </c>
      <c r="B1104" s="418">
        <v>1</v>
      </c>
      <c r="C1104" s="416"/>
      <c r="D1104" s="416"/>
      <c r="E1104" s="417"/>
      <c r="F1104" s="417"/>
      <c r="G1104" s="417"/>
      <c r="H1104" s="417"/>
      <c r="I1104" s="417"/>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2">
      <c r="A1105" s="418">
        <v>3</v>
      </c>
      <c r="B1105" s="418">
        <v>1</v>
      </c>
      <c r="C1105" s="416"/>
      <c r="D1105" s="416"/>
      <c r="E1105" s="417"/>
      <c r="F1105" s="417"/>
      <c r="G1105" s="417"/>
      <c r="H1105" s="417"/>
      <c r="I1105" s="417"/>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2">
      <c r="A1106" s="418">
        <v>4</v>
      </c>
      <c r="B1106" s="418">
        <v>1</v>
      </c>
      <c r="C1106" s="416"/>
      <c r="D1106" s="416"/>
      <c r="E1106" s="417"/>
      <c r="F1106" s="417"/>
      <c r="G1106" s="417"/>
      <c r="H1106" s="417"/>
      <c r="I1106" s="417"/>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2">
      <c r="A1107" s="418">
        <v>5</v>
      </c>
      <c r="B1107" s="418">
        <v>1</v>
      </c>
      <c r="C1107" s="416"/>
      <c r="D1107" s="416"/>
      <c r="E1107" s="417"/>
      <c r="F1107" s="417"/>
      <c r="G1107" s="417"/>
      <c r="H1107" s="417"/>
      <c r="I1107" s="417"/>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2">
      <c r="A1108" s="418">
        <v>6</v>
      </c>
      <c r="B1108" s="418">
        <v>1</v>
      </c>
      <c r="C1108" s="416"/>
      <c r="D1108" s="416"/>
      <c r="E1108" s="417"/>
      <c r="F1108" s="417"/>
      <c r="G1108" s="417"/>
      <c r="H1108" s="417"/>
      <c r="I1108" s="417"/>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2">
      <c r="A1109" s="418">
        <v>7</v>
      </c>
      <c r="B1109" s="418">
        <v>1</v>
      </c>
      <c r="C1109" s="416"/>
      <c r="D1109" s="416"/>
      <c r="E1109" s="417"/>
      <c r="F1109" s="417"/>
      <c r="G1109" s="417"/>
      <c r="H1109" s="417"/>
      <c r="I1109" s="417"/>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2">
      <c r="A1110" s="418">
        <v>8</v>
      </c>
      <c r="B1110" s="418">
        <v>1</v>
      </c>
      <c r="C1110" s="416"/>
      <c r="D1110" s="416"/>
      <c r="E1110" s="417"/>
      <c r="F1110" s="417"/>
      <c r="G1110" s="417"/>
      <c r="H1110" s="417"/>
      <c r="I1110" s="417"/>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2">
      <c r="A1111" s="418">
        <v>9</v>
      </c>
      <c r="B1111" s="418">
        <v>1</v>
      </c>
      <c r="C1111" s="416"/>
      <c r="D1111" s="416"/>
      <c r="E1111" s="417"/>
      <c r="F1111" s="417"/>
      <c r="G1111" s="417"/>
      <c r="H1111" s="417"/>
      <c r="I1111" s="417"/>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2">
      <c r="A1112" s="418">
        <v>10</v>
      </c>
      <c r="B1112" s="418">
        <v>1</v>
      </c>
      <c r="C1112" s="416"/>
      <c r="D1112" s="416"/>
      <c r="E1112" s="417"/>
      <c r="F1112" s="417"/>
      <c r="G1112" s="417"/>
      <c r="H1112" s="417"/>
      <c r="I1112" s="417"/>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2">
      <c r="A1113" s="418">
        <v>11</v>
      </c>
      <c r="B1113" s="418">
        <v>1</v>
      </c>
      <c r="C1113" s="416"/>
      <c r="D1113" s="416"/>
      <c r="E1113" s="417"/>
      <c r="F1113" s="417"/>
      <c r="G1113" s="417"/>
      <c r="H1113" s="417"/>
      <c r="I1113" s="417"/>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2">
      <c r="A1114" s="418">
        <v>12</v>
      </c>
      <c r="B1114" s="418">
        <v>1</v>
      </c>
      <c r="C1114" s="416"/>
      <c r="D1114" s="416"/>
      <c r="E1114" s="417"/>
      <c r="F1114" s="417"/>
      <c r="G1114" s="417"/>
      <c r="H1114" s="417"/>
      <c r="I1114" s="417"/>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2">
      <c r="A1115" s="418">
        <v>13</v>
      </c>
      <c r="B1115" s="418">
        <v>1</v>
      </c>
      <c r="C1115" s="416"/>
      <c r="D1115" s="416"/>
      <c r="E1115" s="417"/>
      <c r="F1115" s="417"/>
      <c r="G1115" s="417"/>
      <c r="H1115" s="417"/>
      <c r="I1115" s="417"/>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2">
      <c r="A1116" s="418">
        <v>14</v>
      </c>
      <c r="B1116" s="418">
        <v>1</v>
      </c>
      <c r="C1116" s="416"/>
      <c r="D1116" s="416"/>
      <c r="E1116" s="417"/>
      <c r="F1116" s="417"/>
      <c r="G1116" s="417"/>
      <c r="H1116" s="417"/>
      <c r="I1116" s="417"/>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2">
      <c r="A1117" s="418">
        <v>15</v>
      </c>
      <c r="B1117" s="418">
        <v>1</v>
      </c>
      <c r="C1117" s="416"/>
      <c r="D1117" s="416"/>
      <c r="E1117" s="417"/>
      <c r="F1117" s="417"/>
      <c r="G1117" s="417"/>
      <c r="H1117" s="417"/>
      <c r="I1117" s="417"/>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2">
      <c r="A1118" s="418">
        <v>16</v>
      </c>
      <c r="B1118" s="418">
        <v>1</v>
      </c>
      <c r="C1118" s="416"/>
      <c r="D1118" s="416"/>
      <c r="E1118" s="417"/>
      <c r="F1118" s="417"/>
      <c r="G1118" s="417"/>
      <c r="H1118" s="417"/>
      <c r="I1118" s="417"/>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2">
      <c r="A1119" s="418">
        <v>17</v>
      </c>
      <c r="B1119" s="418">
        <v>1</v>
      </c>
      <c r="C1119" s="416"/>
      <c r="D1119" s="416"/>
      <c r="E1119" s="417"/>
      <c r="F1119" s="417"/>
      <c r="G1119" s="417"/>
      <c r="H1119" s="417"/>
      <c r="I1119" s="417"/>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2">
      <c r="A1120" s="418">
        <v>18</v>
      </c>
      <c r="B1120" s="418">
        <v>1</v>
      </c>
      <c r="C1120" s="416"/>
      <c r="D1120" s="416"/>
      <c r="E1120" s="146"/>
      <c r="F1120" s="417"/>
      <c r="G1120" s="417"/>
      <c r="H1120" s="417"/>
      <c r="I1120" s="417"/>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2">
      <c r="A1121" s="418">
        <v>19</v>
      </c>
      <c r="B1121" s="418">
        <v>1</v>
      </c>
      <c r="C1121" s="416"/>
      <c r="D1121" s="416"/>
      <c r="E1121" s="417"/>
      <c r="F1121" s="417"/>
      <c r="G1121" s="417"/>
      <c r="H1121" s="417"/>
      <c r="I1121" s="417"/>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2">
      <c r="A1122" s="418">
        <v>20</v>
      </c>
      <c r="B1122" s="418">
        <v>1</v>
      </c>
      <c r="C1122" s="416"/>
      <c r="D1122" s="416"/>
      <c r="E1122" s="417"/>
      <c r="F1122" s="417"/>
      <c r="G1122" s="417"/>
      <c r="H1122" s="417"/>
      <c r="I1122" s="417"/>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2">
      <c r="A1123" s="418">
        <v>21</v>
      </c>
      <c r="B1123" s="418">
        <v>1</v>
      </c>
      <c r="C1123" s="416"/>
      <c r="D1123" s="416"/>
      <c r="E1123" s="417"/>
      <c r="F1123" s="417"/>
      <c r="G1123" s="417"/>
      <c r="H1123" s="417"/>
      <c r="I1123" s="417"/>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2">
      <c r="A1124" s="418">
        <v>22</v>
      </c>
      <c r="B1124" s="418">
        <v>1</v>
      </c>
      <c r="C1124" s="416"/>
      <c r="D1124" s="416"/>
      <c r="E1124" s="417"/>
      <c r="F1124" s="417"/>
      <c r="G1124" s="417"/>
      <c r="H1124" s="417"/>
      <c r="I1124" s="417"/>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2">
      <c r="A1125" s="418">
        <v>23</v>
      </c>
      <c r="B1125" s="418">
        <v>1</v>
      </c>
      <c r="C1125" s="416"/>
      <c r="D1125" s="416"/>
      <c r="E1125" s="417"/>
      <c r="F1125" s="417"/>
      <c r="G1125" s="417"/>
      <c r="H1125" s="417"/>
      <c r="I1125" s="417"/>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2">
      <c r="A1126" s="418">
        <v>24</v>
      </c>
      <c r="B1126" s="418">
        <v>1</v>
      </c>
      <c r="C1126" s="416"/>
      <c r="D1126" s="416"/>
      <c r="E1126" s="417"/>
      <c r="F1126" s="417"/>
      <c r="G1126" s="417"/>
      <c r="H1126" s="417"/>
      <c r="I1126" s="417"/>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2">
      <c r="A1127" s="418">
        <v>25</v>
      </c>
      <c r="B1127" s="418">
        <v>1</v>
      </c>
      <c r="C1127" s="416"/>
      <c r="D1127" s="416"/>
      <c r="E1127" s="417"/>
      <c r="F1127" s="417"/>
      <c r="G1127" s="417"/>
      <c r="H1127" s="417"/>
      <c r="I1127" s="417"/>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2">
      <c r="A1128" s="418">
        <v>26</v>
      </c>
      <c r="B1128" s="418">
        <v>1</v>
      </c>
      <c r="C1128" s="416"/>
      <c r="D1128" s="416"/>
      <c r="E1128" s="417"/>
      <c r="F1128" s="417"/>
      <c r="G1128" s="417"/>
      <c r="H1128" s="417"/>
      <c r="I1128" s="417"/>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2">
      <c r="A1129" s="418">
        <v>27</v>
      </c>
      <c r="B1129" s="418">
        <v>1</v>
      </c>
      <c r="C1129" s="416"/>
      <c r="D1129" s="416"/>
      <c r="E1129" s="417"/>
      <c r="F1129" s="417"/>
      <c r="G1129" s="417"/>
      <c r="H1129" s="417"/>
      <c r="I1129" s="417"/>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2">
      <c r="A1130" s="418">
        <v>28</v>
      </c>
      <c r="B1130" s="418">
        <v>1</v>
      </c>
      <c r="C1130" s="416"/>
      <c r="D1130" s="416"/>
      <c r="E1130" s="417"/>
      <c r="F1130" s="417"/>
      <c r="G1130" s="417"/>
      <c r="H1130" s="417"/>
      <c r="I1130" s="417"/>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2">
      <c r="A1131" s="418">
        <v>29</v>
      </c>
      <c r="B1131" s="418">
        <v>1</v>
      </c>
      <c r="C1131" s="416"/>
      <c r="D1131" s="416"/>
      <c r="E1131" s="417"/>
      <c r="F1131" s="417"/>
      <c r="G1131" s="417"/>
      <c r="H1131" s="417"/>
      <c r="I1131" s="417"/>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30" hidden="1" customHeight="1" x14ac:dyDescent="0.2">
      <c r="A1132" s="418">
        <v>30</v>
      </c>
      <c r="B1132" s="418">
        <v>1</v>
      </c>
      <c r="C1132" s="416"/>
      <c r="D1132" s="416"/>
      <c r="E1132" s="417"/>
      <c r="F1132" s="417"/>
      <c r="G1132" s="417"/>
      <c r="H1132" s="417"/>
      <c r="I1132" s="417"/>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59" priority="14069">
      <formula>IF(RIGHT(TEXT(AE32,"0.#"),1)=".",FALSE,TRUE)</formula>
    </cfRule>
    <cfRule type="expression" dxfId="2758" priority="14070">
      <formula>IF(RIGHT(TEXT(AE32,"0.#"),1)=".",TRUE,FALSE)</formula>
    </cfRule>
  </conditionalFormatting>
  <conditionalFormatting sqref="P18:AX18">
    <cfRule type="expression" dxfId="2757" priority="13955">
      <formula>IF(RIGHT(TEXT(P18,"0.#"),1)=".",FALSE,TRUE)</formula>
    </cfRule>
    <cfRule type="expression" dxfId="2756" priority="13956">
      <formula>IF(RIGHT(TEXT(P18,"0.#"),1)=".",TRUE,FALSE)</formula>
    </cfRule>
  </conditionalFormatting>
  <conditionalFormatting sqref="Y783">
    <cfRule type="expression" dxfId="2755" priority="13951">
      <formula>IF(RIGHT(TEXT(Y783,"0.#"),1)=".",FALSE,TRUE)</formula>
    </cfRule>
    <cfRule type="expression" dxfId="2754" priority="13952">
      <formula>IF(RIGHT(TEXT(Y783,"0.#"),1)=".",TRUE,FALSE)</formula>
    </cfRule>
  </conditionalFormatting>
  <conditionalFormatting sqref="Y792">
    <cfRule type="expression" dxfId="2753" priority="13947">
      <formula>IF(RIGHT(TEXT(Y792,"0.#"),1)=".",FALSE,TRUE)</formula>
    </cfRule>
    <cfRule type="expression" dxfId="2752" priority="13948">
      <formula>IF(RIGHT(TEXT(Y792,"0.#"),1)=".",TRUE,FALSE)</formula>
    </cfRule>
  </conditionalFormatting>
  <conditionalFormatting sqref="Y823:Y830 Y821 Y810:Y817 Y808 Y797:Y804 Y795">
    <cfRule type="expression" dxfId="2751" priority="13729">
      <formula>IF(RIGHT(TEXT(Y795,"0.#"),1)=".",FALSE,TRUE)</formula>
    </cfRule>
    <cfRule type="expression" dxfId="2750" priority="13730">
      <formula>IF(RIGHT(TEXT(Y795,"0.#"),1)=".",TRUE,FALSE)</formula>
    </cfRule>
  </conditionalFormatting>
  <conditionalFormatting sqref="AR15:AX15 AR13:AX13">
    <cfRule type="expression" dxfId="2749" priority="13777">
      <formula>IF(RIGHT(TEXT(AR13,"0.#"),1)=".",FALSE,TRUE)</formula>
    </cfRule>
    <cfRule type="expression" dxfId="2748" priority="13778">
      <formula>IF(RIGHT(TEXT(AR13,"0.#"),1)=".",TRUE,FALSE)</formula>
    </cfRule>
  </conditionalFormatting>
  <conditionalFormatting sqref="P19:AJ19">
    <cfRule type="expression" dxfId="2747" priority="13775">
      <formula>IF(RIGHT(TEXT(P19,"0.#"),1)=".",FALSE,TRUE)</formula>
    </cfRule>
    <cfRule type="expression" dxfId="2746" priority="13776">
      <formula>IF(RIGHT(TEXT(P19,"0.#"),1)=".",TRUE,FALSE)</formula>
    </cfRule>
  </conditionalFormatting>
  <conditionalFormatting sqref="AE101">
    <cfRule type="expression" dxfId="2745" priority="13767">
      <formula>IF(RIGHT(TEXT(AE101,"0.#"),1)=".",FALSE,TRUE)</formula>
    </cfRule>
    <cfRule type="expression" dxfId="2744" priority="13768">
      <formula>IF(RIGHT(TEXT(AE101,"0.#"),1)=".",TRUE,FALSE)</formula>
    </cfRule>
  </conditionalFormatting>
  <conditionalFormatting sqref="Y784:Y791">
    <cfRule type="expression" dxfId="2743" priority="13753">
      <formula>IF(RIGHT(TEXT(Y784,"0.#"),1)=".",FALSE,TRUE)</formula>
    </cfRule>
    <cfRule type="expression" dxfId="2742" priority="13754">
      <formula>IF(RIGHT(TEXT(Y784,"0.#"),1)=".",TRUE,FALSE)</formula>
    </cfRule>
  </conditionalFormatting>
  <conditionalFormatting sqref="AU783">
    <cfRule type="expression" dxfId="2741" priority="13751">
      <formula>IF(RIGHT(TEXT(AU783,"0.#"),1)=".",FALSE,TRUE)</formula>
    </cfRule>
    <cfRule type="expression" dxfId="2740" priority="13752">
      <formula>IF(RIGHT(TEXT(AU783,"0.#"),1)=".",TRUE,FALSE)</formula>
    </cfRule>
  </conditionalFormatting>
  <conditionalFormatting sqref="AU792">
    <cfRule type="expression" dxfId="2739" priority="13749">
      <formula>IF(RIGHT(TEXT(AU792,"0.#"),1)=".",FALSE,TRUE)</formula>
    </cfRule>
    <cfRule type="expression" dxfId="2738" priority="13750">
      <formula>IF(RIGHT(TEXT(AU792,"0.#"),1)=".",TRUE,FALSE)</formula>
    </cfRule>
  </conditionalFormatting>
  <conditionalFormatting sqref="AU784:AU791">
    <cfRule type="expression" dxfId="2737" priority="13747">
      <formula>IF(RIGHT(TEXT(AU784,"0.#"),1)=".",FALSE,TRUE)</formula>
    </cfRule>
    <cfRule type="expression" dxfId="2736" priority="13748">
      <formula>IF(RIGHT(TEXT(AU784,"0.#"),1)=".",TRUE,FALSE)</formula>
    </cfRule>
  </conditionalFormatting>
  <conditionalFormatting sqref="Y822 Y809 Y796">
    <cfRule type="expression" dxfId="2735" priority="13733">
      <formula>IF(RIGHT(TEXT(Y796,"0.#"),1)=".",FALSE,TRUE)</formula>
    </cfRule>
    <cfRule type="expression" dxfId="2734" priority="13734">
      <formula>IF(RIGHT(TEXT(Y796,"0.#"),1)=".",TRUE,FALSE)</formula>
    </cfRule>
  </conditionalFormatting>
  <conditionalFormatting sqref="Y831 Y818 Y805">
    <cfRule type="expression" dxfId="2733" priority="13731">
      <formula>IF(RIGHT(TEXT(Y805,"0.#"),1)=".",FALSE,TRUE)</formula>
    </cfRule>
    <cfRule type="expression" dxfId="2732" priority="13732">
      <formula>IF(RIGHT(TEXT(Y805,"0.#"),1)=".",TRUE,FALSE)</formula>
    </cfRule>
  </conditionalFormatting>
  <conditionalFormatting sqref="AU822 AU809 AU796">
    <cfRule type="expression" dxfId="2731" priority="13727">
      <formula>IF(RIGHT(TEXT(AU796,"0.#"),1)=".",FALSE,TRUE)</formula>
    </cfRule>
    <cfRule type="expression" dxfId="2730" priority="13728">
      <formula>IF(RIGHT(TEXT(AU796,"0.#"),1)=".",TRUE,FALSE)</formula>
    </cfRule>
  </conditionalFormatting>
  <conditionalFormatting sqref="AU831 AU818 AU805">
    <cfRule type="expression" dxfId="2729" priority="13725">
      <formula>IF(RIGHT(TEXT(AU805,"0.#"),1)=".",FALSE,TRUE)</formula>
    </cfRule>
    <cfRule type="expression" dxfId="2728" priority="13726">
      <formula>IF(RIGHT(TEXT(AU805,"0.#"),1)=".",TRUE,FALSE)</formula>
    </cfRule>
  </conditionalFormatting>
  <conditionalFormatting sqref="AU823:AU830 AU821 AU810:AU817 AU808 AU797:AU804 AU795">
    <cfRule type="expression" dxfId="2727" priority="13723">
      <formula>IF(RIGHT(TEXT(AU795,"0.#"),1)=".",FALSE,TRUE)</formula>
    </cfRule>
    <cfRule type="expression" dxfId="2726" priority="13724">
      <formula>IF(RIGHT(TEXT(AU795,"0.#"),1)=".",TRUE,FALSE)</formula>
    </cfRule>
  </conditionalFormatting>
  <conditionalFormatting sqref="AM87">
    <cfRule type="expression" dxfId="2725" priority="13377">
      <formula>IF(RIGHT(TEXT(AM87,"0.#"),1)=".",FALSE,TRUE)</formula>
    </cfRule>
    <cfRule type="expression" dxfId="2724" priority="13378">
      <formula>IF(RIGHT(TEXT(AM87,"0.#"),1)=".",TRUE,FALSE)</formula>
    </cfRule>
  </conditionalFormatting>
  <conditionalFormatting sqref="AE55">
    <cfRule type="expression" dxfId="2723" priority="13445">
      <formula>IF(RIGHT(TEXT(AE55,"0.#"),1)=".",FALSE,TRUE)</formula>
    </cfRule>
    <cfRule type="expression" dxfId="2722" priority="13446">
      <formula>IF(RIGHT(TEXT(AE55,"0.#"),1)=".",TRUE,FALSE)</formula>
    </cfRule>
  </conditionalFormatting>
  <conditionalFormatting sqref="AI55">
    <cfRule type="expression" dxfId="2721" priority="13443">
      <formula>IF(RIGHT(TEXT(AI55,"0.#"),1)=".",FALSE,TRUE)</formula>
    </cfRule>
    <cfRule type="expression" dxfId="2720" priority="13444">
      <formula>IF(RIGHT(TEXT(AI55,"0.#"),1)=".",TRUE,FALSE)</formula>
    </cfRule>
  </conditionalFormatting>
  <conditionalFormatting sqref="AE33">
    <cfRule type="expression" dxfId="2719" priority="13537">
      <formula>IF(RIGHT(TEXT(AE33,"0.#"),1)=".",FALSE,TRUE)</formula>
    </cfRule>
    <cfRule type="expression" dxfId="2718" priority="13538">
      <formula>IF(RIGHT(TEXT(AE33,"0.#"),1)=".",TRUE,FALSE)</formula>
    </cfRule>
  </conditionalFormatting>
  <conditionalFormatting sqref="AE34">
    <cfRule type="expression" dxfId="2717" priority="13535">
      <formula>IF(RIGHT(TEXT(AE34,"0.#"),1)=".",FALSE,TRUE)</formula>
    </cfRule>
    <cfRule type="expression" dxfId="2716" priority="13536">
      <formula>IF(RIGHT(TEXT(AE34,"0.#"),1)=".",TRUE,FALSE)</formula>
    </cfRule>
  </conditionalFormatting>
  <conditionalFormatting sqref="AI34">
    <cfRule type="expression" dxfId="2715" priority="13533">
      <formula>IF(RIGHT(TEXT(AI34,"0.#"),1)=".",FALSE,TRUE)</formula>
    </cfRule>
    <cfRule type="expression" dxfId="2714" priority="13534">
      <formula>IF(RIGHT(TEXT(AI34,"0.#"),1)=".",TRUE,FALSE)</formula>
    </cfRule>
  </conditionalFormatting>
  <conditionalFormatting sqref="AI33">
    <cfRule type="expression" dxfId="2713" priority="13531">
      <formula>IF(RIGHT(TEXT(AI33,"0.#"),1)=".",FALSE,TRUE)</formula>
    </cfRule>
    <cfRule type="expression" dxfId="2712" priority="13532">
      <formula>IF(RIGHT(TEXT(AI33,"0.#"),1)=".",TRUE,FALSE)</formula>
    </cfRule>
  </conditionalFormatting>
  <conditionalFormatting sqref="AI32">
    <cfRule type="expression" dxfId="2711" priority="13529">
      <formula>IF(RIGHT(TEXT(AI32,"0.#"),1)=".",FALSE,TRUE)</formula>
    </cfRule>
    <cfRule type="expression" dxfId="2710" priority="13530">
      <formula>IF(RIGHT(TEXT(AI32,"0.#"),1)=".",TRUE,FALSE)</formula>
    </cfRule>
  </conditionalFormatting>
  <conditionalFormatting sqref="AM33">
    <cfRule type="expression" dxfId="2709" priority="13525">
      <formula>IF(RIGHT(TEXT(AM33,"0.#"),1)=".",FALSE,TRUE)</formula>
    </cfRule>
    <cfRule type="expression" dxfId="2708" priority="13526">
      <formula>IF(RIGHT(TEXT(AM33,"0.#"),1)=".",TRUE,FALSE)</formula>
    </cfRule>
  </conditionalFormatting>
  <conditionalFormatting sqref="AQ32:AQ34">
    <cfRule type="expression" dxfId="2707" priority="13517">
      <formula>IF(RIGHT(TEXT(AQ32,"0.#"),1)=".",FALSE,TRUE)</formula>
    </cfRule>
    <cfRule type="expression" dxfId="2706" priority="13518">
      <formula>IF(RIGHT(TEXT(AQ32,"0.#"),1)=".",TRUE,FALSE)</formula>
    </cfRule>
  </conditionalFormatting>
  <conditionalFormatting sqref="AU32:AU34">
    <cfRule type="expression" dxfId="2705" priority="13515">
      <formula>IF(RIGHT(TEXT(AU32,"0.#"),1)=".",FALSE,TRUE)</formula>
    </cfRule>
    <cfRule type="expression" dxfId="2704" priority="13516">
      <formula>IF(RIGHT(TEXT(AU32,"0.#"),1)=".",TRUE,FALSE)</formula>
    </cfRule>
  </conditionalFormatting>
  <conditionalFormatting sqref="AE53">
    <cfRule type="expression" dxfId="2703" priority="13449">
      <formula>IF(RIGHT(TEXT(AE53,"0.#"),1)=".",FALSE,TRUE)</formula>
    </cfRule>
    <cfRule type="expression" dxfId="2702" priority="13450">
      <formula>IF(RIGHT(TEXT(AE53,"0.#"),1)=".",TRUE,FALSE)</formula>
    </cfRule>
  </conditionalFormatting>
  <conditionalFormatting sqref="AE54">
    <cfRule type="expression" dxfId="2701" priority="13447">
      <formula>IF(RIGHT(TEXT(AE54,"0.#"),1)=".",FALSE,TRUE)</formula>
    </cfRule>
    <cfRule type="expression" dxfId="2700" priority="13448">
      <formula>IF(RIGHT(TEXT(AE54,"0.#"),1)=".",TRUE,FALSE)</formula>
    </cfRule>
  </conditionalFormatting>
  <conditionalFormatting sqref="AI54">
    <cfRule type="expression" dxfId="2699" priority="13441">
      <formula>IF(RIGHT(TEXT(AI54,"0.#"),1)=".",FALSE,TRUE)</formula>
    </cfRule>
    <cfRule type="expression" dxfId="2698" priority="13442">
      <formula>IF(RIGHT(TEXT(AI54,"0.#"),1)=".",TRUE,FALSE)</formula>
    </cfRule>
  </conditionalFormatting>
  <conditionalFormatting sqref="AI53">
    <cfRule type="expression" dxfId="2697" priority="13439">
      <formula>IF(RIGHT(TEXT(AI53,"0.#"),1)=".",FALSE,TRUE)</formula>
    </cfRule>
    <cfRule type="expression" dxfId="2696" priority="13440">
      <formula>IF(RIGHT(TEXT(AI53,"0.#"),1)=".",TRUE,FALSE)</formula>
    </cfRule>
  </conditionalFormatting>
  <conditionalFormatting sqref="AM53">
    <cfRule type="expression" dxfId="2695" priority="13437">
      <formula>IF(RIGHT(TEXT(AM53,"0.#"),1)=".",FALSE,TRUE)</formula>
    </cfRule>
    <cfRule type="expression" dxfId="2694" priority="13438">
      <formula>IF(RIGHT(TEXT(AM53,"0.#"),1)=".",TRUE,FALSE)</formula>
    </cfRule>
  </conditionalFormatting>
  <conditionalFormatting sqref="AM54">
    <cfRule type="expression" dxfId="2693" priority="13435">
      <formula>IF(RIGHT(TEXT(AM54,"0.#"),1)=".",FALSE,TRUE)</formula>
    </cfRule>
    <cfRule type="expression" dxfId="2692" priority="13436">
      <formula>IF(RIGHT(TEXT(AM54,"0.#"),1)=".",TRUE,FALSE)</formula>
    </cfRule>
  </conditionalFormatting>
  <conditionalFormatting sqref="AM55">
    <cfRule type="expression" dxfId="2691" priority="13433">
      <formula>IF(RIGHT(TEXT(AM55,"0.#"),1)=".",FALSE,TRUE)</formula>
    </cfRule>
    <cfRule type="expression" dxfId="2690" priority="13434">
      <formula>IF(RIGHT(TEXT(AM55,"0.#"),1)=".",TRUE,FALSE)</formula>
    </cfRule>
  </conditionalFormatting>
  <conditionalFormatting sqref="AE60">
    <cfRule type="expression" dxfId="2689" priority="13419">
      <formula>IF(RIGHT(TEXT(AE60,"0.#"),1)=".",FALSE,TRUE)</formula>
    </cfRule>
    <cfRule type="expression" dxfId="2688" priority="13420">
      <formula>IF(RIGHT(TEXT(AE60,"0.#"),1)=".",TRUE,FALSE)</formula>
    </cfRule>
  </conditionalFormatting>
  <conditionalFormatting sqref="AE61">
    <cfRule type="expression" dxfId="2687" priority="13417">
      <formula>IF(RIGHT(TEXT(AE61,"0.#"),1)=".",FALSE,TRUE)</formula>
    </cfRule>
    <cfRule type="expression" dxfId="2686" priority="13418">
      <formula>IF(RIGHT(TEXT(AE61,"0.#"),1)=".",TRUE,FALSE)</formula>
    </cfRule>
  </conditionalFormatting>
  <conditionalFormatting sqref="AE62">
    <cfRule type="expression" dxfId="2685" priority="13415">
      <formula>IF(RIGHT(TEXT(AE62,"0.#"),1)=".",FALSE,TRUE)</formula>
    </cfRule>
    <cfRule type="expression" dxfId="2684" priority="13416">
      <formula>IF(RIGHT(TEXT(AE62,"0.#"),1)=".",TRUE,FALSE)</formula>
    </cfRule>
  </conditionalFormatting>
  <conditionalFormatting sqref="AI62">
    <cfRule type="expression" dxfId="2683" priority="13413">
      <formula>IF(RIGHT(TEXT(AI62,"0.#"),1)=".",FALSE,TRUE)</formula>
    </cfRule>
    <cfRule type="expression" dxfId="2682" priority="13414">
      <formula>IF(RIGHT(TEXT(AI62,"0.#"),1)=".",TRUE,FALSE)</formula>
    </cfRule>
  </conditionalFormatting>
  <conditionalFormatting sqref="AI61">
    <cfRule type="expression" dxfId="2681" priority="13411">
      <formula>IF(RIGHT(TEXT(AI61,"0.#"),1)=".",FALSE,TRUE)</formula>
    </cfRule>
    <cfRule type="expression" dxfId="2680" priority="13412">
      <formula>IF(RIGHT(TEXT(AI61,"0.#"),1)=".",TRUE,FALSE)</formula>
    </cfRule>
  </conditionalFormatting>
  <conditionalFormatting sqref="AI60">
    <cfRule type="expression" dxfId="2679" priority="13409">
      <formula>IF(RIGHT(TEXT(AI60,"0.#"),1)=".",FALSE,TRUE)</formula>
    </cfRule>
    <cfRule type="expression" dxfId="2678" priority="13410">
      <formula>IF(RIGHT(TEXT(AI60,"0.#"),1)=".",TRUE,FALSE)</formula>
    </cfRule>
  </conditionalFormatting>
  <conditionalFormatting sqref="AM60">
    <cfRule type="expression" dxfId="2677" priority="13407">
      <formula>IF(RIGHT(TEXT(AM60,"0.#"),1)=".",FALSE,TRUE)</formula>
    </cfRule>
    <cfRule type="expression" dxfId="2676" priority="13408">
      <formula>IF(RIGHT(TEXT(AM60,"0.#"),1)=".",TRUE,FALSE)</formula>
    </cfRule>
  </conditionalFormatting>
  <conditionalFormatting sqref="AM61">
    <cfRule type="expression" dxfId="2675" priority="13405">
      <formula>IF(RIGHT(TEXT(AM61,"0.#"),1)=".",FALSE,TRUE)</formula>
    </cfRule>
    <cfRule type="expression" dxfId="2674" priority="13406">
      <formula>IF(RIGHT(TEXT(AM61,"0.#"),1)=".",TRUE,FALSE)</formula>
    </cfRule>
  </conditionalFormatting>
  <conditionalFormatting sqref="AM62">
    <cfRule type="expression" dxfId="2673" priority="13403">
      <formula>IF(RIGHT(TEXT(AM62,"0.#"),1)=".",FALSE,TRUE)</formula>
    </cfRule>
    <cfRule type="expression" dxfId="2672" priority="13404">
      <formula>IF(RIGHT(TEXT(AM62,"0.#"),1)=".",TRUE,FALSE)</formula>
    </cfRule>
  </conditionalFormatting>
  <conditionalFormatting sqref="AE87">
    <cfRule type="expression" dxfId="2671" priority="13389">
      <formula>IF(RIGHT(TEXT(AE87,"0.#"),1)=".",FALSE,TRUE)</formula>
    </cfRule>
    <cfRule type="expression" dxfId="2670" priority="13390">
      <formula>IF(RIGHT(TEXT(AE87,"0.#"),1)=".",TRUE,FALSE)</formula>
    </cfRule>
  </conditionalFormatting>
  <conditionalFormatting sqref="AE88">
    <cfRule type="expression" dxfId="2669" priority="13387">
      <formula>IF(RIGHT(TEXT(AE88,"0.#"),1)=".",FALSE,TRUE)</formula>
    </cfRule>
    <cfRule type="expression" dxfId="2668" priority="13388">
      <formula>IF(RIGHT(TEXT(AE88,"0.#"),1)=".",TRUE,FALSE)</formula>
    </cfRule>
  </conditionalFormatting>
  <conditionalFormatting sqref="AE89">
    <cfRule type="expression" dxfId="2667" priority="13385">
      <formula>IF(RIGHT(TEXT(AE89,"0.#"),1)=".",FALSE,TRUE)</formula>
    </cfRule>
    <cfRule type="expression" dxfId="2666" priority="13386">
      <formula>IF(RIGHT(TEXT(AE89,"0.#"),1)=".",TRUE,FALSE)</formula>
    </cfRule>
  </conditionalFormatting>
  <conditionalFormatting sqref="AI89">
    <cfRule type="expression" dxfId="2665" priority="13383">
      <formula>IF(RIGHT(TEXT(AI89,"0.#"),1)=".",FALSE,TRUE)</formula>
    </cfRule>
    <cfRule type="expression" dxfId="2664" priority="13384">
      <formula>IF(RIGHT(TEXT(AI89,"0.#"),1)=".",TRUE,FALSE)</formula>
    </cfRule>
  </conditionalFormatting>
  <conditionalFormatting sqref="AI88">
    <cfRule type="expression" dxfId="2663" priority="13381">
      <formula>IF(RIGHT(TEXT(AI88,"0.#"),1)=".",FALSE,TRUE)</formula>
    </cfRule>
    <cfRule type="expression" dxfId="2662" priority="13382">
      <formula>IF(RIGHT(TEXT(AI88,"0.#"),1)=".",TRUE,FALSE)</formula>
    </cfRule>
  </conditionalFormatting>
  <conditionalFormatting sqref="AI87">
    <cfRule type="expression" dxfId="2661" priority="13379">
      <formula>IF(RIGHT(TEXT(AI87,"0.#"),1)=".",FALSE,TRUE)</formula>
    </cfRule>
    <cfRule type="expression" dxfId="2660" priority="13380">
      <formula>IF(RIGHT(TEXT(AI87,"0.#"),1)=".",TRUE,FALSE)</formula>
    </cfRule>
  </conditionalFormatting>
  <conditionalFormatting sqref="AM88">
    <cfRule type="expression" dxfId="2659" priority="13375">
      <formula>IF(RIGHT(TEXT(AM88,"0.#"),1)=".",FALSE,TRUE)</formula>
    </cfRule>
    <cfRule type="expression" dxfId="2658" priority="13376">
      <formula>IF(RIGHT(TEXT(AM88,"0.#"),1)=".",TRUE,FALSE)</formula>
    </cfRule>
  </conditionalFormatting>
  <conditionalFormatting sqref="AM89">
    <cfRule type="expression" dxfId="2657" priority="13373">
      <formula>IF(RIGHT(TEXT(AM89,"0.#"),1)=".",FALSE,TRUE)</formula>
    </cfRule>
    <cfRule type="expression" dxfId="2656" priority="13374">
      <formula>IF(RIGHT(TEXT(AM89,"0.#"),1)=".",TRUE,FALSE)</formula>
    </cfRule>
  </conditionalFormatting>
  <conditionalFormatting sqref="AE92">
    <cfRule type="expression" dxfId="2655" priority="13359">
      <formula>IF(RIGHT(TEXT(AE92,"0.#"),1)=".",FALSE,TRUE)</formula>
    </cfRule>
    <cfRule type="expression" dxfId="2654" priority="13360">
      <formula>IF(RIGHT(TEXT(AE92,"0.#"),1)=".",TRUE,FALSE)</formula>
    </cfRule>
  </conditionalFormatting>
  <conditionalFormatting sqref="AE93">
    <cfRule type="expression" dxfId="2653" priority="13357">
      <formula>IF(RIGHT(TEXT(AE93,"0.#"),1)=".",FALSE,TRUE)</formula>
    </cfRule>
    <cfRule type="expression" dxfId="2652" priority="13358">
      <formula>IF(RIGHT(TEXT(AE93,"0.#"),1)=".",TRUE,FALSE)</formula>
    </cfRule>
  </conditionalFormatting>
  <conditionalFormatting sqref="AE94">
    <cfRule type="expression" dxfId="2651" priority="13355">
      <formula>IF(RIGHT(TEXT(AE94,"0.#"),1)=".",FALSE,TRUE)</formula>
    </cfRule>
    <cfRule type="expression" dxfId="2650" priority="13356">
      <formula>IF(RIGHT(TEXT(AE94,"0.#"),1)=".",TRUE,FALSE)</formula>
    </cfRule>
  </conditionalFormatting>
  <conditionalFormatting sqref="AI94">
    <cfRule type="expression" dxfId="2649" priority="13353">
      <formula>IF(RIGHT(TEXT(AI94,"0.#"),1)=".",FALSE,TRUE)</formula>
    </cfRule>
    <cfRule type="expression" dxfId="2648" priority="13354">
      <formula>IF(RIGHT(TEXT(AI94,"0.#"),1)=".",TRUE,FALSE)</formula>
    </cfRule>
  </conditionalFormatting>
  <conditionalFormatting sqref="AI93">
    <cfRule type="expression" dxfId="2647" priority="13351">
      <formula>IF(RIGHT(TEXT(AI93,"0.#"),1)=".",FALSE,TRUE)</formula>
    </cfRule>
    <cfRule type="expression" dxfId="2646" priority="13352">
      <formula>IF(RIGHT(TEXT(AI93,"0.#"),1)=".",TRUE,FALSE)</formula>
    </cfRule>
  </conditionalFormatting>
  <conditionalFormatting sqref="AI92">
    <cfRule type="expression" dxfId="2645" priority="13349">
      <formula>IF(RIGHT(TEXT(AI92,"0.#"),1)=".",FALSE,TRUE)</formula>
    </cfRule>
    <cfRule type="expression" dxfId="2644" priority="13350">
      <formula>IF(RIGHT(TEXT(AI92,"0.#"),1)=".",TRUE,FALSE)</formula>
    </cfRule>
  </conditionalFormatting>
  <conditionalFormatting sqref="AM92">
    <cfRule type="expression" dxfId="2643" priority="13347">
      <formula>IF(RIGHT(TEXT(AM92,"0.#"),1)=".",FALSE,TRUE)</formula>
    </cfRule>
    <cfRule type="expression" dxfId="2642" priority="13348">
      <formula>IF(RIGHT(TEXT(AM92,"0.#"),1)=".",TRUE,FALSE)</formula>
    </cfRule>
  </conditionalFormatting>
  <conditionalFormatting sqref="AM93">
    <cfRule type="expression" dxfId="2641" priority="13345">
      <formula>IF(RIGHT(TEXT(AM93,"0.#"),1)=".",FALSE,TRUE)</formula>
    </cfRule>
    <cfRule type="expression" dxfId="2640" priority="13346">
      <formula>IF(RIGHT(TEXT(AM93,"0.#"),1)=".",TRUE,FALSE)</formula>
    </cfRule>
  </conditionalFormatting>
  <conditionalFormatting sqref="AM94">
    <cfRule type="expression" dxfId="2639" priority="13343">
      <formula>IF(RIGHT(TEXT(AM94,"0.#"),1)=".",FALSE,TRUE)</formula>
    </cfRule>
    <cfRule type="expression" dxfId="2638" priority="13344">
      <formula>IF(RIGHT(TEXT(AM94,"0.#"),1)=".",TRUE,FALSE)</formula>
    </cfRule>
  </conditionalFormatting>
  <conditionalFormatting sqref="AE97">
    <cfRule type="expression" dxfId="2637" priority="13329">
      <formula>IF(RIGHT(TEXT(AE97,"0.#"),1)=".",FALSE,TRUE)</formula>
    </cfRule>
    <cfRule type="expression" dxfId="2636" priority="13330">
      <formula>IF(RIGHT(TEXT(AE97,"0.#"),1)=".",TRUE,FALSE)</formula>
    </cfRule>
  </conditionalFormatting>
  <conditionalFormatting sqref="AE98">
    <cfRule type="expression" dxfId="2635" priority="13327">
      <formula>IF(RIGHT(TEXT(AE98,"0.#"),1)=".",FALSE,TRUE)</formula>
    </cfRule>
    <cfRule type="expression" dxfId="2634" priority="13328">
      <formula>IF(RIGHT(TEXT(AE98,"0.#"),1)=".",TRUE,FALSE)</formula>
    </cfRule>
  </conditionalFormatting>
  <conditionalFormatting sqref="AE99">
    <cfRule type="expression" dxfId="2633" priority="13325">
      <formula>IF(RIGHT(TEXT(AE99,"0.#"),1)=".",FALSE,TRUE)</formula>
    </cfRule>
    <cfRule type="expression" dxfId="2632" priority="13326">
      <formula>IF(RIGHT(TEXT(AE99,"0.#"),1)=".",TRUE,FALSE)</formula>
    </cfRule>
  </conditionalFormatting>
  <conditionalFormatting sqref="AI99">
    <cfRule type="expression" dxfId="2631" priority="13323">
      <formula>IF(RIGHT(TEXT(AI99,"0.#"),1)=".",FALSE,TRUE)</formula>
    </cfRule>
    <cfRule type="expression" dxfId="2630" priority="13324">
      <formula>IF(RIGHT(TEXT(AI99,"0.#"),1)=".",TRUE,FALSE)</formula>
    </cfRule>
  </conditionalFormatting>
  <conditionalFormatting sqref="AI98">
    <cfRule type="expression" dxfId="2629" priority="13321">
      <formula>IF(RIGHT(TEXT(AI98,"0.#"),1)=".",FALSE,TRUE)</formula>
    </cfRule>
    <cfRule type="expression" dxfId="2628" priority="13322">
      <formula>IF(RIGHT(TEXT(AI98,"0.#"),1)=".",TRUE,FALSE)</formula>
    </cfRule>
  </conditionalFormatting>
  <conditionalFormatting sqref="AI97">
    <cfRule type="expression" dxfId="2627" priority="13319">
      <formula>IF(RIGHT(TEXT(AI97,"0.#"),1)=".",FALSE,TRUE)</formula>
    </cfRule>
    <cfRule type="expression" dxfId="2626" priority="13320">
      <formula>IF(RIGHT(TEXT(AI97,"0.#"),1)=".",TRUE,FALSE)</formula>
    </cfRule>
  </conditionalFormatting>
  <conditionalFormatting sqref="AM97">
    <cfRule type="expression" dxfId="2625" priority="13317">
      <formula>IF(RIGHT(TEXT(AM97,"0.#"),1)=".",FALSE,TRUE)</formula>
    </cfRule>
    <cfRule type="expression" dxfId="2624" priority="13318">
      <formula>IF(RIGHT(TEXT(AM97,"0.#"),1)=".",TRUE,FALSE)</formula>
    </cfRule>
  </conditionalFormatting>
  <conditionalFormatting sqref="AM98">
    <cfRule type="expression" dxfId="2623" priority="13315">
      <formula>IF(RIGHT(TEXT(AM98,"0.#"),1)=".",FALSE,TRUE)</formula>
    </cfRule>
    <cfRule type="expression" dxfId="2622" priority="13316">
      <formula>IF(RIGHT(TEXT(AM98,"0.#"),1)=".",TRUE,FALSE)</formula>
    </cfRule>
  </conditionalFormatting>
  <conditionalFormatting sqref="AM99">
    <cfRule type="expression" dxfId="2621" priority="13313">
      <formula>IF(RIGHT(TEXT(AM99,"0.#"),1)=".",FALSE,TRUE)</formula>
    </cfRule>
    <cfRule type="expression" dxfId="2620" priority="13314">
      <formula>IF(RIGHT(TEXT(AM99,"0.#"),1)=".",TRUE,FALSE)</formula>
    </cfRule>
  </conditionalFormatting>
  <conditionalFormatting sqref="AI101">
    <cfRule type="expression" dxfId="2619" priority="13299">
      <formula>IF(RIGHT(TEXT(AI101,"0.#"),1)=".",FALSE,TRUE)</formula>
    </cfRule>
    <cfRule type="expression" dxfId="2618" priority="13300">
      <formula>IF(RIGHT(TEXT(AI101,"0.#"),1)=".",TRUE,FALSE)</formula>
    </cfRule>
  </conditionalFormatting>
  <conditionalFormatting sqref="AM101">
    <cfRule type="expression" dxfId="2617" priority="13297">
      <formula>IF(RIGHT(TEXT(AM101,"0.#"),1)=".",FALSE,TRUE)</formula>
    </cfRule>
    <cfRule type="expression" dxfId="2616" priority="13298">
      <formula>IF(RIGHT(TEXT(AM101,"0.#"),1)=".",TRUE,FALSE)</formula>
    </cfRule>
  </conditionalFormatting>
  <conditionalFormatting sqref="AE102">
    <cfRule type="expression" dxfId="2615" priority="13295">
      <formula>IF(RIGHT(TEXT(AE102,"0.#"),1)=".",FALSE,TRUE)</formula>
    </cfRule>
    <cfRule type="expression" dxfId="2614" priority="13296">
      <formula>IF(RIGHT(TEXT(AE102,"0.#"),1)=".",TRUE,FALSE)</formula>
    </cfRule>
  </conditionalFormatting>
  <conditionalFormatting sqref="AI102">
    <cfRule type="expression" dxfId="2613" priority="13293">
      <formula>IF(RIGHT(TEXT(AI102,"0.#"),1)=".",FALSE,TRUE)</formula>
    </cfRule>
    <cfRule type="expression" dxfId="2612" priority="13294">
      <formula>IF(RIGHT(TEXT(AI102,"0.#"),1)=".",TRUE,FALSE)</formula>
    </cfRule>
  </conditionalFormatting>
  <conditionalFormatting sqref="AM102">
    <cfRule type="expression" dxfId="2611" priority="13291">
      <formula>IF(RIGHT(TEXT(AM102,"0.#"),1)=".",FALSE,TRUE)</formula>
    </cfRule>
    <cfRule type="expression" dxfId="2610" priority="13292">
      <formula>IF(RIGHT(TEXT(AM102,"0.#"),1)=".",TRUE,FALSE)</formula>
    </cfRule>
  </conditionalFormatting>
  <conditionalFormatting sqref="AE104">
    <cfRule type="expression" dxfId="2609" priority="13287">
      <formula>IF(RIGHT(TEXT(AE104,"0.#"),1)=".",FALSE,TRUE)</formula>
    </cfRule>
    <cfRule type="expression" dxfId="2608" priority="13288">
      <formula>IF(RIGHT(TEXT(AE104,"0.#"),1)=".",TRUE,FALSE)</formula>
    </cfRule>
  </conditionalFormatting>
  <conditionalFormatting sqref="AI104">
    <cfRule type="expression" dxfId="2607" priority="13285">
      <formula>IF(RIGHT(TEXT(AI104,"0.#"),1)=".",FALSE,TRUE)</formula>
    </cfRule>
    <cfRule type="expression" dxfId="2606" priority="13286">
      <formula>IF(RIGHT(TEXT(AI104,"0.#"),1)=".",TRUE,FALSE)</formula>
    </cfRule>
  </conditionalFormatting>
  <conditionalFormatting sqref="AM104">
    <cfRule type="expression" dxfId="2605" priority="13283">
      <formula>IF(RIGHT(TEXT(AM104,"0.#"),1)=".",FALSE,TRUE)</formula>
    </cfRule>
    <cfRule type="expression" dxfId="2604" priority="13284">
      <formula>IF(RIGHT(TEXT(AM104,"0.#"),1)=".",TRUE,FALSE)</formula>
    </cfRule>
  </conditionalFormatting>
  <conditionalFormatting sqref="AE105">
    <cfRule type="expression" dxfId="2603" priority="13281">
      <formula>IF(RIGHT(TEXT(AE105,"0.#"),1)=".",FALSE,TRUE)</formula>
    </cfRule>
    <cfRule type="expression" dxfId="2602" priority="13282">
      <formula>IF(RIGHT(TEXT(AE105,"0.#"),1)=".",TRUE,FALSE)</formula>
    </cfRule>
  </conditionalFormatting>
  <conditionalFormatting sqref="AI105">
    <cfRule type="expression" dxfId="2601" priority="13279">
      <formula>IF(RIGHT(TEXT(AI105,"0.#"),1)=".",FALSE,TRUE)</formula>
    </cfRule>
    <cfRule type="expression" dxfId="2600" priority="13280">
      <formula>IF(RIGHT(TEXT(AI105,"0.#"),1)=".",TRUE,FALSE)</formula>
    </cfRule>
  </conditionalFormatting>
  <conditionalFormatting sqref="AM105">
    <cfRule type="expression" dxfId="2599" priority="13277">
      <formula>IF(RIGHT(TEXT(AM105,"0.#"),1)=".",FALSE,TRUE)</formula>
    </cfRule>
    <cfRule type="expression" dxfId="2598" priority="13278">
      <formula>IF(RIGHT(TEXT(AM105,"0.#"),1)=".",TRUE,FALSE)</formula>
    </cfRule>
  </conditionalFormatting>
  <conditionalFormatting sqref="AE107">
    <cfRule type="expression" dxfId="2597" priority="13273">
      <formula>IF(RIGHT(TEXT(AE107,"0.#"),1)=".",FALSE,TRUE)</formula>
    </cfRule>
    <cfRule type="expression" dxfId="2596" priority="13274">
      <formula>IF(RIGHT(TEXT(AE107,"0.#"),1)=".",TRUE,FALSE)</formula>
    </cfRule>
  </conditionalFormatting>
  <conditionalFormatting sqref="AI107">
    <cfRule type="expression" dxfId="2595" priority="13271">
      <formula>IF(RIGHT(TEXT(AI107,"0.#"),1)=".",FALSE,TRUE)</formula>
    </cfRule>
    <cfRule type="expression" dxfId="2594" priority="13272">
      <formula>IF(RIGHT(TEXT(AI107,"0.#"),1)=".",TRUE,FALSE)</formula>
    </cfRule>
  </conditionalFormatting>
  <conditionalFormatting sqref="AM107">
    <cfRule type="expression" dxfId="2593" priority="13269">
      <formula>IF(RIGHT(TEXT(AM107,"0.#"),1)=".",FALSE,TRUE)</formula>
    </cfRule>
    <cfRule type="expression" dxfId="2592" priority="13270">
      <formula>IF(RIGHT(TEXT(AM107,"0.#"),1)=".",TRUE,FALSE)</formula>
    </cfRule>
  </conditionalFormatting>
  <conditionalFormatting sqref="AE108">
    <cfRule type="expression" dxfId="2591" priority="13267">
      <formula>IF(RIGHT(TEXT(AE108,"0.#"),1)=".",FALSE,TRUE)</formula>
    </cfRule>
    <cfRule type="expression" dxfId="2590" priority="13268">
      <formula>IF(RIGHT(TEXT(AE108,"0.#"),1)=".",TRUE,FALSE)</formula>
    </cfRule>
  </conditionalFormatting>
  <conditionalFormatting sqref="AI108">
    <cfRule type="expression" dxfId="2589" priority="13265">
      <formula>IF(RIGHT(TEXT(AI108,"0.#"),1)=".",FALSE,TRUE)</formula>
    </cfRule>
    <cfRule type="expression" dxfId="2588" priority="13266">
      <formula>IF(RIGHT(TEXT(AI108,"0.#"),1)=".",TRUE,FALSE)</formula>
    </cfRule>
  </conditionalFormatting>
  <conditionalFormatting sqref="AM108">
    <cfRule type="expression" dxfId="2587" priority="13263">
      <formula>IF(RIGHT(TEXT(AM108,"0.#"),1)=".",FALSE,TRUE)</formula>
    </cfRule>
    <cfRule type="expression" dxfId="2586" priority="13264">
      <formula>IF(RIGHT(TEXT(AM108,"0.#"),1)=".",TRUE,FALSE)</formula>
    </cfRule>
  </conditionalFormatting>
  <conditionalFormatting sqref="AE110">
    <cfRule type="expression" dxfId="2585" priority="13259">
      <formula>IF(RIGHT(TEXT(AE110,"0.#"),1)=".",FALSE,TRUE)</formula>
    </cfRule>
    <cfRule type="expression" dxfId="2584" priority="13260">
      <formula>IF(RIGHT(TEXT(AE110,"0.#"),1)=".",TRUE,FALSE)</formula>
    </cfRule>
  </conditionalFormatting>
  <conditionalFormatting sqref="AI110">
    <cfRule type="expression" dxfId="2583" priority="13257">
      <formula>IF(RIGHT(TEXT(AI110,"0.#"),1)=".",FALSE,TRUE)</formula>
    </cfRule>
    <cfRule type="expression" dxfId="2582" priority="13258">
      <formula>IF(RIGHT(TEXT(AI110,"0.#"),1)=".",TRUE,FALSE)</formula>
    </cfRule>
  </conditionalFormatting>
  <conditionalFormatting sqref="AM110">
    <cfRule type="expression" dxfId="2581" priority="13255">
      <formula>IF(RIGHT(TEXT(AM110,"0.#"),1)=".",FALSE,TRUE)</formula>
    </cfRule>
    <cfRule type="expression" dxfId="2580" priority="13256">
      <formula>IF(RIGHT(TEXT(AM110,"0.#"),1)=".",TRUE,FALSE)</formula>
    </cfRule>
  </conditionalFormatting>
  <conditionalFormatting sqref="AE111">
    <cfRule type="expression" dxfId="2579" priority="13253">
      <formula>IF(RIGHT(TEXT(AE111,"0.#"),1)=".",FALSE,TRUE)</formula>
    </cfRule>
    <cfRule type="expression" dxfId="2578" priority="13254">
      <formula>IF(RIGHT(TEXT(AE111,"0.#"),1)=".",TRUE,FALSE)</formula>
    </cfRule>
  </conditionalFormatting>
  <conditionalFormatting sqref="AI111">
    <cfRule type="expression" dxfId="2577" priority="13251">
      <formula>IF(RIGHT(TEXT(AI111,"0.#"),1)=".",FALSE,TRUE)</formula>
    </cfRule>
    <cfRule type="expression" dxfId="2576" priority="13252">
      <formula>IF(RIGHT(TEXT(AI111,"0.#"),1)=".",TRUE,FALSE)</formula>
    </cfRule>
  </conditionalFormatting>
  <conditionalFormatting sqref="AM111">
    <cfRule type="expression" dxfId="2575" priority="13249">
      <formula>IF(RIGHT(TEXT(AM111,"0.#"),1)=".",FALSE,TRUE)</formula>
    </cfRule>
    <cfRule type="expression" dxfId="2574" priority="13250">
      <formula>IF(RIGHT(TEXT(AM111,"0.#"),1)=".",TRUE,FALSE)</formula>
    </cfRule>
  </conditionalFormatting>
  <conditionalFormatting sqref="AE113">
    <cfRule type="expression" dxfId="2573" priority="13245">
      <formula>IF(RIGHT(TEXT(AE113,"0.#"),1)=".",FALSE,TRUE)</formula>
    </cfRule>
    <cfRule type="expression" dxfId="2572" priority="13246">
      <formula>IF(RIGHT(TEXT(AE113,"0.#"),1)=".",TRUE,FALSE)</formula>
    </cfRule>
  </conditionalFormatting>
  <conditionalFormatting sqref="AI113">
    <cfRule type="expression" dxfId="2571" priority="13243">
      <formula>IF(RIGHT(TEXT(AI113,"0.#"),1)=".",FALSE,TRUE)</formula>
    </cfRule>
    <cfRule type="expression" dxfId="2570" priority="13244">
      <formula>IF(RIGHT(TEXT(AI113,"0.#"),1)=".",TRUE,FALSE)</formula>
    </cfRule>
  </conditionalFormatting>
  <conditionalFormatting sqref="AM113">
    <cfRule type="expression" dxfId="2569" priority="13241">
      <formula>IF(RIGHT(TEXT(AM113,"0.#"),1)=".",FALSE,TRUE)</formula>
    </cfRule>
    <cfRule type="expression" dxfId="2568" priority="13242">
      <formula>IF(RIGHT(TEXT(AM113,"0.#"),1)=".",TRUE,FALSE)</formula>
    </cfRule>
  </conditionalFormatting>
  <conditionalFormatting sqref="AE114">
    <cfRule type="expression" dxfId="2567" priority="13239">
      <formula>IF(RIGHT(TEXT(AE114,"0.#"),1)=".",FALSE,TRUE)</formula>
    </cfRule>
    <cfRule type="expression" dxfId="2566" priority="13240">
      <formula>IF(RIGHT(TEXT(AE114,"0.#"),1)=".",TRUE,FALSE)</formula>
    </cfRule>
  </conditionalFormatting>
  <conditionalFormatting sqref="AI114">
    <cfRule type="expression" dxfId="2565" priority="13237">
      <formula>IF(RIGHT(TEXT(AI114,"0.#"),1)=".",FALSE,TRUE)</formula>
    </cfRule>
    <cfRule type="expression" dxfId="2564" priority="13238">
      <formula>IF(RIGHT(TEXT(AI114,"0.#"),1)=".",TRUE,FALSE)</formula>
    </cfRule>
  </conditionalFormatting>
  <conditionalFormatting sqref="AM114">
    <cfRule type="expression" dxfId="2563" priority="13235">
      <formula>IF(RIGHT(TEXT(AM114,"0.#"),1)=".",FALSE,TRUE)</formula>
    </cfRule>
    <cfRule type="expression" dxfId="2562" priority="13236">
      <formula>IF(RIGHT(TEXT(AM114,"0.#"),1)=".",TRUE,FALSE)</formula>
    </cfRule>
  </conditionalFormatting>
  <conditionalFormatting sqref="AE116">
    <cfRule type="expression" dxfId="2561" priority="13231">
      <formula>IF(RIGHT(TEXT(AE116,"0.#"),1)=".",FALSE,TRUE)</formula>
    </cfRule>
    <cfRule type="expression" dxfId="2560" priority="13232">
      <formula>IF(RIGHT(TEXT(AE116,"0.#"),1)=".",TRUE,FALSE)</formula>
    </cfRule>
  </conditionalFormatting>
  <conditionalFormatting sqref="AI116">
    <cfRule type="expression" dxfId="2559" priority="13229">
      <formula>IF(RIGHT(TEXT(AI116,"0.#"),1)=".",FALSE,TRUE)</formula>
    </cfRule>
    <cfRule type="expression" dxfId="2558" priority="13230">
      <formula>IF(RIGHT(TEXT(AI116,"0.#"),1)=".",TRUE,FALSE)</formula>
    </cfRule>
  </conditionalFormatting>
  <conditionalFormatting sqref="AE117">
    <cfRule type="expression" dxfId="2557" priority="13225">
      <formula>IF(RIGHT(TEXT(AE117,"0.#"),1)=".",FALSE,TRUE)</formula>
    </cfRule>
    <cfRule type="expression" dxfId="2556" priority="13226">
      <formula>IF(RIGHT(TEXT(AE117,"0.#"),1)=".",TRUE,FALSE)</formula>
    </cfRule>
  </conditionalFormatting>
  <conditionalFormatting sqref="AI117">
    <cfRule type="expression" dxfId="2555" priority="13223">
      <formula>IF(RIGHT(TEXT(AI117,"0.#"),1)=".",FALSE,TRUE)</formula>
    </cfRule>
    <cfRule type="expression" dxfId="2554" priority="13224">
      <formula>IF(RIGHT(TEXT(AI117,"0.#"),1)=".",TRUE,FALSE)</formula>
    </cfRule>
  </conditionalFormatting>
  <conditionalFormatting sqref="AE119 AQ119">
    <cfRule type="expression" dxfId="2553" priority="13217">
      <formula>IF(RIGHT(TEXT(AE119,"0.#"),1)=".",FALSE,TRUE)</formula>
    </cfRule>
    <cfRule type="expression" dxfId="2552" priority="13218">
      <formula>IF(RIGHT(TEXT(AE119,"0.#"),1)=".",TRUE,FALSE)</formula>
    </cfRule>
  </conditionalFormatting>
  <conditionalFormatting sqref="AI119">
    <cfRule type="expression" dxfId="2551" priority="13215">
      <formula>IF(RIGHT(TEXT(AI119,"0.#"),1)=".",FALSE,TRUE)</formula>
    </cfRule>
    <cfRule type="expression" dxfId="2550" priority="13216">
      <formula>IF(RIGHT(TEXT(AI119,"0.#"),1)=".",TRUE,FALSE)</formula>
    </cfRule>
  </conditionalFormatting>
  <conditionalFormatting sqref="AM119">
    <cfRule type="expression" dxfId="2549" priority="13213">
      <formula>IF(RIGHT(TEXT(AM119,"0.#"),1)=".",FALSE,TRUE)</formula>
    </cfRule>
    <cfRule type="expression" dxfId="2548" priority="13214">
      <formula>IF(RIGHT(TEXT(AM119,"0.#"),1)=".",TRUE,FALSE)</formula>
    </cfRule>
  </conditionalFormatting>
  <conditionalFormatting sqref="AQ120">
    <cfRule type="expression" dxfId="2547" priority="13205">
      <formula>IF(RIGHT(TEXT(AQ120,"0.#"),1)=".",FALSE,TRUE)</formula>
    </cfRule>
    <cfRule type="expression" dxfId="2546" priority="13206">
      <formula>IF(RIGHT(TEXT(AQ120,"0.#"),1)=".",TRUE,FALSE)</formula>
    </cfRule>
  </conditionalFormatting>
  <conditionalFormatting sqref="AE122 AQ122">
    <cfRule type="expression" dxfId="2545" priority="13203">
      <formula>IF(RIGHT(TEXT(AE122,"0.#"),1)=".",FALSE,TRUE)</formula>
    </cfRule>
    <cfRule type="expression" dxfId="2544" priority="13204">
      <formula>IF(RIGHT(TEXT(AE122,"0.#"),1)=".",TRUE,FALSE)</formula>
    </cfRule>
  </conditionalFormatting>
  <conditionalFormatting sqref="AI122">
    <cfRule type="expression" dxfId="2543" priority="13201">
      <formula>IF(RIGHT(TEXT(AI122,"0.#"),1)=".",FALSE,TRUE)</formula>
    </cfRule>
    <cfRule type="expression" dxfId="2542" priority="13202">
      <formula>IF(RIGHT(TEXT(AI122,"0.#"),1)=".",TRUE,FALSE)</formula>
    </cfRule>
  </conditionalFormatting>
  <conditionalFormatting sqref="AM122">
    <cfRule type="expression" dxfId="2541" priority="13199">
      <formula>IF(RIGHT(TEXT(AM122,"0.#"),1)=".",FALSE,TRUE)</formula>
    </cfRule>
    <cfRule type="expression" dxfId="2540" priority="13200">
      <formula>IF(RIGHT(TEXT(AM122,"0.#"),1)=".",TRUE,FALSE)</formula>
    </cfRule>
  </conditionalFormatting>
  <conditionalFormatting sqref="AQ123">
    <cfRule type="expression" dxfId="2539" priority="13191">
      <formula>IF(RIGHT(TEXT(AQ123,"0.#"),1)=".",FALSE,TRUE)</formula>
    </cfRule>
    <cfRule type="expression" dxfId="2538" priority="13192">
      <formula>IF(RIGHT(TEXT(AQ123,"0.#"),1)=".",TRUE,FALSE)</formula>
    </cfRule>
  </conditionalFormatting>
  <conditionalFormatting sqref="AE125 AQ125">
    <cfRule type="expression" dxfId="2537" priority="13189">
      <formula>IF(RIGHT(TEXT(AE125,"0.#"),1)=".",FALSE,TRUE)</formula>
    </cfRule>
    <cfRule type="expression" dxfId="2536" priority="13190">
      <formula>IF(RIGHT(TEXT(AE125,"0.#"),1)=".",TRUE,FALSE)</formula>
    </cfRule>
  </conditionalFormatting>
  <conditionalFormatting sqref="AI125">
    <cfRule type="expression" dxfId="2535" priority="13187">
      <formula>IF(RIGHT(TEXT(AI125,"0.#"),1)=".",FALSE,TRUE)</formula>
    </cfRule>
    <cfRule type="expression" dxfId="2534" priority="13188">
      <formula>IF(RIGHT(TEXT(AI125,"0.#"),1)=".",TRUE,FALSE)</formula>
    </cfRule>
  </conditionalFormatting>
  <conditionalFormatting sqref="AM125">
    <cfRule type="expression" dxfId="2533" priority="13185">
      <formula>IF(RIGHT(TEXT(AM125,"0.#"),1)=".",FALSE,TRUE)</formula>
    </cfRule>
    <cfRule type="expression" dxfId="2532" priority="13186">
      <formula>IF(RIGHT(TEXT(AM125,"0.#"),1)=".",TRUE,FALSE)</formula>
    </cfRule>
  </conditionalFormatting>
  <conditionalFormatting sqref="AQ126">
    <cfRule type="expression" dxfId="2531" priority="13177">
      <formula>IF(RIGHT(TEXT(AQ126,"0.#"),1)=".",FALSE,TRUE)</formula>
    </cfRule>
    <cfRule type="expression" dxfId="2530" priority="13178">
      <formula>IF(RIGHT(TEXT(AQ126,"0.#"),1)=".",TRUE,FALSE)</formula>
    </cfRule>
  </conditionalFormatting>
  <conditionalFormatting sqref="AE128 AQ128">
    <cfRule type="expression" dxfId="2529" priority="13175">
      <formula>IF(RIGHT(TEXT(AE128,"0.#"),1)=".",FALSE,TRUE)</formula>
    </cfRule>
    <cfRule type="expression" dxfId="2528" priority="13176">
      <formula>IF(RIGHT(TEXT(AE128,"0.#"),1)=".",TRUE,FALSE)</formula>
    </cfRule>
  </conditionalFormatting>
  <conditionalFormatting sqref="AI128">
    <cfRule type="expression" dxfId="2527" priority="13173">
      <formula>IF(RIGHT(TEXT(AI128,"0.#"),1)=".",FALSE,TRUE)</formula>
    </cfRule>
    <cfRule type="expression" dxfId="2526" priority="13174">
      <formula>IF(RIGHT(TEXT(AI128,"0.#"),1)=".",TRUE,FALSE)</formula>
    </cfRule>
  </conditionalFormatting>
  <conditionalFormatting sqref="AM128">
    <cfRule type="expression" dxfId="2525" priority="13171">
      <formula>IF(RIGHT(TEXT(AM128,"0.#"),1)=".",FALSE,TRUE)</formula>
    </cfRule>
    <cfRule type="expression" dxfId="2524" priority="13172">
      <formula>IF(RIGHT(TEXT(AM128,"0.#"),1)=".",TRUE,FALSE)</formula>
    </cfRule>
  </conditionalFormatting>
  <conditionalFormatting sqref="AQ129">
    <cfRule type="expression" dxfId="2523" priority="13163">
      <formula>IF(RIGHT(TEXT(AQ129,"0.#"),1)=".",FALSE,TRUE)</formula>
    </cfRule>
    <cfRule type="expression" dxfId="2522" priority="13164">
      <formula>IF(RIGHT(TEXT(AQ129,"0.#"),1)=".",TRUE,FALSE)</formula>
    </cfRule>
  </conditionalFormatting>
  <conditionalFormatting sqref="AE75">
    <cfRule type="expression" dxfId="2521" priority="13161">
      <formula>IF(RIGHT(TEXT(AE75,"0.#"),1)=".",FALSE,TRUE)</formula>
    </cfRule>
    <cfRule type="expression" dxfId="2520" priority="13162">
      <formula>IF(RIGHT(TEXT(AE75,"0.#"),1)=".",TRUE,FALSE)</formula>
    </cfRule>
  </conditionalFormatting>
  <conditionalFormatting sqref="AE76">
    <cfRule type="expression" dxfId="2519" priority="13159">
      <formula>IF(RIGHT(TEXT(AE76,"0.#"),1)=".",FALSE,TRUE)</formula>
    </cfRule>
    <cfRule type="expression" dxfId="2518" priority="13160">
      <formula>IF(RIGHT(TEXT(AE76,"0.#"),1)=".",TRUE,FALSE)</formula>
    </cfRule>
  </conditionalFormatting>
  <conditionalFormatting sqref="AE77">
    <cfRule type="expression" dxfId="2517" priority="13157">
      <formula>IF(RIGHT(TEXT(AE77,"0.#"),1)=".",FALSE,TRUE)</formula>
    </cfRule>
    <cfRule type="expression" dxfId="2516" priority="13158">
      <formula>IF(RIGHT(TEXT(AE77,"0.#"),1)=".",TRUE,FALSE)</formula>
    </cfRule>
  </conditionalFormatting>
  <conditionalFormatting sqref="AI77">
    <cfRule type="expression" dxfId="2515" priority="13155">
      <formula>IF(RIGHT(TEXT(AI77,"0.#"),1)=".",FALSE,TRUE)</formula>
    </cfRule>
    <cfRule type="expression" dxfId="2514" priority="13156">
      <formula>IF(RIGHT(TEXT(AI77,"0.#"),1)=".",TRUE,FALSE)</formula>
    </cfRule>
  </conditionalFormatting>
  <conditionalFormatting sqref="AI76">
    <cfRule type="expression" dxfId="2513" priority="13153">
      <formula>IF(RIGHT(TEXT(AI76,"0.#"),1)=".",FALSE,TRUE)</formula>
    </cfRule>
    <cfRule type="expression" dxfId="2512" priority="13154">
      <formula>IF(RIGHT(TEXT(AI76,"0.#"),1)=".",TRUE,FALSE)</formula>
    </cfRule>
  </conditionalFormatting>
  <conditionalFormatting sqref="AI75">
    <cfRule type="expression" dxfId="2511" priority="13151">
      <formula>IF(RIGHT(TEXT(AI75,"0.#"),1)=".",FALSE,TRUE)</formula>
    </cfRule>
    <cfRule type="expression" dxfId="2510" priority="13152">
      <formula>IF(RIGHT(TEXT(AI75,"0.#"),1)=".",TRUE,FALSE)</formula>
    </cfRule>
  </conditionalFormatting>
  <conditionalFormatting sqref="AM75">
    <cfRule type="expression" dxfId="2509" priority="13149">
      <formula>IF(RIGHT(TEXT(AM75,"0.#"),1)=".",FALSE,TRUE)</formula>
    </cfRule>
    <cfRule type="expression" dxfId="2508" priority="13150">
      <formula>IF(RIGHT(TEXT(AM75,"0.#"),1)=".",TRUE,FALSE)</formula>
    </cfRule>
  </conditionalFormatting>
  <conditionalFormatting sqref="AM76">
    <cfRule type="expression" dxfId="2507" priority="13147">
      <formula>IF(RIGHT(TEXT(AM76,"0.#"),1)=".",FALSE,TRUE)</formula>
    </cfRule>
    <cfRule type="expression" dxfId="2506" priority="13148">
      <formula>IF(RIGHT(TEXT(AM76,"0.#"),1)=".",TRUE,FALSE)</formula>
    </cfRule>
  </conditionalFormatting>
  <conditionalFormatting sqref="AM77">
    <cfRule type="expression" dxfId="2505" priority="13145">
      <formula>IF(RIGHT(TEXT(AM77,"0.#"),1)=".",FALSE,TRUE)</formula>
    </cfRule>
    <cfRule type="expression" dxfId="2504" priority="13146">
      <formula>IF(RIGHT(TEXT(AM77,"0.#"),1)=".",TRUE,FALSE)</formula>
    </cfRule>
  </conditionalFormatting>
  <conditionalFormatting sqref="AE134:AE135 AU134:AU135 AI134:AI135 AM134:AM135 AQ134:AQ135">
    <cfRule type="expression" dxfId="2503" priority="13131">
      <formula>IF(RIGHT(TEXT(AE134,"0.#"),1)=".",FALSE,TRUE)</formula>
    </cfRule>
    <cfRule type="expression" dxfId="2502" priority="13132">
      <formula>IF(RIGHT(TEXT(AE134,"0.#"),1)=".",TRUE,FALSE)</formula>
    </cfRule>
  </conditionalFormatting>
  <conditionalFormatting sqref="AE433:AE435 AI433:AI435 AM433:AM435">
    <cfRule type="expression" dxfId="2501" priority="13101">
      <formula>IF(RIGHT(TEXT(AE433,"0.#"),1)=".",FALSE,TRUE)</formula>
    </cfRule>
    <cfRule type="expression" dxfId="2500" priority="13102">
      <formula>IF(RIGHT(TEXT(AE433,"0.#"),1)=".",TRUE,FALSE)</formula>
    </cfRule>
  </conditionalFormatting>
  <conditionalFormatting sqref="AU433:AU435">
    <cfRule type="expression" dxfId="2499" priority="13077">
      <formula>IF(RIGHT(TEXT(AU433,"0.#"),1)=".",FALSE,TRUE)</formula>
    </cfRule>
    <cfRule type="expression" dxfId="2498" priority="13078">
      <formula>IF(RIGHT(TEXT(AU433,"0.#"),1)=".",TRUE,FALSE)</formula>
    </cfRule>
  </conditionalFormatting>
  <conditionalFormatting sqref="AQ433:AQ435">
    <cfRule type="expression" dxfId="2497" priority="12977">
      <formula>IF(RIGHT(TEXT(AQ433,"0.#"),1)=".",FALSE,TRUE)</formula>
    </cfRule>
    <cfRule type="expression" dxfId="2496" priority="12978">
      <formula>IF(RIGHT(TEXT(AQ433,"0.#"),1)=".",TRUE,FALSE)</formula>
    </cfRule>
  </conditionalFormatting>
  <conditionalFormatting sqref="AL840:AO867">
    <cfRule type="expression" dxfId="2495" priority="6701">
      <formula>IF(AND(AL840&gt;=0, RIGHT(TEXT(AL840,"0.#"),1)&lt;&gt;"."),TRUE,FALSE)</formula>
    </cfRule>
    <cfRule type="expression" dxfId="2494" priority="6702">
      <formula>IF(AND(AL840&gt;=0, RIGHT(TEXT(AL840,"0.#"),1)="."),TRUE,FALSE)</formula>
    </cfRule>
    <cfRule type="expression" dxfId="2493" priority="6703">
      <formula>IF(AND(AL840&lt;0, RIGHT(TEXT(AL840,"0.#"),1)&lt;&gt;"."),TRUE,FALSE)</formula>
    </cfRule>
    <cfRule type="expression" dxfId="2492" priority="6704">
      <formula>IF(AND(AL840&lt;0, RIGHT(TEXT(AL840,"0.#"),1)="."),TRUE,FALSE)</formula>
    </cfRule>
  </conditionalFormatting>
  <conditionalFormatting sqref="AQ53:AQ55">
    <cfRule type="expression" dxfId="2491" priority="4723">
      <formula>IF(RIGHT(TEXT(AQ53,"0.#"),1)=".",FALSE,TRUE)</formula>
    </cfRule>
    <cfRule type="expression" dxfId="2490" priority="4724">
      <formula>IF(RIGHT(TEXT(AQ53,"0.#"),1)=".",TRUE,FALSE)</formula>
    </cfRule>
  </conditionalFormatting>
  <conditionalFormatting sqref="AU53:AU55">
    <cfRule type="expression" dxfId="2489" priority="4721">
      <formula>IF(RIGHT(TEXT(AU53,"0.#"),1)=".",FALSE,TRUE)</formula>
    </cfRule>
    <cfRule type="expression" dxfId="2488" priority="4722">
      <formula>IF(RIGHT(TEXT(AU53,"0.#"),1)=".",TRUE,FALSE)</formula>
    </cfRule>
  </conditionalFormatting>
  <conditionalFormatting sqref="AQ60:AQ62">
    <cfRule type="expression" dxfId="2487" priority="4719">
      <formula>IF(RIGHT(TEXT(AQ60,"0.#"),1)=".",FALSE,TRUE)</formula>
    </cfRule>
    <cfRule type="expression" dxfId="2486" priority="4720">
      <formula>IF(RIGHT(TEXT(AQ60,"0.#"),1)=".",TRUE,FALSE)</formula>
    </cfRule>
  </conditionalFormatting>
  <conditionalFormatting sqref="AU60:AU62">
    <cfRule type="expression" dxfId="2485" priority="4717">
      <formula>IF(RIGHT(TEXT(AU60,"0.#"),1)=".",FALSE,TRUE)</formula>
    </cfRule>
    <cfRule type="expression" dxfId="2484" priority="4718">
      <formula>IF(RIGHT(TEXT(AU60,"0.#"),1)=".",TRUE,FALSE)</formula>
    </cfRule>
  </conditionalFormatting>
  <conditionalFormatting sqref="AQ75:AQ77">
    <cfRule type="expression" dxfId="2483" priority="4715">
      <formula>IF(RIGHT(TEXT(AQ75,"0.#"),1)=".",FALSE,TRUE)</formula>
    </cfRule>
    <cfRule type="expression" dxfId="2482" priority="4716">
      <formula>IF(RIGHT(TEXT(AQ75,"0.#"),1)=".",TRUE,FALSE)</formula>
    </cfRule>
  </conditionalFormatting>
  <conditionalFormatting sqref="AU75:AU77">
    <cfRule type="expression" dxfId="2481" priority="4713">
      <formula>IF(RIGHT(TEXT(AU75,"0.#"),1)=".",FALSE,TRUE)</formula>
    </cfRule>
    <cfRule type="expression" dxfId="2480" priority="4714">
      <formula>IF(RIGHT(TEXT(AU75,"0.#"),1)=".",TRUE,FALSE)</formula>
    </cfRule>
  </conditionalFormatting>
  <conditionalFormatting sqref="AQ87:AQ89">
    <cfRule type="expression" dxfId="2479" priority="4711">
      <formula>IF(RIGHT(TEXT(AQ87,"0.#"),1)=".",FALSE,TRUE)</formula>
    </cfRule>
    <cfRule type="expression" dxfId="2478" priority="4712">
      <formula>IF(RIGHT(TEXT(AQ87,"0.#"),1)=".",TRUE,FALSE)</formula>
    </cfRule>
  </conditionalFormatting>
  <conditionalFormatting sqref="AU87:AU89">
    <cfRule type="expression" dxfId="2477" priority="4709">
      <formula>IF(RIGHT(TEXT(AU87,"0.#"),1)=".",FALSE,TRUE)</formula>
    </cfRule>
    <cfRule type="expression" dxfId="2476" priority="4710">
      <formula>IF(RIGHT(TEXT(AU87,"0.#"),1)=".",TRUE,FALSE)</formula>
    </cfRule>
  </conditionalFormatting>
  <conditionalFormatting sqref="AQ92:AQ94">
    <cfRule type="expression" dxfId="2475" priority="4707">
      <formula>IF(RIGHT(TEXT(AQ92,"0.#"),1)=".",FALSE,TRUE)</formula>
    </cfRule>
    <cfRule type="expression" dxfId="2474" priority="4708">
      <formula>IF(RIGHT(TEXT(AQ92,"0.#"),1)=".",TRUE,FALSE)</formula>
    </cfRule>
  </conditionalFormatting>
  <conditionalFormatting sqref="AU92:AU94">
    <cfRule type="expression" dxfId="2473" priority="4705">
      <formula>IF(RIGHT(TEXT(AU92,"0.#"),1)=".",FALSE,TRUE)</formula>
    </cfRule>
    <cfRule type="expression" dxfId="2472" priority="4706">
      <formula>IF(RIGHT(TEXT(AU92,"0.#"),1)=".",TRUE,FALSE)</formula>
    </cfRule>
  </conditionalFormatting>
  <conditionalFormatting sqref="AQ97:AQ99">
    <cfRule type="expression" dxfId="2471" priority="4703">
      <formula>IF(RIGHT(TEXT(AQ97,"0.#"),1)=".",FALSE,TRUE)</formula>
    </cfRule>
    <cfRule type="expression" dxfId="2470" priority="4704">
      <formula>IF(RIGHT(TEXT(AQ97,"0.#"),1)=".",TRUE,FALSE)</formula>
    </cfRule>
  </conditionalFormatting>
  <conditionalFormatting sqref="AU97:AU99">
    <cfRule type="expression" dxfId="2469" priority="4701">
      <formula>IF(RIGHT(TEXT(AU97,"0.#"),1)=".",FALSE,TRUE)</formula>
    </cfRule>
    <cfRule type="expression" dxfId="2468" priority="4702">
      <formula>IF(RIGHT(TEXT(AU97,"0.#"),1)=".",TRUE,FALSE)</formula>
    </cfRule>
  </conditionalFormatting>
  <conditionalFormatting sqref="AE120 AM120">
    <cfRule type="expression" dxfId="2467" priority="3045">
      <formula>IF(RIGHT(TEXT(AE120,"0.#"),1)=".",FALSE,TRUE)</formula>
    </cfRule>
    <cfRule type="expression" dxfId="2466" priority="3046">
      <formula>IF(RIGHT(TEXT(AE120,"0.#"),1)=".",TRUE,FALSE)</formula>
    </cfRule>
  </conditionalFormatting>
  <conditionalFormatting sqref="AI126">
    <cfRule type="expression" dxfId="2465" priority="3035">
      <formula>IF(RIGHT(TEXT(AI126,"0.#"),1)=".",FALSE,TRUE)</formula>
    </cfRule>
    <cfRule type="expression" dxfId="2464" priority="3036">
      <formula>IF(RIGHT(TEXT(AI126,"0.#"),1)=".",TRUE,FALSE)</formula>
    </cfRule>
  </conditionalFormatting>
  <conditionalFormatting sqref="AI120">
    <cfRule type="expression" dxfId="2463" priority="3043">
      <formula>IF(RIGHT(TEXT(AI120,"0.#"),1)=".",FALSE,TRUE)</formula>
    </cfRule>
    <cfRule type="expression" dxfId="2462" priority="3044">
      <formula>IF(RIGHT(TEXT(AI120,"0.#"),1)=".",TRUE,FALSE)</formula>
    </cfRule>
  </conditionalFormatting>
  <conditionalFormatting sqref="AE123 AM123">
    <cfRule type="expression" dxfId="2461" priority="3041">
      <formula>IF(RIGHT(TEXT(AE123,"0.#"),1)=".",FALSE,TRUE)</formula>
    </cfRule>
    <cfRule type="expression" dxfId="2460" priority="3042">
      <formula>IF(RIGHT(TEXT(AE123,"0.#"),1)=".",TRUE,FALSE)</formula>
    </cfRule>
  </conditionalFormatting>
  <conditionalFormatting sqref="AI123">
    <cfRule type="expression" dxfId="2459" priority="3039">
      <formula>IF(RIGHT(TEXT(AI123,"0.#"),1)=".",FALSE,TRUE)</formula>
    </cfRule>
    <cfRule type="expression" dxfId="2458" priority="3040">
      <formula>IF(RIGHT(TEXT(AI123,"0.#"),1)=".",TRUE,FALSE)</formula>
    </cfRule>
  </conditionalFormatting>
  <conditionalFormatting sqref="AE126 AM126">
    <cfRule type="expression" dxfId="2457" priority="3037">
      <formula>IF(RIGHT(TEXT(AE126,"0.#"),1)=".",FALSE,TRUE)</formula>
    </cfRule>
    <cfRule type="expression" dxfId="2456" priority="3038">
      <formula>IF(RIGHT(TEXT(AE126,"0.#"),1)=".",TRUE,FALSE)</formula>
    </cfRule>
  </conditionalFormatting>
  <conditionalFormatting sqref="AE129 AM129">
    <cfRule type="expression" dxfId="2455" priority="3033">
      <formula>IF(RIGHT(TEXT(AE129,"0.#"),1)=".",FALSE,TRUE)</formula>
    </cfRule>
    <cfRule type="expression" dxfId="2454" priority="3034">
      <formula>IF(RIGHT(TEXT(AE129,"0.#"),1)=".",TRUE,FALSE)</formula>
    </cfRule>
  </conditionalFormatting>
  <conditionalFormatting sqref="AI129">
    <cfRule type="expression" dxfId="2453" priority="3031">
      <formula>IF(RIGHT(TEXT(AI129,"0.#"),1)=".",FALSE,TRUE)</formula>
    </cfRule>
    <cfRule type="expression" dxfId="2452" priority="3032">
      <formula>IF(RIGHT(TEXT(AI129,"0.#"),1)=".",TRUE,FALSE)</formula>
    </cfRule>
  </conditionalFormatting>
  <conditionalFormatting sqref="Y840:Y867">
    <cfRule type="expression" dxfId="2451" priority="3029">
      <formula>IF(RIGHT(TEXT(Y840,"0.#"),1)=".",FALSE,TRUE)</formula>
    </cfRule>
    <cfRule type="expression" dxfId="2450" priority="3030">
      <formula>IF(RIGHT(TEXT(Y840,"0.#"),1)=".",TRUE,FALSE)</formula>
    </cfRule>
  </conditionalFormatting>
  <conditionalFormatting sqref="AU518">
    <cfRule type="expression" dxfId="2449" priority="1539">
      <formula>IF(RIGHT(TEXT(AU518,"0.#"),1)=".",FALSE,TRUE)</formula>
    </cfRule>
    <cfRule type="expression" dxfId="2448" priority="1540">
      <formula>IF(RIGHT(TEXT(AU518,"0.#"),1)=".",TRUE,FALSE)</formula>
    </cfRule>
  </conditionalFormatting>
  <conditionalFormatting sqref="AQ551">
    <cfRule type="expression" dxfId="2447" priority="1315">
      <formula>IF(RIGHT(TEXT(AQ551,"0.#"),1)=".",FALSE,TRUE)</formula>
    </cfRule>
    <cfRule type="expression" dxfId="2446" priority="1316">
      <formula>IF(RIGHT(TEXT(AQ551,"0.#"),1)=".",TRUE,FALSE)</formula>
    </cfRule>
  </conditionalFormatting>
  <conditionalFormatting sqref="AE556">
    <cfRule type="expression" dxfId="2445" priority="1313">
      <formula>IF(RIGHT(TEXT(AE556,"0.#"),1)=".",FALSE,TRUE)</formula>
    </cfRule>
    <cfRule type="expression" dxfId="2444" priority="1314">
      <formula>IF(RIGHT(TEXT(AE556,"0.#"),1)=".",TRUE,FALSE)</formula>
    </cfRule>
  </conditionalFormatting>
  <conditionalFormatting sqref="AE557">
    <cfRule type="expression" dxfId="2443" priority="1311">
      <formula>IF(RIGHT(TEXT(AE557,"0.#"),1)=".",FALSE,TRUE)</formula>
    </cfRule>
    <cfRule type="expression" dxfId="2442" priority="1312">
      <formula>IF(RIGHT(TEXT(AE557,"0.#"),1)=".",TRUE,FALSE)</formula>
    </cfRule>
  </conditionalFormatting>
  <conditionalFormatting sqref="AE558">
    <cfRule type="expression" dxfId="2441" priority="1309">
      <formula>IF(RIGHT(TEXT(AE558,"0.#"),1)=".",FALSE,TRUE)</formula>
    </cfRule>
    <cfRule type="expression" dxfId="2440" priority="1310">
      <formula>IF(RIGHT(TEXT(AE558,"0.#"),1)=".",TRUE,FALSE)</formula>
    </cfRule>
  </conditionalFormatting>
  <conditionalFormatting sqref="AU556">
    <cfRule type="expression" dxfId="2439" priority="1301">
      <formula>IF(RIGHT(TEXT(AU556,"0.#"),1)=".",FALSE,TRUE)</formula>
    </cfRule>
    <cfRule type="expression" dxfId="2438" priority="1302">
      <formula>IF(RIGHT(TEXT(AU556,"0.#"),1)=".",TRUE,FALSE)</formula>
    </cfRule>
  </conditionalFormatting>
  <conditionalFormatting sqref="AU557">
    <cfRule type="expression" dxfId="2437" priority="1299">
      <formula>IF(RIGHT(TEXT(AU557,"0.#"),1)=".",FALSE,TRUE)</formula>
    </cfRule>
    <cfRule type="expression" dxfId="2436" priority="1300">
      <formula>IF(RIGHT(TEXT(AU557,"0.#"),1)=".",TRUE,FALSE)</formula>
    </cfRule>
  </conditionalFormatting>
  <conditionalFormatting sqref="AU558">
    <cfRule type="expression" dxfId="2435" priority="1297">
      <formula>IF(RIGHT(TEXT(AU558,"0.#"),1)=".",FALSE,TRUE)</formula>
    </cfRule>
    <cfRule type="expression" dxfId="2434" priority="1298">
      <formula>IF(RIGHT(TEXT(AU558,"0.#"),1)=".",TRUE,FALSE)</formula>
    </cfRule>
  </conditionalFormatting>
  <conditionalFormatting sqref="AQ557">
    <cfRule type="expression" dxfId="2433" priority="1289">
      <formula>IF(RIGHT(TEXT(AQ557,"0.#"),1)=".",FALSE,TRUE)</formula>
    </cfRule>
    <cfRule type="expression" dxfId="2432" priority="1290">
      <formula>IF(RIGHT(TEXT(AQ557,"0.#"),1)=".",TRUE,FALSE)</formula>
    </cfRule>
  </conditionalFormatting>
  <conditionalFormatting sqref="AQ558">
    <cfRule type="expression" dxfId="2431" priority="1287">
      <formula>IF(RIGHT(TEXT(AQ558,"0.#"),1)=".",FALSE,TRUE)</formula>
    </cfRule>
    <cfRule type="expression" dxfId="2430" priority="1288">
      <formula>IF(RIGHT(TEXT(AQ558,"0.#"),1)=".",TRUE,FALSE)</formula>
    </cfRule>
  </conditionalFormatting>
  <conditionalFormatting sqref="AQ556">
    <cfRule type="expression" dxfId="2429" priority="1285">
      <formula>IF(RIGHT(TEXT(AQ556,"0.#"),1)=".",FALSE,TRUE)</formula>
    </cfRule>
    <cfRule type="expression" dxfId="2428" priority="1286">
      <formula>IF(RIGHT(TEXT(AQ556,"0.#"),1)=".",TRUE,FALSE)</formula>
    </cfRule>
  </conditionalFormatting>
  <conditionalFormatting sqref="AE561">
    <cfRule type="expression" dxfId="2427" priority="1283">
      <formula>IF(RIGHT(TEXT(AE561,"0.#"),1)=".",FALSE,TRUE)</formula>
    </cfRule>
    <cfRule type="expression" dxfId="2426" priority="1284">
      <formula>IF(RIGHT(TEXT(AE561,"0.#"),1)=".",TRUE,FALSE)</formula>
    </cfRule>
  </conditionalFormatting>
  <conditionalFormatting sqref="AE562">
    <cfRule type="expression" dxfId="2425" priority="1281">
      <formula>IF(RIGHT(TEXT(AE562,"0.#"),1)=".",FALSE,TRUE)</formula>
    </cfRule>
    <cfRule type="expression" dxfId="2424" priority="1282">
      <formula>IF(RIGHT(TEXT(AE562,"0.#"),1)=".",TRUE,FALSE)</formula>
    </cfRule>
  </conditionalFormatting>
  <conditionalFormatting sqref="AE563">
    <cfRule type="expression" dxfId="2423" priority="1279">
      <formula>IF(RIGHT(TEXT(AE563,"0.#"),1)=".",FALSE,TRUE)</formula>
    </cfRule>
    <cfRule type="expression" dxfId="2422" priority="1280">
      <formula>IF(RIGHT(TEXT(AE563,"0.#"),1)=".",TRUE,FALSE)</formula>
    </cfRule>
  </conditionalFormatting>
  <conditionalFormatting sqref="AL1103:AO1132">
    <cfRule type="expression" dxfId="2421" priority="2935">
      <formula>IF(AND(AL1103&gt;=0, RIGHT(TEXT(AL1103,"0.#"),1)&lt;&gt;"."),TRUE,FALSE)</formula>
    </cfRule>
    <cfRule type="expression" dxfId="2420" priority="2936">
      <formula>IF(AND(AL1103&gt;=0, RIGHT(TEXT(AL1103,"0.#"),1)="."),TRUE,FALSE)</formula>
    </cfRule>
    <cfRule type="expression" dxfId="2419" priority="2937">
      <formula>IF(AND(AL1103&lt;0, RIGHT(TEXT(AL1103,"0.#"),1)&lt;&gt;"."),TRUE,FALSE)</formula>
    </cfRule>
    <cfRule type="expression" dxfId="2418" priority="2938">
      <formula>IF(AND(AL1103&lt;0, RIGHT(TEXT(AL1103,"0.#"),1)="."),TRUE,FALSE)</formula>
    </cfRule>
  </conditionalFormatting>
  <conditionalFormatting sqref="Y1103:Y1132">
    <cfRule type="expression" dxfId="2417" priority="2933">
      <formula>IF(RIGHT(TEXT(Y1103,"0.#"),1)=".",FALSE,TRUE)</formula>
    </cfRule>
    <cfRule type="expression" dxfId="2416" priority="2934">
      <formula>IF(RIGHT(TEXT(Y1103,"0.#"),1)=".",TRUE,FALSE)</formula>
    </cfRule>
  </conditionalFormatting>
  <conditionalFormatting sqref="AQ553">
    <cfRule type="expression" dxfId="2415" priority="1317">
      <formula>IF(RIGHT(TEXT(AQ553,"0.#"),1)=".",FALSE,TRUE)</formula>
    </cfRule>
    <cfRule type="expression" dxfId="2414" priority="1318">
      <formula>IF(RIGHT(TEXT(AQ553,"0.#"),1)=".",TRUE,FALSE)</formula>
    </cfRule>
  </conditionalFormatting>
  <conditionalFormatting sqref="AU552">
    <cfRule type="expression" dxfId="2413" priority="1329">
      <formula>IF(RIGHT(TEXT(AU552,"0.#"),1)=".",FALSE,TRUE)</formula>
    </cfRule>
    <cfRule type="expression" dxfId="2412" priority="1330">
      <formula>IF(RIGHT(TEXT(AU552,"0.#"),1)=".",TRUE,FALSE)</formula>
    </cfRule>
  </conditionalFormatting>
  <conditionalFormatting sqref="AE552">
    <cfRule type="expression" dxfId="2411" priority="1341">
      <formula>IF(RIGHT(TEXT(AE552,"0.#"),1)=".",FALSE,TRUE)</formula>
    </cfRule>
    <cfRule type="expression" dxfId="2410" priority="1342">
      <formula>IF(RIGHT(TEXT(AE552,"0.#"),1)=".",TRUE,FALSE)</formula>
    </cfRule>
  </conditionalFormatting>
  <conditionalFormatting sqref="AQ548">
    <cfRule type="expression" dxfId="2409" priority="1347">
      <formula>IF(RIGHT(TEXT(AQ548,"0.#"),1)=".",FALSE,TRUE)</formula>
    </cfRule>
    <cfRule type="expression" dxfId="2408" priority="1348">
      <formula>IF(RIGHT(TEXT(AQ548,"0.#"),1)=".",TRUE,FALSE)</formula>
    </cfRule>
  </conditionalFormatting>
  <conditionalFormatting sqref="AL839:AO839">
    <cfRule type="expression" dxfId="2407" priority="2887">
      <formula>IF(AND(AL839&gt;=0, RIGHT(TEXT(AL839,"0.#"),1)&lt;&gt;"."),TRUE,FALSE)</formula>
    </cfRule>
    <cfRule type="expression" dxfId="2406" priority="2888">
      <formula>IF(AND(AL839&gt;=0, RIGHT(TEXT(AL839,"0.#"),1)="."),TRUE,FALSE)</formula>
    </cfRule>
    <cfRule type="expression" dxfId="2405" priority="2889">
      <formula>IF(AND(AL839&lt;0, RIGHT(TEXT(AL839,"0.#"),1)&lt;&gt;"."),TRUE,FALSE)</formula>
    </cfRule>
    <cfRule type="expression" dxfId="2404" priority="2890">
      <formula>IF(AND(AL839&lt;0, RIGHT(TEXT(AL839,"0.#"),1)="."),TRUE,FALSE)</formula>
    </cfRule>
  </conditionalFormatting>
  <conditionalFormatting sqref="Y839">
    <cfRule type="expression" dxfId="2403" priority="2885">
      <formula>IF(RIGHT(TEXT(Y839,"0.#"),1)=".",FALSE,TRUE)</formula>
    </cfRule>
    <cfRule type="expression" dxfId="2402" priority="2886">
      <formula>IF(RIGHT(TEXT(Y839,"0.#"),1)=".",TRUE,FALSE)</formula>
    </cfRule>
  </conditionalFormatting>
  <conditionalFormatting sqref="AE492">
    <cfRule type="expression" dxfId="2401" priority="1673">
      <formula>IF(RIGHT(TEXT(AE492,"0.#"),1)=".",FALSE,TRUE)</formula>
    </cfRule>
    <cfRule type="expression" dxfId="2400" priority="1674">
      <formula>IF(RIGHT(TEXT(AE492,"0.#"),1)=".",TRUE,FALSE)</formula>
    </cfRule>
  </conditionalFormatting>
  <conditionalFormatting sqref="AE493">
    <cfRule type="expression" dxfId="2399" priority="1671">
      <formula>IF(RIGHT(TEXT(AE493,"0.#"),1)=".",FALSE,TRUE)</formula>
    </cfRule>
    <cfRule type="expression" dxfId="2398" priority="1672">
      <formula>IF(RIGHT(TEXT(AE493,"0.#"),1)=".",TRUE,FALSE)</formula>
    </cfRule>
  </conditionalFormatting>
  <conditionalFormatting sqref="AE494">
    <cfRule type="expression" dxfId="2397" priority="1669">
      <formula>IF(RIGHT(TEXT(AE494,"0.#"),1)=".",FALSE,TRUE)</formula>
    </cfRule>
    <cfRule type="expression" dxfId="2396" priority="1670">
      <formula>IF(RIGHT(TEXT(AE494,"0.#"),1)=".",TRUE,FALSE)</formula>
    </cfRule>
  </conditionalFormatting>
  <conditionalFormatting sqref="AQ493">
    <cfRule type="expression" dxfId="2395" priority="1649">
      <formula>IF(RIGHT(TEXT(AQ493,"0.#"),1)=".",FALSE,TRUE)</formula>
    </cfRule>
    <cfRule type="expression" dxfId="2394" priority="1650">
      <formula>IF(RIGHT(TEXT(AQ493,"0.#"),1)=".",TRUE,FALSE)</formula>
    </cfRule>
  </conditionalFormatting>
  <conditionalFormatting sqref="AQ494">
    <cfRule type="expression" dxfId="2393" priority="1647">
      <formula>IF(RIGHT(TEXT(AQ494,"0.#"),1)=".",FALSE,TRUE)</formula>
    </cfRule>
    <cfRule type="expression" dxfId="2392" priority="1648">
      <formula>IF(RIGHT(TEXT(AQ494,"0.#"),1)=".",TRUE,FALSE)</formula>
    </cfRule>
  </conditionalFormatting>
  <conditionalFormatting sqref="AQ492">
    <cfRule type="expression" dxfId="2391" priority="1645">
      <formula>IF(RIGHT(TEXT(AQ492,"0.#"),1)=".",FALSE,TRUE)</formula>
    </cfRule>
    <cfRule type="expression" dxfId="2390" priority="1646">
      <formula>IF(RIGHT(TEXT(AQ492,"0.#"),1)=".",TRUE,FALSE)</formula>
    </cfRule>
  </conditionalFormatting>
  <conditionalFormatting sqref="AU494">
    <cfRule type="expression" dxfId="2389" priority="1657">
      <formula>IF(RIGHT(TEXT(AU494,"0.#"),1)=".",FALSE,TRUE)</formula>
    </cfRule>
    <cfRule type="expression" dxfId="2388" priority="1658">
      <formula>IF(RIGHT(TEXT(AU494,"0.#"),1)=".",TRUE,FALSE)</formula>
    </cfRule>
  </conditionalFormatting>
  <conditionalFormatting sqref="AU492">
    <cfRule type="expression" dxfId="2387" priority="1661">
      <formula>IF(RIGHT(TEXT(AU492,"0.#"),1)=".",FALSE,TRUE)</formula>
    </cfRule>
    <cfRule type="expression" dxfId="2386" priority="1662">
      <formula>IF(RIGHT(TEXT(AU492,"0.#"),1)=".",TRUE,FALSE)</formula>
    </cfRule>
  </conditionalFormatting>
  <conditionalFormatting sqref="AU493">
    <cfRule type="expression" dxfId="2385" priority="1659">
      <formula>IF(RIGHT(TEXT(AU493,"0.#"),1)=".",FALSE,TRUE)</formula>
    </cfRule>
    <cfRule type="expression" dxfId="2384" priority="1660">
      <formula>IF(RIGHT(TEXT(AU493,"0.#"),1)=".",TRUE,FALSE)</formula>
    </cfRule>
  </conditionalFormatting>
  <conditionalFormatting sqref="AU583">
    <cfRule type="expression" dxfId="2383" priority="1177">
      <formula>IF(RIGHT(TEXT(AU583,"0.#"),1)=".",FALSE,TRUE)</formula>
    </cfRule>
    <cfRule type="expression" dxfId="2382" priority="1178">
      <formula>IF(RIGHT(TEXT(AU583,"0.#"),1)=".",TRUE,FALSE)</formula>
    </cfRule>
  </conditionalFormatting>
  <conditionalFormatting sqref="AU582">
    <cfRule type="expression" dxfId="2381" priority="1179">
      <formula>IF(RIGHT(TEXT(AU582,"0.#"),1)=".",FALSE,TRUE)</formula>
    </cfRule>
    <cfRule type="expression" dxfId="2380" priority="1180">
      <formula>IF(RIGHT(TEXT(AU582,"0.#"),1)=".",TRUE,FALSE)</formula>
    </cfRule>
  </conditionalFormatting>
  <conditionalFormatting sqref="AE499">
    <cfRule type="expression" dxfId="2379" priority="1639">
      <formula>IF(RIGHT(TEXT(AE499,"0.#"),1)=".",FALSE,TRUE)</formula>
    </cfRule>
    <cfRule type="expression" dxfId="2378" priority="1640">
      <formula>IF(RIGHT(TEXT(AE499,"0.#"),1)=".",TRUE,FALSE)</formula>
    </cfRule>
  </conditionalFormatting>
  <conditionalFormatting sqref="AE497">
    <cfRule type="expression" dxfId="2377" priority="1643">
      <formula>IF(RIGHT(TEXT(AE497,"0.#"),1)=".",FALSE,TRUE)</formula>
    </cfRule>
    <cfRule type="expression" dxfId="2376" priority="1644">
      <formula>IF(RIGHT(TEXT(AE497,"0.#"),1)=".",TRUE,FALSE)</formula>
    </cfRule>
  </conditionalFormatting>
  <conditionalFormatting sqref="AE498">
    <cfRule type="expression" dxfId="2375" priority="1641">
      <formula>IF(RIGHT(TEXT(AE498,"0.#"),1)=".",FALSE,TRUE)</formula>
    </cfRule>
    <cfRule type="expression" dxfId="2374" priority="1642">
      <formula>IF(RIGHT(TEXT(AE498,"0.#"),1)=".",TRUE,FALSE)</formula>
    </cfRule>
  </conditionalFormatting>
  <conditionalFormatting sqref="AU499">
    <cfRule type="expression" dxfId="2373" priority="1627">
      <formula>IF(RIGHT(TEXT(AU499,"0.#"),1)=".",FALSE,TRUE)</formula>
    </cfRule>
    <cfRule type="expression" dxfId="2372" priority="1628">
      <formula>IF(RIGHT(TEXT(AU499,"0.#"),1)=".",TRUE,FALSE)</formula>
    </cfRule>
  </conditionalFormatting>
  <conditionalFormatting sqref="AU497">
    <cfRule type="expression" dxfId="2371" priority="1631">
      <formula>IF(RIGHT(TEXT(AU497,"0.#"),1)=".",FALSE,TRUE)</formula>
    </cfRule>
    <cfRule type="expression" dxfId="2370" priority="1632">
      <formula>IF(RIGHT(TEXT(AU497,"0.#"),1)=".",TRUE,FALSE)</formula>
    </cfRule>
  </conditionalFormatting>
  <conditionalFormatting sqref="AU498">
    <cfRule type="expression" dxfId="2369" priority="1629">
      <formula>IF(RIGHT(TEXT(AU498,"0.#"),1)=".",FALSE,TRUE)</formula>
    </cfRule>
    <cfRule type="expression" dxfId="2368" priority="1630">
      <formula>IF(RIGHT(TEXT(AU498,"0.#"),1)=".",TRUE,FALSE)</formula>
    </cfRule>
  </conditionalFormatting>
  <conditionalFormatting sqref="AQ497">
    <cfRule type="expression" dxfId="2367" priority="1615">
      <formula>IF(RIGHT(TEXT(AQ497,"0.#"),1)=".",FALSE,TRUE)</formula>
    </cfRule>
    <cfRule type="expression" dxfId="2366" priority="1616">
      <formula>IF(RIGHT(TEXT(AQ497,"0.#"),1)=".",TRUE,FALSE)</formula>
    </cfRule>
  </conditionalFormatting>
  <conditionalFormatting sqref="AQ498">
    <cfRule type="expression" dxfId="2365" priority="1619">
      <formula>IF(RIGHT(TEXT(AQ498,"0.#"),1)=".",FALSE,TRUE)</formula>
    </cfRule>
    <cfRule type="expression" dxfId="2364" priority="1620">
      <formula>IF(RIGHT(TEXT(AQ498,"0.#"),1)=".",TRUE,FALSE)</formula>
    </cfRule>
  </conditionalFormatting>
  <conditionalFormatting sqref="AQ499">
    <cfRule type="expression" dxfId="2363" priority="1617">
      <formula>IF(RIGHT(TEXT(AQ499,"0.#"),1)=".",FALSE,TRUE)</formula>
    </cfRule>
    <cfRule type="expression" dxfId="2362" priority="1618">
      <formula>IF(RIGHT(TEXT(AQ499,"0.#"),1)=".",TRUE,FALSE)</formula>
    </cfRule>
  </conditionalFormatting>
  <conditionalFormatting sqref="AE504">
    <cfRule type="expression" dxfId="2361" priority="1609">
      <formula>IF(RIGHT(TEXT(AE504,"0.#"),1)=".",FALSE,TRUE)</formula>
    </cfRule>
    <cfRule type="expression" dxfId="2360" priority="1610">
      <formula>IF(RIGHT(TEXT(AE504,"0.#"),1)=".",TRUE,FALSE)</formula>
    </cfRule>
  </conditionalFormatting>
  <conditionalFormatting sqref="AE502">
    <cfRule type="expression" dxfId="2359" priority="1613">
      <formula>IF(RIGHT(TEXT(AE502,"0.#"),1)=".",FALSE,TRUE)</formula>
    </cfRule>
    <cfRule type="expression" dxfId="2358" priority="1614">
      <formula>IF(RIGHT(TEXT(AE502,"0.#"),1)=".",TRUE,FALSE)</formula>
    </cfRule>
  </conditionalFormatting>
  <conditionalFormatting sqref="AE503">
    <cfRule type="expression" dxfId="2357" priority="1611">
      <formula>IF(RIGHT(TEXT(AE503,"0.#"),1)=".",FALSE,TRUE)</formula>
    </cfRule>
    <cfRule type="expression" dxfId="2356" priority="1612">
      <formula>IF(RIGHT(TEXT(AE503,"0.#"),1)=".",TRUE,FALSE)</formula>
    </cfRule>
  </conditionalFormatting>
  <conditionalFormatting sqref="AU504">
    <cfRule type="expression" dxfId="2355" priority="1597">
      <formula>IF(RIGHT(TEXT(AU504,"0.#"),1)=".",FALSE,TRUE)</formula>
    </cfRule>
    <cfRule type="expression" dxfId="2354" priority="1598">
      <formula>IF(RIGHT(TEXT(AU504,"0.#"),1)=".",TRUE,FALSE)</formula>
    </cfRule>
  </conditionalFormatting>
  <conditionalFormatting sqref="AU502">
    <cfRule type="expression" dxfId="2353" priority="1601">
      <formula>IF(RIGHT(TEXT(AU502,"0.#"),1)=".",FALSE,TRUE)</formula>
    </cfRule>
    <cfRule type="expression" dxfId="2352" priority="1602">
      <formula>IF(RIGHT(TEXT(AU502,"0.#"),1)=".",TRUE,FALSE)</formula>
    </cfRule>
  </conditionalFormatting>
  <conditionalFormatting sqref="AU503">
    <cfRule type="expression" dxfId="2351" priority="1599">
      <formula>IF(RIGHT(TEXT(AU503,"0.#"),1)=".",FALSE,TRUE)</formula>
    </cfRule>
    <cfRule type="expression" dxfId="2350" priority="1600">
      <formula>IF(RIGHT(TEXT(AU503,"0.#"),1)=".",TRUE,FALSE)</formula>
    </cfRule>
  </conditionalFormatting>
  <conditionalFormatting sqref="AQ502">
    <cfRule type="expression" dxfId="2349" priority="1585">
      <formula>IF(RIGHT(TEXT(AQ502,"0.#"),1)=".",FALSE,TRUE)</formula>
    </cfRule>
    <cfRule type="expression" dxfId="2348" priority="1586">
      <formula>IF(RIGHT(TEXT(AQ502,"0.#"),1)=".",TRUE,FALSE)</formula>
    </cfRule>
  </conditionalFormatting>
  <conditionalFormatting sqref="AQ503">
    <cfRule type="expression" dxfId="2347" priority="1589">
      <formula>IF(RIGHT(TEXT(AQ503,"0.#"),1)=".",FALSE,TRUE)</formula>
    </cfRule>
    <cfRule type="expression" dxfId="2346" priority="1590">
      <formula>IF(RIGHT(TEXT(AQ503,"0.#"),1)=".",TRUE,FALSE)</formula>
    </cfRule>
  </conditionalFormatting>
  <conditionalFormatting sqref="AQ504">
    <cfRule type="expression" dxfId="2345" priority="1587">
      <formula>IF(RIGHT(TEXT(AQ504,"0.#"),1)=".",FALSE,TRUE)</formula>
    </cfRule>
    <cfRule type="expression" dxfId="2344" priority="1588">
      <formula>IF(RIGHT(TEXT(AQ504,"0.#"),1)=".",TRUE,FALSE)</formula>
    </cfRule>
  </conditionalFormatting>
  <conditionalFormatting sqref="AE509">
    <cfRule type="expression" dxfId="2343" priority="1579">
      <formula>IF(RIGHT(TEXT(AE509,"0.#"),1)=".",FALSE,TRUE)</formula>
    </cfRule>
    <cfRule type="expression" dxfId="2342" priority="1580">
      <formula>IF(RIGHT(TEXT(AE509,"0.#"),1)=".",TRUE,FALSE)</formula>
    </cfRule>
  </conditionalFormatting>
  <conditionalFormatting sqref="AE507">
    <cfRule type="expression" dxfId="2341" priority="1583">
      <formula>IF(RIGHT(TEXT(AE507,"0.#"),1)=".",FALSE,TRUE)</formula>
    </cfRule>
    <cfRule type="expression" dxfId="2340" priority="1584">
      <formula>IF(RIGHT(TEXT(AE507,"0.#"),1)=".",TRUE,FALSE)</formula>
    </cfRule>
  </conditionalFormatting>
  <conditionalFormatting sqref="AE508">
    <cfRule type="expression" dxfId="2339" priority="1581">
      <formula>IF(RIGHT(TEXT(AE508,"0.#"),1)=".",FALSE,TRUE)</formula>
    </cfRule>
    <cfRule type="expression" dxfId="2338" priority="1582">
      <formula>IF(RIGHT(TEXT(AE508,"0.#"),1)=".",TRUE,FALSE)</formula>
    </cfRule>
  </conditionalFormatting>
  <conditionalFormatting sqref="AU509">
    <cfRule type="expression" dxfId="2337" priority="1567">
      <formula>IF(RIGHT(TEXT(AU509,"0.#"),1)=".",FALSE,TRUE)</formula>
    </cfRule>
    <cfRule type="expression" dxfId="2336" priority="1568">
      <formula>IF(RIGHT(TEXT(AU509,"0.#"),1)=".",TRUE,FALSE)</formula>
    </cfRule>
  </conditionalFormatting>
  <conditionalFormatting sqref="AU507">
    <cfRule type="expression" dxfId="2335" priority="1571">
      <formula>IF(RIGHT(TEXT(AU507,"0.#"),1)=".",FALSE,TRUE)</formula>
    </cfRule>
    <cfRule type="expression" dxfId="2334" priority="1572">
      <formula>IF(RIGHT(TEXT(AU507,"0.#"),1)=".",TRUE,FALSE)</formula>
    </cfRule>
  </conditionalFormatting>
  <conditionalFormatting sqref="AU508">
    <cfRule type="expression" dxfId="2333" priority="1569">
      <formula>IF(RIGHT(TEXT(AU508,"0.#"),1)=".",FALSE,TRUE)</formula>
    </cfRule>
    <cfRule type="expression" dxfId="2332" priority="1570">
      <formula>IF(RIGHT(TEXT(AU508,"0.#"),1)=".",TRUE,FALSE)</formula>
    </cfRule>
  </conditionalFormatting>
  <conditionalFormatting sqref="AQ507">
    <cfRule type="expression" dxfId="2331" priority="1555">
      <formula>IF(RIGHT(TEXT(AQ507,"0.#"),1)=".",FALSE,TRUE)</formula>
    </cfRule>
    <cfRule type="expression" dxfId="2330" priority="1556">
      <formula>IF(RIGHT(TEXT(AQ507,"0.#"),1)=".",TRUE,FALSE)</formula>
    </cfRule>
  </conditionalFormatting>
  <conditionalFormatting sqref="AQ508">
    <cfRule type="expression" dxfId="2329" priority="1559">
      <formula>IF(RIGHT(TEXT(AQ508,"0.#"),1)=".",FALSE,TRUE)</formula>
    </cfRule>
    <cfRule type="expression" dxfId="2328" priority="1560">
      <formula>IF(RIGHT(TEXT(AQ508,"0.#"),1)=".",TRUE,FALSE)</formula>
    </cfRule>
  </conditionalFormatting>
  <conditionalFormatting sqref="AQ509">
    <cfRule type="expression" dxfId="2327" priority="1557">
      <formula>IF(RIGHT(TEXT(AQ509,"0.#"),1)=".",FALSE,TRUE)</formula>
    </cfRule>
    <cfRule type="expression" dxfId="2326" priority="1558">
      <formula>IF(RIGHT(TEXT(AQ509,"0.#"),1)=".",TRUE,FALSE)</formula>
    </cfRule>
  </conditionalFormatting>
  <conditionalFormatting sqref="AE465">
    <cfRule type="expression" dxfId="2325" priority="1849">
      <formula>IF(RIGHT(TEXT(AE465,"0.#"),1)=".",FALSE,TRUE)</formula>
    </cfRule>
    <cfRule type="expression" dxfId="2324" priority="1850">
      <formula>IF(RIGHT(TEXT(AE465,"0.#"),1)=".",TRUE,FALSE)</formula>
    </cfRule>
  </conditionalFormatting>
  <conditionalFormatting sqref="AE463">
    <cfRule type="expression" dxfId="2323" priority="1853">
      <formula>IF(RIGHT(TEXT(AE463,"0.#"),1)=".",FALSE,TRUE)</formula>
    </cfRule>
    <cfRule type="expression" dxfId="2322" priority="1854">
      <formula>IF(RIGHT(TEXT(AE463,"0.#"),1)=".",TRUE,FALSE)</formula>
    </cfRule>
  </conditionalFormatting>
  <conditionalFormatting sqref="AE464">
    <cfRule type="expression" dxfId="2321" priority="1851">
      <formula>IF(RIGHT(TEXT(AE464,"0.#"),1)=".",FALSE,TRUE)</formula>
    </cfRule>
    <cfRule type="expression" dxfId="2320" priority="1852">
      <formula>IF(RIGHT(TEXT(AE464,"0.#"),1)=".",TRUE,FALSE)</formula>
    </cfRule>
  </conditionalFormatting>
  <conditionalFormatting sqref="AM465">
    <cfRule type="expression" dxfId="2319" priority="1843">
      <formula>IF(RIGHT(TEXT(AM465,"0.#"),1)=".",FALSE,TRUE)</formula>
    </cfRule>
    <cfRule type="expression" dxfId="2318" priority="1844">
      <formula>IF(RIGHT(TEXT(AM465,"0.#"),1)=".",TRUE,FALSE)</formula>
    </cfRule>
  </conditionalFormatting>
  <conditionalFormatting sqref="AM463">
    <cfRule type="expression" dxfId="2317" priority="1847">
      <formula>IF(RIGHT(TEXT(AM463,"0.#"),1)=".",FALSE,TRUE)</formula>
    </cfRule>
    <cfRule type="expression" dxfId="2316" priority="1848">
      <formula>IF(RIGHT(TEXT(AM463,"0.#"),1)=".",TRUE,FALSE)</formula>
    </cfRule>
  </conditionalFormatting>
  <conditionalFormatting sqref="AM464">
    <cfRule type="expression" dxfId="2315" priority="1845">
      <formula>IF(RIGHT(TEXT(AM464,"0.#"),1)=".",FALSE,TRUE)</formula>
    </cfRule>
    <cfRule type="expression" dxfId="2314" priority="1846">
      <formula>IF(RIGHT(TEXT(AM464,"0.#"),1)=".",TRUE,FALSE)</formula>
    </cfRule>
  </conditionalFormatting>
  <conditionalFormatting sqref="AU465">
    <cfRule type="expression" dxfId="2313" priority="1837">
      <formula>IF(RIGHT(TEXT(AU465,"0.#"),1)=".",FALSE,TRUE)</formula>
    </cfRule>
    <cfRule type="expression" dxfId="2312" priority="1838">
      <formula>IF(RIGHT(TEXT(AU465,"0.#"),1)=".",TRUE,FALSE)</formula>
    </cfRule>
  </conditionalFormatting>
  <conditionalFormatting sqref="AU463">
    <cfRule type="expression" dxfId="2311" priority="1841">
      <formula>IF(RIGHT(TEXT(AU463,"0.#"),1)=".",FALSE,TRUE)</formula>
    </cfRule>
    <cfRule type="expression" dxfId="2310" priority="1842">
      <formula>IF(RIGHT(TEXT(AU463,"0.#"),1)=".",TRUE,FALSE)</formula>
    </cfRule>
  </conditionalFormatting>
  <conditionalFormatting sqref="AU464">
    <cfRule type="expression" dxfId="2309" priority="1839">
      <formula>IF(RIGHT(TEXT(AU464,"0.#"),1)=".",FALSE,TRUE)</formula>
    </cfRule>
    <cfRule type="expression" dxfId="2308" priority="1840">
      <formula>IF(RIGHT(TEXT(AU464,"0.#"),1)=".",TRUE,FALSE)</formula>
    </cfRule>
  </conditionalFormatting>
  <conditionalFormatting sqref="AI465">
    <cfRule type="expression" dxfId="2307" priority="1831">
      <formula>IF(RIGHT(TEXT(AI465,"0.#"),1)=".",FALSE,TRUE)</formula>
    </cfRule>
    <cfRule type="expression" dxfId="2306" priority="1832">
      <formula>IF(RIGHT(TEXT(AI465,"0.#"),1)=".",TRUE,FALSE)</formula>
    </cfRule>
  </conditionalFormatting>
  <conditionalFormatting sqref="AI463">
    <cfRule type="expression" dxfId="2305" priority="1835">
      <formula>IF(RIGHT(TEXT(AI463,"0.#"),1)=".",FALSE,TRUE)</formula>
    </cfRule>
    <cfRule type="expression" dxfId="2304" priority="1836">
      <formula>IF(RIGHT(TEXT(AI463,"0.#"),1)=".",TRUE,FALSE)</formula>
    </cfRule>
  </conditionalFormatting>
  <conditionalFormatting sqref="AI464">
    <cfRule type="expression" dxfId="2303" priority="1833">
      <formula>IF(RIGHT(TEXT(AI464,"0.#"),1)=".",FALSE,TRUE)</formula>
    </cfRule>
    <cfRule type="expression" dxfId="2302" priority="1834">
      <formula>IF(RIGHT(TEXT(AI464,"0.#"),1)=".",TRUE,FALSE)</formula>
    </cfRule>
  </conditionalFormatting>
  <conditionalFormatting sqref="AQ463">
    <cfRule type="expression" dxfId="2301" priority="1825">
      <formula>IF(RIGHT(TEXT(AQ463,"0.#"),1)=".",FALSE,TRUE)</formula>
    </cfRule>
    <cfRule type="expression" dxfId="2300" priority="1826">
      <formula>IF(RIGHT(TEXT(AQ463,"0.#"),1)=".",TRUE,FALSE)</formula>
    </cfRule>
  </conditionalFormatting>
  <conditionalFormatting sqref="AQ464">
    <cfRule type="expression" dxfId="2299" priority="1829">
      <formula>IF(RIGHT(TEXT(AQ464,"0.#"),1)=".",FALSE,TRUE)</formula>
    </cfRule>
    <cfRule type="expression" dxfId="2298" priority="1830">
      <formula>IF(RIGHT(TEXT(AQ464,"0.#"),1)=".",TRUE,FALSE)</formula>
    </cfRule>
  </conditionalFormatting>
  <conditionalFormatting sqref="AQ465">
    <cfRule type="expression" dxfId="2297" priority="1827">
      <formula>IF(RIGHT(TEXT(AQ465,"0.#"),1)=".",FALSE,TRUE)</formula>
    </cfRule>
    <cfRule type="expression" dxfId="2296" priority="1828">
      <formula>IF(RIGHT(TEXT(AQ465,"0.#"),1)=".",TRUE,FALSE)</formula>
    </cfRule>
  </conditionalFormatting>
  <conditionalFormatting sqref="AE470">
    <cfRule type="expression" dxfId="2295" priority="1819">
      <formula>IF(RIGHT(TEXT(AE470,"0.#"),1)=".",FALSE,TRUE)</formula>
    </cfRule>
    <cfRule type="expression" dxfId="2294" priority="1820">
      <formula>IF(RIGHT(TEXT(AE470,"0.#"),1)=".",TRUE,FALSE)</formula>
    </cfRule>
  </conditionalFormatting>
  <conditionalFormatting sqref="AE468">
    <cfRule type="expression" dxfId="2293" priority="1823">
      <formula>IF(RIGHT(TEXT(AE468,"0.#"),1)=".",FALSE,TRUE)</formula>
    </cfRule>
    <cfRule type="expression" dxfId="2292" priority="1824">
      <formula>IF(RIGHT(TEXT(AE468,"0.#"),1)=".",TRUE,FALSE)</formula>
    </cfRule>
  </conditionalFormatting>
  <conditionalFormatting sqref="AE469">
    <cfRule type="expression" dxfId="2291" priority="1821">
      <formula>IF(RIGHT(TEXT(AE469,"0.#"),1)=".",FALSE,TRUE)</formula>
    </cfRule>
    <cfRule type="expression" dxfId="2290" priority="1822">
      <formula>IF(RIGHT(TEXT(AE469,"0.#"),1)=".",TRUE,FALSE)</formula>
    </cfRule>
  </conditionalFormatting>
  <conditionalFormatting sqref="AM470">
    <cfRule type="expression" dxfId="2289" priority="1813">
      <formula>IF(RIGHT(TEXT(AM470,"0.#"),1)=".",FALSE,TRUE)</formula>
    </cfRule>
    <cfRule type="expression" dxfId="2288" priority="1814">
      <formula>IF(RIGHT(TEXT(AM470,"0.#"),1)=".",TRUE,FALSE)</formula>
    </cfRule>
  </conditionalFormatting>
  <conditionalFormatting sqref="AM468">
    <cfRule type="expression" dxfId="2287" priority="1817">
      <formula>IF(RIGHT(TEXT(AM468,"0.#"),1)=".",FALSE,TRUE)</formula>
    </cfRule>
    <cfRule type="expression" dxfId="2286" priority="1818">
      <formula>IF(RIGHT(TEXT(AM468,"0.#"),1)=".",TRUE,FALSE)</formula>
    </cfRule>
  </conditionalFormatting>
  <conditionalFormatting sqref="AM469">
    <cfRule type="expression" dxfId="2285" priority="1815">
      <formula>IF(RIGHT(TEXT(AM469,"0.#"),1)=".",FALSE,TRUE)</formula>
    </cfRule>
    <cfRule type="expression" dxfId="2284" priority="1816">
      <formula>IF(RIGHT(TEXT(AM469,"0.#"),1)=".",TRUE,FALSE)</formula>
    </cfRule>
  </conditionalFormatting>
  <conditionalFormatting sqref="AU470">
    <cfRule type="expression" dxfId="2283" priority="1807">
      <formula>IF(RIGHT(TEXT(AU470,"0.#"),1)=".",FALSE,TRUE)</formula>
    </cfRule>
    <cfRule type="expression" dxfId="2282" priority="1808">
      <formula>IF(RIGHT(TEXT(AU470,"0.#"),1)=".",TRUE,FALSE)</formula>
    </cfRule>
  </conditionalFormatting>
  <conditionalFormatting sqref="AU468">
    <cfRule type="expression" dxfId="2281" priority="1811">
      <formula>IF(RIGHT(TEXT(AU468,"0.#"),1)=".",FALSE,TRUE)</formula>
    </cfRule>
    <cfRule type="expression" dxfId="2280" priority="1812">
      <formula>IF(RIGHT(TEXT(AU468,"0.#"),1)=".",TRUE,FALSE)</formula>
    </cfRule>
  </conditionalFormatting>
  <conditionalFormatting sqref="AU469">
    <cfRule type="expression" dxfId="2279" priority="1809">
      <formula>IF(RIGHT(TEXT(AU469,"0.#"),1)=".",FALSE,TRUE)</formula>
    </cfRule>
    <cfRule type="expression" dxfId="2278" priority="1810">
      <formula>IF(RIGHT(TEXT(AU469,"0.#"),1)=".",TRUE,FALSE)</formula>
    </cfRule>
  </conditionalFormatting>
  <conditionalFormatting sqref="AI470">
    <cfRule type="expression" dxfId="2277" priority="1801">
      <formula>IF(RIGHT(TEXT(AI470,"0.#"),1)=".",FALSE,TRUE)</formula>
    </cfRule>
    <cfRule type="expression" dxfId="2276" priority="1802">
      <formula>IF(RIGHT(TEXT(AI470,"0.#"),1)=".",TRUE,FALSE)</formula>
    </cfRule>
  </conditionalFormatting>
  <conditionalFormatting sqref="AI468">
    <cfRule type="expression" dxfId="2275" priority="1805">
      <formula>IF(RIGHT(TEXT(AI468,"0.#"),1)=".",FALSE,TRUE)</formula>
    </cfRule>
    <cfRule type="expression" dxfId="2274" priority="1806">
      <formula>IF(RIGHT(TEXT(AI468,"0.#"),1)=".",TRUE,FALSE)</formula>
    </cfRule>
  </conditionalFormatting>
  <conditionalFormatting sqref="AI469">
    <cfRule type="expression" dxfId="2273" priority="1803">
      <formula>IF(RIGHT(TEXT(AI469,"0.#"),1)=".",FALSE,TRUE)</formula>
    </cfRule>
    <cfRule type="expression" dxfId="2272" priority="1804">
      <formula>IF(RIGHT(TEXT(AI469,"0.#"),1)=".",TRUE,FALSE)</formula>
    </cfRule>
  </conditionalFormatting>
  <conditionalFormatting sqref="AQ468">
    <cfRule type="expression" dxfId="2271" priority="1795">
      <formula>IF(RIGHT(TEXT(AQ468,"0.#"),1)=".",FALSE,TRUE)</formula>
    </cfRule>
    <cfRule type="expression" dxfId="2270" priority="1796">
      <formula>IF(RIGHT(TEXT(AQ468,"0.#"),1)=".",TRUE,FALSE)</formula>
    </cfRule>
  </conditionalFormatting>
  <conditionalFormatting sqref="AQ469">
    <cfRule type="expression" dxfId="2269" priority="1799">
      <formula>IF(RIGHT(TEXT(AQ469,"0.#"),1)=".",FALSE,TRUE)</formula>
    </cfRule>
    <cfRule type="expression" dxfId="2268" priority="1800">
      <formula>IF(RIGHT(TEXT(AQ469,"0.#"),1)=".",TRUE,FALSE)</formula>
    </cfRule>
  </conditionalFormatting>
  <conditionalFormatting sqref="AQ470">
    <cfRule type="expression" dxfId="2267" priority="1797">
      <formula>IF(RIGHT(TEXT(AQ470,"0.#"),1)=".",FALSE,TRUE)</formula>
    </cfRule>
    <cfRule type="expression" dxfId="2266" priority="1798">
      <formula>IF(RIGHT(TEXT(AQ470,"0.#"),1)=".",TRUE,FALSE)</formula>
    </cfRule>
  </conditionalFormatting>
  <conditionalFormatting sqref="AE475">
    <cfRule type="expression" dxfId="2265" priority="1789">
      <formula>IF(RIGHT(TEXT(AE475,"0.#"),1)=".",FALSE,TRUE)</formula>
    </cfRule>
    <cfRule type="expression" dxfId="2264" priority="1790">
      <formula>IF(RIGHT(TEXT(AE475,"0.#"),1)=".",TRUE,FALSE)</formula>
    </cfRule>
  </conditionalFormatting>
  <conditionalFormatting sqref="AE473">
    <cfRule type="expression" dxfId="2263" priority="1793">
      <formula>IF(RIGHT(TEXT(AE473,"0.#"),1)=".",FALSE,TRUE)</formula>
    </cfRule>
    <cfRule type="expression" dxfId="2262" priority="1794">
      <formula>IF(RIGHT(TEXT(AE473,"0.#"),1)=".",TRUE,FALSE)</formula>
    </cfRule>
  </conditionalFormatting>
  <conditionalFormatting sqref="AE474">
    <cfRule type="expression" dxfId="2261" priority="1791">
      <formula>IF(RIGHT(TEXT(AE474,"0.#"),1)=".",FALSE,TRUE)</formula>
    </cfRule>
    <cfRule type="expression" dxfId="2260" priority="1792">
      <formula>IF(RIGHT(TEXT(AE474,"0.#"),1)=".",TRUE,FALSE)</formula>
    </cfRule>
  </conditionalFormatting>
  <conditionalFormatting sqref="AM475">
    <cfRule type="expression" dxfId="2259" priority="1783">
      <formula>IF(RIGHT(TEXT(AM475,"0.#"),1)=".",FALSE,TRUE)</formula>
    </cfRule>
    <cfRule type="expression" dxfId="2258" priority="1784">
      <formula>IF(RIGHT(TEXT(AM475,"0.#"),1)=".",TRUE,FALSE)</formula>
    </cfRule>
  </conditionalFormatting>
  <conditionalFormatting sqref="AM473">
    <cfRule type="expression" dxfId="2257" priority="1787">
      <formula>IF(RIGHT(TEXT(AM473,"0.#"),1)=".",FALSE,TRUE)</formula>
    </cfRule>
    <cfRule type="expression" dxfId="2256" priority="1788">
      <formula>IF(RIGHT(TEXT(AM473,"0.#"),1)=".",TRUE,FALSE)</formula>
    </cfRule>
  </conditionalFormatting>
  <conditionalFormatting sqref="AM474">
    <cfRule type="expression" dxfId="2255" priority="1785">
      <formula>IF(RIGHT(TEXT(AM474,"0.#"),1)=".",FALSE,TRUE)</formula>
    </cfRule>
    <cfRule type="expression" dxfId="2254" priority="1786">
      <formula>IF(RIGHT(TEXT(AM474,"0.#"),1)=".",TRUE,FALSE)</formula>
    </cfRule>
  </conditionalFormatting>
  <conditionalFormatting sqref="AU475">
    <cfRule type="expression" dxfId="2253" priority="1777">
      <formula>IF(RIGHT(TEXT(AU475,"0.#"),1)=".",FALSE,TRUE)</formula>
    </cfRule>
    <cfRule type="expression" dxfId="2252" priority="1778">
      <formula>IF(RIGHT(TEXT(AU475,"0.#"),1)=".",TRUE,FALSE)</formula>
    </cfRule>
  </conditionalFormatting>
  <conditionalFormatting sqref="AU473">
    <cfRule type="expression" dxfId="2251" priority="1781">
      <formula>IF(RIGHT(TEXT(AU473,"0.#"),1)=".",FALSE,TRUE)</formula>
    </cfRule>
    <cfRule type="expression" dxfId="2250" priority="1782">
      <formula>IF(RIGHT(TEXT(AU473,"0.#"),1)=".",TRUE,FALSE)</formula>
    </cfRule>
  </conditionalFormatting>
  <conditionalFormatting sqref="AU474">
    <cfRule type="expression" dxfId="2249" priority="1779">
      <formula>IF(RIGHT(TEXT(AU474,"0.#"),1)=".",FALSE,TRUE)</formula>
    </cfRule>
    <cfRule type="expression" dxfId="2248" priority="1780">
      <formula>IF(RIGHT(TEXT(AU474,"0.#"),1)=".",TRUE,FALSE)</formula>
    </cfRule>
  </conditionalFormatting>
  <conditionalFormatting sqref="AI475">
    <cfRule type="expression" dxfId="2247" priority="1771">
      <formula>IF(RIGHT(TEXT(AI475,"0.#"),1)=".",FALSE,TRUE)</formula>
    </cfRule>
    <cfRule type="expression" dxfId="2246" priority="1772">
      <formula>IF(RIGHT(TEXT(AI475,"0.#"),1)=".",TRUE,FALSE)</formula>
    </cfRule>
  </conditionalFormatting>
  <conditionalFormatting sqref="AI473">
    <cfRule type="expression" dxfId="2245" priority="1775">
      <formula>IF(RIGHT(TEXT(AI473,"0.#"),1)=".",FALSE,TRUE)</formula>
    </cfRule>
    <cfRule type="expression" dxfId="2244" priority="1776">
      <formula>IF(RIGHT(TEXT(AI473,"0.#"),1)=".",TRUE,FALSE)</formula>
    </cfRule>
  </conditionalFormatting>
  <conditionalFormatting sqref="AI474">
    <cfRule type="expression" dxfId="2243" priority="1773">
      <formula>IF(RIGHT(TEXT(AI474,"0.#"),1)=".",FALSE,TRUE)</formula>
    </cfRule>
    <cfRule type="expression" dxfId="2242" priority="1774">
      <formula>IF(RIGHT(TEXT(AI474,"0.#"),1)=".",TRUE,FALSE)</formula>
    </cfRule>
  </conditionalFormatting>
  <conditionalFormatting sqref="AQ473">
    <cfRule type="expression" dxfId="2241" priority="1765">
      <formula>IF(RIGHT(TEXT(AQ473,"0.#"),1)=".",FALSE,TRUE)</formula>
    </cfRule>
    <cfRule type="expression" dxfId="2240" priority="1766">
      <formula>IF(RIGHT(TEXT(AQ473,"0.#"),1)=".",TRUE,FALSE)</formula>
    </cfRule>
  </conditionalFormatting>
  <conditionalFormatting sqref="AQ474">
    <cfRule type="expression" dxfId="2239" priority="1769">
      <formula>IF(RIGHT(TEXT(AQ474,"0.#"),1)=".",FALSE,TRUE)</formula>
    </cfRule>
    <cfRule type="expression" dxfId="2238" priority="1770">
      <formula>IF(RIGHT(TEXT(AQ474,"0.#"),1)=".",TRUE,FALSE)</formula>
    </cfRule>
  </conditionalFormatting>
  <conditionalFormatting sqref="AQ475">
    <cfRule type="expression" dxfId="2237" priority="1767">
      <formula>IF(RIGHT(TEXT(AQ475,"0.#"),1)=".",FALSE,TRUE)</formula>
    </cfRule>
    <cfRule type="expression" dxfId="2236" priority="1768">
      <formula>IF(RIGHT(TEXT(AQ475,"0.#"),1)=".",TRUE,FALSE)</formula>
    </cfRule>
  </conditionalFormatting>
  <conditionalFormatting sqref="AE480">
    <cfRule type="expression" dxfId="2235" priority="1759">
      <formula>IF(RIGHT(TEXT(AE480,"0.#"),1)=".",FALSE,TRUE)</formula>
    </cfRule>
    <cfRule type="expression" dxfId="2234" priority="1760">
      <formula>IF(RIGHT(TEXT(AE480,"0.#"),1)=".",TRUE,FALSE)</formula>
    </cfRule>
  </conditionalFormatting>
  <conditionalFormatting sqref="AE478">
    <cfRule type="expression" dxfId="2233" priority="1763">
      <formula>IF(RIGHT(TEXT(AE478,"0.#"),1)=".",FALSE,TRUE)</formula>
    </cfRule>
    <cfRule type="expression" dxfId="2232" priority="1764">
      <formula>IF(RIGHT(TEXT(AE478,"0.#"),1)=".",TRUE,FALSE)</formula>
    </cfRule>
  </conditionalFormatting>
  <conditionalFormatting sqref="AE479">
    <cfRule type="expression" dxfId="2231" priority="1761">
      <formula>IF(RIGHT(TEXT(AE479,"0.#"),1)=".",FALSE,TRUE)</formula>
    </cfRule>
    <cfRule type="expression" dxfId="2230" priority="1762">
      <formula>IF(RIGHT(TEXT(AE479,"0.#"),1)=".",TRUE,FALSE)</formula>
    </cfRule>
  </conditionalFormatting>
  <conditionalFormatting sqref="AM480">
    <cfRule type="expression" dxfId="2229" priority="1753">
      <formula>IF(RIGHT(TEXT(AM480,"0.#"),1)=".",FALSE,TRUE)</formula>
    </cfRule>
    <cfRule type="expression" dxfId="2228" priority="1754">
      <formula>IF(RIGHT(TEXT(AM480,"0.#"),1)=".",TRUE,FALSE)</formula>
    </cfRule>
  </conditionalFormatting>
  <conditionalFormatting sqref="AM478">
    <cfRule type="expression" dxfId="2227" priority="1757">
      <formula>IF(RIGHT(TEXT(AM478,"0.#"),1)=".",FALSE,TRUE)</formula>
    </cfRule>
    <cfRule type="expression" dxfId="2226" priority="1758">
      <formula>IF(RIGHT(TEXT(AM478,"0.#"),1)=".",TRUE,FALSE)</formula>
    </cfRule>
  </conditionalFormatting>
  <conditionalFormatting sqref="AM479">
    <cfRule type="expression" dxfId="2225" priority="1755">
      <formula>IF(RIGHT(TEXT(AM479,"0.#"),1)=".",FALSE,TRUE)</formula>
    </cfRule>
    <cfRule type="expression" dxfId="2224" priority="1756">
      <formula>IF(RIGHT(TEXT(AM479,"0.#"),1)=".",TRUE,FALSE)</formula>
    </cfRule>
  </conditionalFormatting>
  <conditionalFormatting sqref="AU480">
    <cfRule type="expression" dxfId="2223" priority="1747">
      <formula>IF(RIGHT(TEXT(AU480,"0.#"),1)=".",FALSE,TRUE)</formula>
    </cfRule>
    <cfRule type="expression" dxfId="2222" priority="1748">
      <formula>IF(RIGHT(TEXT(AU480,"0.#"),1)=".",TRUE,FALSE)</formula>
    </cfRule>
  </conditionalFormatting>
  <conditionalFormatting sqref="AU478">
    <cfRule type="expression" dxfId="2221" priority="1751">
      <formula>IF(RIGHT(TEXT(AU478,"0.#"),1)=".",FALSE,TRUE)</formula>
    </cfRule>
    <cfRule type="expression" dxfId="2220" priority="1752">
      <formula>IF(RIGHT(TEXT(AU478,"0.#"),1)=".",TRUE,FALSE)</formula>
    </cfRule>
  </conditionalFormatting>
  <conditionalFormatting sqref="AU479">
    <cfRule type="expression" dxfId="2219" priority="1749">
      <formula>IF(RIGHT(TEXT(AU479,"0.#"),1)=".",FALSE,TRUE)</formula>
    </cfRule>
    <cfRule type="expression" dxfId="2218" priority="1750">
      <formula>IF(RIGHT(TEXT(AU479,"0.#"),1)=".",TRUE,FALSE)</formula>
    </cfRule>
  </conditionalFormatting>
  <conditionalFormatting sqref="AI480">
    <cfRule type="expression" dxfId="2217" priority="1741">
      <formula>IF(RIGHT(TEXT(AI480,"0.#"),1)=".",FALSE,TRUE)</formula>
    </cfRule>
    <cfRule type="expression" dxfId="2216" priority="1742">
      <formula>IF(RIGHT(TEXT(AI480,"0.#"),1)=".",TRUE,FALSE)</formula>
    </cfRule>
  </conditionalFormatting>
  <conditionalFormatting sqref="AI478">
    <cfRule type="expression" dxfId="2215" priority="1745">
      <formula>IF(RIGHT(TEXT(AI478,"0.#"),1)=".",FALSE,TRUE)</formula>
    </cfRule>
    <cfRule type="expression" dxfId="2214" priority="1746">
      <formula>IF(RIGHT(TEXT(AI478,"0.#"),1)=".",TRUE,FALSE)</formula>
    </cfRule>
  </conditionalFormatting>
  <conditionalFormatting sqref="AI479">
    <cfRule type="expression" dxfId="2213" priority="1743">
      <formula>IF(RIGHT(TEXT(AI479,"0.#"),1)=".",FALSE,TRUE)</formula>
    </cfRule>
    <cfRule type="expression" dxfId="2212" priority="1744">
      <formula>IF(RIGHT(TEXT(AI479,"0.#"),1)=".",TRUE,FALSE)</formula>
    </cfRule>
  </conditionalFormatting>
  <conditionalFormatting sqref="AQ478">
    <cfRule type="expression" dxfId="2211" priority="1735">
      <formula>IF(RIGHT(TEXT(AQ478,"0.#"),1)=".",FALSE,TRUE)</formula>
    </cfRule>
    <cfRule type="expression" dxfId="2210" priority="1736">
      <formula>IF(RIGHT(TEXT(AQ478,"0.#"),1)=".",TRUE,FALSE)</formula>
    </cfRule>
  </conditionalFormatting>
  <conditionalFormatting sqref="AQ479">
    <cfRule type="expression" dxfId="2209" priority="1739">
      <formula>IF(RIGHT(TEXT(AQ479,"0.#"),1)=".",FALSE,TRUE)</formula>
    </cfRule>
    <cfRule type="expression" dxfId="2208" priority="1740">
      <formula>IF(RIGHT(TEXT(AQ479,"0.#"),1)=".",TRUE,FALSE)</formula>
    </cfRule>
  </conditionalFormatting>
  <conditionalFormatting sqref="AQ480">
    <cfRule type="expression" dxfId="2207" priority="1737">
      <formula>IF(RIGHT(TEXT(AQ480,"0.#"),1)=".",FALSE,TRUE)</formula>
    </cfRule>
    <cfRule type="expression" dxfId="2206" priority="1738">
      <formula>IF(RIGHT(TEXT(AQ480,"0.#"),1)=".",TRUE,FALSE)</formula>
    </cfRule>
  </conditionalFormatting>
  <conditionalFormatting sqref="AM47">
    <cfRule type="expression" dxfId="2205" priority="2029">
      <formula>IF(RIGHT(TEXT(AM47,"0.#"),1)=".",FALSE,TRUE)</formula>
    </cfRule>
    <cfRule type="expression" dxfId="2204" priority="2030">
      <formula>IF(RIGHT(TEXT(AM47,"0.#"),1)=".",TRUE,FALSE)</formula>
    </cfRule>
  </conditionalFormatting>
  <conditionalFormatting sqref="AI46">
    <cfRule type="expression" dxfId="2203" priority="2033">
      <formula>IF(RIGHT(TEXT(AI46,"0.#"),1)=".",FALSE,TRUE)</formula>
    </cfRule>
    <cfRule type="expression" dxfId="2202" priority="2034">
      <formula>IF(RIGHT(TEXT(AI46,"0.#"),1)=".",TRUE,FALSE)</formula>
    </cfRule>
  </conditionalFormatting>
  <conditionalFormatting sqref="AM46">
    <cfRule type="expression" dxfId="2201" priority="2031">
      <formula>IF(RIGHT(TEXT(AM46,"0.#"),1)=".",FALSE,TRUE)</formula>
    </cfRule>
    <cfRule type="expression" dxfId="2200" priority="2032">
      <formula>IF(RIGHT(TEXT(AM46,"0.#"),1)=".",TRUE,FALSE)</formula>
    </cfRule>
  </conditionalFormatting>
  <conditionalFormatting sqref="AU46:AU48">
    <cfRule type="expression" dxfId="2199" priority="2023">
      <formula>IF(RIGHT(TEXT(AU46,"0.#"),1)=".",FALSE,TRUE)</formula>
    </cfRule>
    <cfRule type="expression" dxfId="2198" priority="2024">
      <formula>IF(RIGHT(TEXT(AU46,"0.#"),1)=".",TRUE,FALSE)</formula>
    </cfRule>
  </conditionalFormatting>
  <conditionalFormatting sqref="AM48">
    <cfRule type="expression" dxfId="2197" priority="2027">
      <formula>IF(RIGHT(TEXT(AM48,"0.#"),1)=".",FALSE,TRUE)</formula>
    </cfRule>
    <cfRule type="expression" dxfId="2196" priority="2028">
      <formula>IF(RIGHT(TEXT(AM48,"0.#"),1)=".",TRUE,FALSE)</formula>
    </cfRule>
  </conditionalFormatting>
  <conditionalFormatting sqref="AQ46:AQ48">
    <cfRule type="expression" dxfId="2195" priority="2025">
      <formula>IF(RIGHT(TEXT(AQ46,"0.#"),1)=".",FALSE,TRUE)</formula>
    </cfRule>
    <cfRule type="expression" dxfId="2194" priority="2026">
      <formula>IF(RIGHT(TEXT(AQ46,"0.#"),1)=".",TRUE,FALSE)</formula>
    </cfRule>
  </conditionalFormatting>
  <conditionalFormatting sqref="AE146:AE147 AI146:AI147 AM146:AM147 AQ146:AQ147 AU146:AU147">
    <cfRule type="expression" dxfId="2193" priority="2017">
      <formula>IF(RIGHT(TEXT(AE146,"0.#"),1)=".",FALSE,TRUE)</formula>
    </cfRule>
    <cfRule type="expression" dxfId="2192" priority="2018">
      <formula>IF(RIGHT(TEXT(AE146,"0.#"),1)=".",TRUE,FALSE)</formula>
    </cfRule>
  </conditionalFormatting>
  <conditionalFormatting sqref="AE142:AE143 AI142:AI143 AM142:AM143 AQ142:AQ143 AU142:AU143">
    <cfRule type="expression" dxfId="2191" priority="2019">
      <formula>IF(RIGHT(TEXT(AE142,"0.#"),1)=".",FALSE,TRUE)</formula>
    </cfRule>
    <cfRule type="expression" dxfId="2190" priority="2020">
      <formula>IF(RIGHT(TEXT(AE142,"0.#"),1)=".",TRUE,FALSE)</formula>
    </cfRule>
  </conditionalFormatting>
  <conditionalFormatting sqref="AE150:AE151 AI150:AI151 AM150:AM151 AQ150:AQ151 AU150:AU151">
    <cfRule type="expression" dxfId="2189" priority="2015">
      <formula>IF(RIGHT(TEXT(AE150,"0.#"),1)=".",FALSE,TRUE)</formula>
    </cfRule>
    <cfRule type="expression" dxfId="2188" priority="2016">
      <formula>IF(RIGHT(TEXT(AE150,"0.#"),1)=".",TRUE,FALSE)</formula>
    </cfRule>
  </conditionalFormatting>
  <conditionalFormatting sqref="AE210:AE211 AI210:AI211 AM210:AM211 AQ210:AQ211 AU210:AU211">
    <cfRule type="expression" dxfId="2187" priority="2005">
      <formula>IF(RIGHT(TEXT(AE210,"0.#"),1)=".",FALSE,TRUE)</formula>
    </cfRule>
    <cfRule type="expression" dxfId="2186" priority="2006">
      <formula>IF(RIGHT(TEXT(AE210,"0.#"),1)=".",TRUE,FALSE)</formula>
    </cfRule>
  </conditionalFormatting>
  <conditionalFormatting sqref="AE202:AE203 AI202:AI203 AM202:AM203 AQ202:AQ203 AU202:AU203">
    <cfRule type="expression" dxfId="2185" priority="2009">
      <formula>IF(RIGHT(TEXT(AE202,"0.#"),1)=".",FALSE,TRUE)</formula>
    </cfRule>
    <cfRule type="expression" dxfId="2184" priority="2010">
      <formula>IF(RIGHT(TEXT(AE202,"0.#"),1)=".",TRUE,FALSE)</formula>
    </cfRule>
  </conditionalFormatting>
  <conditionalFormatting sqref="AE206:AE207 AI206:AI207 AM206:AM207 AQ206:AQ207 AU206:AU207">
    <cfRule type="expression" dxfId="2183" priority="2007">
      <formula>IF(RIGHT(TEXT(AE206,"0.#"),1)=".",FALSE,TRUE)</formula>
    </cfRule>
    <cfRule type="expression" dxfId="2182" priority="2008">
      <formula>IF(RIGHT(TEXT(AE206,"0.#"),1)=".",TRUE,FALSE)</formula>
    </cfRule>
  </conditionalFormatting>
  <conditionalFormatting sqref="AE262:AE263 AI262:AI263 AM262:AM263 AQ262:AQ263 AU262:AU263">
    <cfRule type="expression" dxfId="2181" priority="1999">
      <formula>IF(RIGHT(TEXT(AE262,"0.#"),1)=".",FALSE,TRUE)</formula>
    </cfRule>
    <cfRule type="expression" dxfId="2180" priority="2000">
      <formula>IF(RIGHT(TEXT(AE262,"0.#"),1)=".",TRUE,FALSE)</formula>
    </cfRule>
  </conditionalFormatting>
  <conditionalFormatting sqref="AE254:AE255 AI254:AI255 AM254:AM255 AQ254:AQ255 AU254:AU255">
    <cfRule type="expression" dxfId="2179" priority="2003">
      <formula>IF(RIGHT(TEXT(AE254,"0.#"),1)=".",FALSE,TRUE)</formula>
    </cfRule>
    <cfRule type="expression" dxfId="2178" priority="2004">
      <formula>IF(RIGHT(TEXT(AE254,"0.#"),1)=".",TRUE,FALSE)</formula>
    </cfRule>
  </conditionalFormatting>
  <conditionalFormatting sqref="AE258:AE259 AI258:AI259 AM258:AM259 AQ258:AQ259 AU258:AU259">
    <cfRule type="expression" dxfId="2177" priority="2001">
      <formula>IF(RIGHT(TEXT(AE258,"0.#"),1)=".",FALSE,TRUE)</formula>
    </cfRule>
    <cfRule type="expression" dxfId="2176" priority="2002">
      <formula>IF(RIGHT(TEXT(AE258,"0.#"),1)=".",TRUE,FALSE)</formula>
    </cfRule>
  </conditionalFormatting>
  <conditionalFormatting sqref="AE314:AE315 AI314:AI315 AM314:AM315 AQ314:AQ315 AU314:AU315">
    <cfRule type="expression" dxfId="2175" priority="1993">
      <formula>IF(RIGHT(TEXT(AE314,"0.#"),1)=".",FALSE,TRUE)</formula>
    </cfRule>
    <cfRule type="expression" dxfId="2174" priority="1994">
      <formula>IF(RIGHT(TEXT(AE314,"0.#"),1)=".",TRUE,FALSE)</formula>
    </cfRule>
  </conditionalFormatting>
  <conditionalFormatting sqref="AE266:AE267 AI266:AI267 AM266:AM267 AQ266:AQ267 AU266:AU267">
    <cfRule type="expression" dxfId="2173" priority="1997">
      <formula>IF(RIGHT(TEXT(AE266,"0.#"),1)=".",FALSE,TRUE)</formula>
    </cfRule>
    <cfRule type="expression" dxfId="2172" priority="1998">
      <formula>IF(RIGHT(TEXT(AE266,"0.#"),1)=".",TRUE,FALSE)</formula>
    </cfRule>
  </conditionalFormatting>
  <conditionalFormatting sqref="AE270:AE271 AI270:AI271 AM270:AM271 AQ270:AQ271 AU270:AU271">
    <cfRule type="expression" dxfId="2171" priority="1995">
      <formula>IF(RIGHT(TEXT(AE270,"0.#"),1)=".",FALSE,TRUE)</formula>
    </cfRule>
    <cfRule type="expression" dxfId="2170" priority="1996">
      <formula>IF(RIGHT(TEXT(AE270,"0.#"),1)=".",TRUE,FALSE)</formula>
    </cfRule>
  </conditionalFormatting>
  <conditionalFormatting sqref="AE326:AE327 AI326:AI327 AM326:AM327 AQ326:AQ327 AU326:AU327">
    <cfRule type="expression" dxfId="2169" priority="1987">
      <formula>IF(RIGHT(TEXT(AE326,"0.#"),1)=".",FALSE,TRUE)</formula>
    </cfRule>
    <cfRule type="expression" dxfId="2168" priority="1988">
      <formula>IF(RIGHT(TEXT(AE326,"0.#"),1)=".",TRUE,FALSE)</formula>
    </cfRule>
  </conditionalFormatting>
  <conditionalFormatting sqref="AE318:AE319 AI318:AI319 AM318:AM319 AQ318:AQ319 AU318:AU319">
    <cfRule type="expression" dxfId="2167" priority="1991">
      <formula>IF(RIGHT(TEXT(AE318,"0.#"),1)=".",FALSE,TRUE)</formula>
    </cfRule>
    <cfRule type="expression" dxfId="2166" priority="1992">
      <formula>IF(RIGHT(TEXT(AE318,"0.#"),1)=".",TRUE,FALSE)</formula>
    </cfRule>
  </conditionalFormatting>
  <conditionalFormatting sqref="AE322:AE323 AI322:AI323 AM322:AM323 AQ322:AQ323 AU322:AU323">
    <cfRule type="expression" dxfId="2165" priority="1989">
      <formula>IF(RIGHT(TEXT(AE322,"0.#"),1)=".",FALSE,TRUE)</formula>
    </cfRule>
    <cfRule type="expression" dxfId="2164" priority="1990">
      <formula>IF(RIGHT(TEXT(AE322,"0.#"),1)=".",TRUE,FALSE)</formula>
    </cfRule>
  </conditionalFormatting>
  <conditionalFormatting sqref="AE378:AE379 AI378:AI379 AM378:AM379 AQ378:AQ379 AU378:AU379">
    <cfRule type="expression" dxfId="2163" priority="1981">
      <formula>IF(RIGHT(TEXT(AE378,"0.#"),1)=".",FALSE,TRUE)</formula>
    </cfRule>
    <cfRule type="expression" dxfId="2162" priority="1982">
      <formula>IF(RIGHT(TEXT(AE378,"0.#"),1)=".",TRUE,FALSE)</formula>
    </cfRule>
  </conditionalFormatting>
  <conditionalFormatting sqref="AE330:AE331 AI330:AI331 AM330:AM331 AQ330:AQ331 AU330:AU331">
    <cfRule type="expression" dxfId="2161" priority="1985">
      <formula>IF(RIGHT(TEXT(AE330,"0.#"),1)=".",FALSE,TRUE)</formula>
    </cfRule>
    <cfRule type="expression" dxfId="2160" priority="1986">
      <formula>IF(RIGHT(TEXT(AE330,"0.#"),1)=".",TRUE,FALSE)</formula>
    </cfRule>
  </conditionalFormatting>
  <conditionalFormatting sqref="AE374:AE375 AI374:AI375 AM374:AM375 AQ374:AQ375 AU374:AU375">
    <cfRule type="expression" dxfId="2159" priority="1983">
      <formula>IF(RIGHT(TEXT(AE374,"0.#"),1)=".",FALSE,TRUE)</formula>
    </cfRule>
    <cfRule type="expression" dxfId="2158" priority="1984">
      <formula>IF(RIGHT(TEXT(AE374,"0.#"),1)=".",TRUE,FALSE)</formula>
    </cfRule>
  </conditionalFormatting>
  <conditionalFormatting sqref="AE390:AE391 AI390:AI391 AM390:AM391 AQ390:AQ391 AU390:AU391">
    <cfRule type="expression" dxfId="2157" priority="1975">
      <formula>IF(RIGHT(TEXT(AE390,"0.#"),1)=".",FALSE,TRUE)</formula>
    </cfRule>
    <cfRule type="expression" dxfId="2156" priority="1976">
      <formula>IF(RIGHT(TEXT(AE390,"0.#"),1)=".",TRUE,FALSE)</formula>
    </cfRule>
  </conditionalFormatting>
  <conditionalFormatting sqref="AE382:AE383 AI382:AI383 AM382:AM383 AQ382:AQ383 AU382:AU383">
    <cfRule type="expression" dxfId="2155" priority="1979">
      <formula>IF(RIGHT(TEXT(AE382,"0.#"),1)=".",FALSE,TRUE)</formula>
    </cfRule>
    <cfRule type="expression" dxfId="2154" priority="1980">
      <formula>IF(RIGHT(TEXT(AE382,"0.#"),1)=".",TRUE,FALSE)</formula>
    </cfRule>
  </conditionalFormatting>
  <conditionalFormatting sqref="AE386:AE387 AI386:AI387 AM386:AM387 AQ386:AQ387 AU386:AU387">
    <cfRule type="expression" dxfId="2153" priority="1977">
      <formula>IF(RIGHT(TEXT(AE386,"0.#"),1)=".",FALSE,TRUE)</formula>
    </cfRule>
    <cfRule type="expression" dxfId="2152" priority="1978">
      <formula>IF(RIGHT(TEXT(AE386,"0.#"),1)=".",TRUE,FALSE)</formula>
    </cfRule>
  </conditionalFormatting>
  <conditionalFormatting sqref="AE440">
    <cfRule type="expression" dxfId="2151" priority="1969">
      <formula>IF(RIGHT(TEXT(AE440,"0.#"),1)=".",FALSE,TRUE)</formula>
    </cfRule>
    <cfRule type="expression" dxfId="2150" priority="1970">
      <formula>IF(RIGHT(TEXT(AE440,"0.#"),1)=".",TRUE,FALSE)</formula>
    </cfRule>
  </conditionalFormatting>
  <conditionalFormatting sqref="AE438">
    <cfRule type="expression" dxfId="2149" priority="1973">
      <formula>IF(RIGHT(TEXT(AE438,"0.#"),1)=".",FALSE,TRUE)</formula>
    </cfRule>
    <cfRule type="expression" dxfId="2148" priority="1974">
      <formula>IF(RIGHT(TEXT(AE438,"0.#"),1)=".",TRUE,FALSE)</formula>
    </cfRule>
  </conditionalFormatting>
  <conditionalFormatting sqref="AE439">
    <cfRule type="expression" dxfId="2147" priority="1971">
      <formula>IF(RIGHT(TEXT(AE439,"0.#"),1)=".",FALSE,TRUE)</formula>
    </cfRule>
    <cfRule type="expression" dxfId="2146" priority="1972">
      <formula>IF(RIGHT(TEXT(AE439,"0.#"),1)=".",TRUE,FALSE)</formula>
    </cfRule>
  </conditionalFormatting>
  <conditionalFormatting sqref="AM440">
    <cfRule type="expression" dxfId="2145" priority="1963">
      <formula>IF(RIGHT(TEXT(AM440,"0.#"),1)=".",FALSE,TRUE)</formula>
    </cfRule>
    <cfRule type="expression" dxfId="2144" priority="1964">
      <formula>IF(RIGHT(TEXT(AM440,"0.#"),1)=".",TRUE,FALSE)</formula>
    </cfRule>
  </conditionalFormatting>
  <conditionalFormatting sqref="AM438">
    <cfRule type="expression" dxfId="2143" priority="1967">
      <formula>IF(RIGHT(TEXT(AM438,"0.#"),1)=".",FALSE,TRUE)</formula>
    </cfRule>
    <cfRule type="expression" dxfId="2142" priority="1968">
      <formula>IF(RIGHT(TEXT(AM438,"0.#"),1)=".",TRUE,FALSE)</formula>
    </cfRule>
  </conditionalFormatting>
  <conditionalFormatting sqref="AM439">
    <cfRule type="expression" dxfId="2141" priority="1965">
      <formula>IF(RIGHT(TEXT(AM439,"0.#"),1)=".",FALSE,TRUE)</formula>
    </cfRule>
    <cfRule type="expression" dxfId="2140" priority="1966">
      <formula>IF(RIGHT(TEXT(AM439,"0.#"),1)=".",TRUE,FALSE)</formula>
    </cfRule>
  </conditionalFormatting>
  <conditionalFormatting sqref="AU440">
    <cfRule type="expression" dxfId="2139" priority="1957">
      <formula>IF(RIGHT(TEXT(AU440,"0.#"),1)=".",FALSE,TRUE)</formula>
    </cfRule>
    <cfRule type="expression" dxfId="2138" priority="1958">
      <formula>IF(RIGHT(TEXT(AU440,"0.#"),1)=".",TRUE,FALSE)</formula>
    </cfRule>
  </conditionalFormatting>
  <conditionalFormatting sqref="AU438">
    <cfRule type="expression" dxfId="2137" priority="1961">
      <formula>IF(RIGHT(TEXT(AU438,"0.#"),1)=".",FALSE,TRUE)</formula>
    </cfRule>
    <cfRule type="expression" dxfId="2136" priority="1962">
      <formula>IF(RIGHT(TEXT(AU438,"0.#"),1)=".",TRUE,FALSE)</formula>
    </cfRule>
  </conditionalFormatting>
  <conditionalFormatting sqref="AU439">
    <cfRule type="expression" dxfId="2135" priority="1959">
      <formula>IF(RIGHT(TEXT(AU439,"0.#"),1)=".",FALSE,TRUE)</formula>
    </cfRule>
    <cfRule type="expression" dxfId="2134" priority="1960">
      <formula>IF(RIGHT(TEXT(AU439,"0.#"),1)=".",TRUE,FALSE)</formula>
    </cfRule>
  </conditionalFormatting>
  <conditionalFormatting sqref="AI440">
    <cfRule type="expression" dxfId="2133" priority="1951">
      <formula>IF(RIGHT(TEXT(AI440,"0.#"),1)=".",FALSE,TRUE)</formula>
    </cfRule>
    <cfRule type="expression" dxfId="2132" priority="1952">
      <formula>IF(RIGHT(TEXT(AI440,"0.#"),1)=".",TRUE,FALSE)</formula>
    </cfRule>
  </conditionalFormatting>
  <conditionalFormatting sqref="AI438">
    <cfRule type="expression" dxfId="2131" priority="1955">
      <formula>IF(RIGHT(TEXT(AI438,"0.#"),1)=".",FALSE,TRUE)</formula>
    </cfRule>
    <cfRule type="expression" dxfId="2130" priority="1956">
      <formula>IF(RIGHT(TEXT(AI438,"0.#"),1)=".",TRUE,FALSE)</formula>
    </cfRule>
  </conditionalFormatting>
  <conditionalFormatting sqref="AI439">
    <cfRule type="expression" dxfId="2129" priority="1953">
      <formula>IF(RIGHT(TEXT(AI439,"0.#"),1)=".",FALSE,TRUE)</formula>
    </cfRule>
    <cfRule type="expression" dxfId="2128" priority="1954">
      <formula>IF(RIGHT(TEXT(AI439,"0.#"),1)=".",TRUE,FALSE)</formula>
    </cfRule>
  </conditionalFormatting>
  <conditionalFormatting sqref="AQ438">
    <cfRule type="expression" dxfId="2127" priority="1945">
      <formula>IF(RIGHT(TEXT(AQ438,"0.#"),1)=".",FALSE,TRUE)</formula>
    </cfRule>
    <cfRule type="expression" dxfId="2126" priority="1946">
      <formula>IF(RIGHT(TEXT(AQ438,"0.#"),1)=".",TRUE,FALSE)</formula>
    </cfRule>
  </conditionalFormatting>
  <conditionalFormatting sqref="AQ439">
    <cfRule type="expression" dxfId="2125" priority="1949">
      <formula>IF(RIGHT(TEXT(AQ439,"0.#"),1)=".",FALSE,TRUE)</formula>
    </cfRule>
    <cfRule type="expression" dxfId="2124" priority="1950">
      <formula>IF(RIGHT(TEXT(AQ439,"0.#"),1)=".",TRUE,FALSE)</formula>
    </cfRule>
  </conditionalFormatting>
  <conditionalFormatting sqref="AQ440">
    <cfRule type="expression" dxfId="2123" priority="1947">
      <formula>IF(RIGHT(TEXT(AQ440,"0.#"),1)=".",FALSE,TRUE)</formula>
    </cfRule>
    <cfRule type="expression" dxfId="2122" priority="1948">
      <formula>IF(RIGHT(TEXT(AQ440,"0.#"),1)=".",TRUE,FALSE)</formula>
    </cfRule>
  </conditionalFormatting>
  <conditionalFormatting sqref="AE445">
    <cfRule type="expression" dxfId="2121" priority="1939">
      <formula>IF(RIGHT(TEXT(AE445,"0.#"),1)=".",FALSE,TRUE)</formula>
    </cfRule>
    <cfRule type="expression" dxfId="2120" priority="1940">
      <formula>IF(RIGHT(TEXT(AE445,"0.#"),1)=".",TRUE,FALSE)</formula>
    </cfRule>
  </conditionalFormatting>
  <conditionalFormatting sqref="AE443">
    <cfRule type="expression" dxfId="2119" priority="1943">
      <formula>IF(RIGHT(TEXT(AE443,"0.#"),1)=".",FALSE,TRUE)</formula>
    </cfRule>
    <cfRule type="expression" dxfId="2118" priority="1944">
      <formula>IF(RIGHT(TEXT(AE443,"0.#"),1)=".",TRUE,FALSE)</formula>
    </cfRule>
  </conditionalFormatting>
  <conditionalFormatting sqref="AE444">
    <cfRule type="expression" dxfId="2117" priority="1941">
      <formula>IF(RIGHT(TEXT(AE444,"0.#"),1)=".",FALSE,TRUE)</formula>
    </cfRule>
    <cfRule type="expression" dxfId="2116" priority="1942">
      <formula>IF(RIGHT(TEXT(AE444,"0.#"),1)=".",TRUE,FALSE)</formula>
    </cfRule>
  </conditionalFormatting>
  <conditionalFormatting sqref="AM445">
    <cfRule type="expression" dxfId="2115" priority="1933">
      <formula>IF(RIGHT(TEXT(AM445,"0.#"),1)=".",FALSE,TRUE)</formula>
    </cfRule>
    <cfRule type="expression" dxfId="2114" priority="1934">
      <formula>IF(RIGHT(TEXT(AM445,"0.#"),1)=".",TRUE,FALSE)</formula>
    </cfRule>
  </conditionalFormatting>
  <conditionalFormatting sqref="AM443">
    <cfRule type="expression" dxfId="2113" priority="1937">
      <formula>IF(RIGHT(TEXT(AM443,"0.#"),1)=".",FALSE,TRUE)</formula>
    </cfRule>
    <cfRule type="expression" dxfId="2112" priority="1938">
      <formula>IF(RIGHT(TEXT(AM443,"0.#"),1)=".",TRUE,FALSE)</formula>
    </cfRule>
  </conditionalFormatting>
  <conditionalFormatting sqref="AM444">
    <cfRule type="expression" dxfId="2111" priority="1935">
      <formula>IF(RIGHT(TEXT(AM444,"0.#"),1)=".",FALSE,TRUE)</formula>
    </cfRule>
    <cfRule type="expression" dxfId="2110" priority="1936">
      <formula>IF(RIGHT(TEXT(AM444,"0.#"),1)=".",TRUE,FALSE)</formula>
    </cfRule>
  </conditionalFormatting>
  <conditionalFormatting sqref="AU445">
    <cfRule type="expression" dxfId="2109" priority="1927">
      <formula>IF(RIGHT(TEXT(AU445,"0.#"),1)=".",FALSE,TRUE)</formula>
    </cfRule>
    <cfRule type="expression" dxfId="2108" priority="1928">
      <formula>IF(RIGHT(TEXT(AU445,"0.#"),1)=".",TRUE,FALSE)</formula>
    </cfRule>
  </conditionalFormatting>
  <conditionalFormatting sqref="AU443">
    <cfRule type="expression" dxfId="2107" priority="1931">
      <formula>IF(RIGHT(TEXT(AU443,"0.#"),1)=".",FALSE,TRUE)</formula>
    </cfRule>
    <cfRule type="expression" dxfId="2106" priority="1932">
      <formula>IF(RIGHT(TEXT(AU443,"0.#"),1)=".",TRUE,FALSE)</formula>
    </cfRule>
  </conditionalFormatting>
  <conditionalFormatting sqref="AU444">
    <cfRule type="expression" dxfId="2105" priority="1929">
      <formula>IF(RIGHT(TEXT(AU444,"0.#"),1)=".",FALSE,TRUE)</formula>
    </cfRule>
    <cfRule type="expression" dxfId="2104" priority="1930">
      <formula>IF(RIGHT(TEXT(AU444,"0.#"),1)=".",TRUE,FALSE)</formula>
    </cfRule>
  </conditionalFormatting>
  <conditionalFormatting sqref="AI445">
    <cfRule type="expression" dxfId="2103" priority="1921">
      <formula>IF(RIGHT(TEXT(AI445,"0.#"),1)=".",FALSE,TRUE)</formula>
    </cfRule>
    <cfRule type="expression" dxfId="2102" priority="1922">
      <formula>IF(RIGHT(TEXT(AI445,"0.#"),1)=".",TRUE,FALSE)</formula>
    </cfRule>
  </conditionalFormatting>
  <conditionalFormatting sqref="AI443">
    <cfRule type="expression" dxfId="2101" priority="1925">
      <formula>IF(RIGHT(TEXT(AI443,"0.#"),1)=".",FALSE,TRUE)</formula>
    </cfRule>
    <cfRule type="expression" dxfId="2100" priority="1926">
      <formula>IF(RIGHT(TEXT(AI443,"0.#"),1)=".",TRUE,FALSE)</formula>
    </cfRule>
  </conditionalFormatting>
  <conditionalFormatting sqref="AI444">
    <cfRule type="expression" dxfId="2099" priority="1923">
      <formula>IF(RIGHT(TEXT(AI444,"0.#"),1)=".",FALSE,TRUE)</formula>
    </cfRule>
    <cfRule type="expression" dxfId="2098" priority="1924">
      <formula>IF(RIGHT(TEXT(AI444,"0.#"),1)=".",TRUE,FALSE)</formula>
    </cfRule>
  </conditionalFormatting>
  <conditionalFormatting sqref="AQ443">
    <cfRule type="expression" dxfId="2097" priority="1915">
      <formula>IF(RIGHT(TEXT(AQ443,"0.#"),1)=".",FALSE,TRUE)</formula>
    </cfRule>
    <cfRule type="expression" dxfId="2096" priority="1916">
      <formula>IF(RIGHT(TEXT(AQ443,"0.#"),1)=".",TRUE,FALSE)</formula>
    </cfRule>
  </conditionalFormatting>
  <conditionalFormatting sqref="AQ444">
    <cfRule type="expression" dxfId="2095" priority="1919">
      <formula>IF(RIGHT(TEXT(AQ444,"0.#"),1)=".",FALSE,TRUE)</formula>
    </cfRule>
    <cfRule type="expression" dxfId="2094" priority="1920">
      <formula>IF(RIGHT(TEXT(AQ444,"0.#"),1)=".",TRUE,FALSE)</formula>
    </cfRule>
  </conditionalFormatting>
  <conditionalFormatting sqref="AQ445">
    <cfRule type="expression" dxfId="2093" priority="1917">
      <formula>IF(RIGHT(TEXT(AQ445,"0.#"),1)=".",FALSE,TRUE)</formula>
    </cfRule>
    <cfRule type="expression" dxfId="2092" priority="1918">
      <formula>IF(RIGHT(TEXT(AQ445,"0.#"),1)=".",TRUE,FALSE)</formula>
    </cfRule>
  </conditionalFormatting>
  <conditionalFormatting sqref="Y906:Y933">
    <cfRule type="expression" dxfId="2091" priority="2133">
      <formula>IF(RIGHT(TEXT(Y906,"0.#"),1)=".",FALSE,TRUE)</formula>
    </cfRule>
    <cfRule type="expression" dxfId="2090" priority="2134">
      <formula>IF(RIGHT(TEXT(Y906,"0.#"),1)=".",TRUE,FALSE)</formula>
    </cfRule>
  </conditionalFormatting>
  <conditionalFormatting sqref="Y904:Y905">
    <cfRule type="expression" dxfId="2089" priority="2127">
      <formula>IF(RIGHT(TEXT(Y904,"0.#"),1)=".",FALSE,TRUE)</formula>
    </cfRule>
    <cfRule type="expression" dxfId="2088" priority="2128">
      <formula>IF(RIGHT(TEXT(Y904,"0.#"),1)=".",TRUE,FALSE)</formula>
    </cfRule>
  </conditionalFormatting>
  <conditionalFormatting sqref="Y939:Y966">
    <cfRule type="expression" dxfId="2087" priority="2121">
      <formula>IF(RIGHT(TEXT(Y939,"0.#"),1)=".",FALSE,TRUE)</formula>
    </cfRule>
    <cfRule type="expression" dxfId="2086" priority="2122">
      <formula>IF(RIGHT(TEXT(Y939,"0.#"),1)=".",TRUE,FALSE)</formula>
    </cfRule>
  </conditionalFormatting>
  <conditionalFormatting sqref="Y937:Y938">
    <cfRule type="expression" dxfId="2085" priority="2115">
      <formula>IF(RIGHT(TEXT(Y937,"0.#"),1)=".",FALSE,TRUE)</formula>
    </cfRule>
    <cfRule type="expression" dxfId="2084" priority="2116">
      <formula>IF(RIGHT(TEXT(Y937,"0.#"),1)=".",TRUE,FALSE)</formula>
    </cfRule>
  </conditionalFormatting>
  <conditionalFormatting sqref="Y972:Y999">
    <cfRule type="expression" dxfId="2083" priority="2109">
      <formula>IF(RIGHT(TEXT(Y972,"0.#"),1)=".",FALSE,TRUE)</formula>
    </cfRule>
    <cfRule type="expression" dxfId="2082" priority="2110">
      <formula>IF(RIGHT(TEXT(Y972,"0.#"),1)=".",TRUE,FALSE)</formula>
    </cfRule>
  </conditionalFormatting>
  <conditionalFormatting sqref="Y970:Y971">
    <cfRule type="expression" dxfId="2081" priority="2103">
      <formula>IF(RIGHT(TEXT(Y970,"0.#"),1)=".",FALSE,TRUE)</formula>
    </cfRule>
    <cfRule type="expression" dxfId="2080" priority="2104">
      <formula>IF(RIGHT(TEXT(Y970,"0.#"),1)=".",TRUE,FALSE)</formula>
    </cfRule>
  </conditionalFormatting>
  <conditionalFormatting sqref="Y1005:Y1032">
    <cfRule type="expression" dxfId="2079" priority="2097">
      <formula>IF(RIGHT(TEXT(Y1005,"0.#"),1)=".",FALSE,TRUE)</formula>
    </cfRule>
    <cfRule type="expression" dxfId="2078" priority="2098">
      <formula>IF(RIGHT(TEXT(Y1005,"0.#"),1)=".",TRUE,FALSE)</formula>
    </cfRule>
  </conditionalFormatting>
  <conditionalFormatting sqref="W23">
    <cfRule type="expression" dxfId="2077" priority="2381">
      <formula>IF(RIGHT(TEXT(W23,"0.#"),1)=".",FALSE,TRUE)</formula>
    </cfRule>
    <cfRule type="expression" dxfId="2076" priority="2382">
      <formula>IF(RIGHT(TEXT(W23,"0.#"),1)=".",TRUE,FALSE)</formula>
    </cfRule>
  </conditionalFormatting>
  <conditionalFormatting sqref="W24:W27">
    <cfRule type="expression" dxfId="2075" priority="2379">
      <formula>IF(RIGHT(TEXT(W24,"0.#"),1)=".",FALSE,TRUE)</formula>
    </cfRule>
    <cfRule type="expression" dxfId="2074" priority="2380">
      <formula>IF(RIGHT(TEXT(W24,"0.#"),1)=".",TRUE,FALSE)</formula>
    </cfRule>
  </conditionalFormatting>
  <conditionalFormatting sqref="W28">
    <cfRule type="expression" dxfId="2073" priority="2371">
      <formula>IF(RIGHT(TEXT(W28,"0.#"),1)=".",FALSE,TRUE)</formula>
    </cfRule>
    <cfRule type="expression" dxfId="2072" priority="2372">
      <formula>IF(RIGHT(TEXT(W28,"0.#"),1)=".",TRUE,FALSE)</formula>
    </cfRule>
  </conditionalFormatting>
  <conditionalFormatting sqref="P23">
    <cfRule type="expression" dxfId="2071" priority="2369">
      <formula>IF(RIGHT(TEXT(P23,"0.#"),1)=".",FALSE,TRUE)</formula>
    </cfRule>
    <cfRule type="expression" dxfId="2070" priority="2370">
      <formula>IF(RIGHT(TEXT(P23,"0.#"),1)=".",TRUE,FALSE)</formula>
    </cfRule>
  </conditionalFormatting>
  <conditionalFormatting sqref="P24:P27">
    <cfRule type="expression" dxfId="2069" priority="2367">
      <formula>IF(RIGHT(TEXT(P24,"0.#"),1)=".",FALSE,TRUE)</formula>
    </cfRule>
    <cfRule type="expression" dxfId="2068" priority="2368">
      <formula>IF(RIGHT(TEXT(P24,"0.#"),1)=".",TRUE,FALSE)</formula>
    </cfRule>
  </conditionalFormatting>
  <conditionalFormatting sqref="P28">
    <cfRule type="expression" dxfId="2067" priority="2365">
      <formula>IF(RIGHT(TEXT(P28,"0.#"),1)=".",FALSE,TRUE)</formula>
    </cfRule>
    <cfRule type="expression" dxfId="2066" priority="2366">
      <formula>IF(RIGHT(TEXT(P28,"0.#"),1)=".",TRUE,FALSE)</formula>
    </cfRule>
  </conditionalFormatting>
  <conditionalFormatting sqref="AQ114">
    <cfRule type="expression" dxfId="2065" priority="2349">
      <formula>IF(RIGHT(TEXT(AQ114,"0.#"),1)=".",FALSE,TRUE)</formula>
    </cfRule>
    <cfRule type="expression" dxfId="2064" priority="2350">
      <formula>IF(RIGHT(TEXT(AQ114,"0.#"),1)=".",TRUE,FALSE)</formula>
    </cfRule>
  </conditionalFormatting>
  <conditionalFormatting sqref="AQ113">
    <cfRule type="expression" dxfId="2063" priority="2351">
      <formula>IF(RIGHT(TEXT(AQ113,"0.#"),1)=".",FALSE,TRUE)</formula>
    </cfRule>
    <cfRule type="expression" dxfId="2062" priority="2352">
      <formula>IF(RIGHT(TEXT(AQ113,"0.#"),1)=".",TRUE,FALSE)</formula>
    </cfRule>
  </conditionalFormatting>
  <conditionalFormatting sqref="AE67">
    <cfRule type="expression" dxfId="2061" priority="2281">
      <formula>IF(RIGHT(TEXT(AE67,"0.#"),1)=".",FALSE,TRUE)</formula>
    </cfRule>
    <cfRule type="expression" dxfId="2060" priority="2282">
      <formula>IF(RIGHT(TEXT(AE67,"0.#"),1)=".",TRUE,FALSE)</formula>
    </cfRule>
  </conditionalFormatting>
  <conditionalFormatting sqref="AE68">
    <cfRule type="expression" dxfId="2059" priority="2279">
      <formula>IF(RIGHT(TEXT(AE68,"0.#"),1)=".",FALSE,TRUE)</formula>
    </cfRule>
    <cfRule type="expression" dxfId="2058" priority="2280">
      <formula>IF(RIGHT(TEXT(AE68,"0.#"),1)=".",TRUE,FALSE)</formula>
    </cfRule>
  </conditionalFormatting>
  <conditionalFormatting sqref="AE69">
    <cfRule type="expression" dxfId="2057" priority="2277">
      <formula>IF(RIGHT(TEXT(AE69,"0.#"),1)=".",FALSE,TRUE)</formula>
    </cfRule>
    <cfRule type="expression" dxfId="2056" priority="2278">
      <formula>IF(RIGHT(TEXT(AE69,"0.#"),1)=".",TRUE,FALSE)</formula>
    </cfRule>
  </conditionalFormatting>
  <conditionalFormatting sqref="AI69">
    <cfRule type="expression" dxfId="2055" priority="2275">
      <formula>IF(RIGHT(TEXT(AI69,"0.#"),1)=".",FALSE,TRUE)</formula>
    </cfRule>
    <cfRule type="expression" dxfId="2054" priority="2276">
      <formula>IF(RIGHT(TEXT(AI69,"0.#"),1)=".",TRUE,FALSE)</formula>
    </cfRule>
  </conditionalFormatting>
  <conditionalFormatting sqref="AI68">
    <cfRule type="expression" dxfId="2053" priority="2273">
      <formula>IF(RIGHT(TEXT(AI68,"0.#"),1)=".",FALSE,TRUE)</formula>
    </cfRule>
    <cfRule type="expression" dxfId="2052" priority="2274">
      <formula>IF(RIGHT(TEXT(AI68,"0.#"),1)=".",TRUE,FALSE)</formula>
    </cfRule>
  </conditionalFormatting>
  <conditionalFormatting sqref="AI67">
    <cfRule type="expression" dxfId="2051" priority="2271">
      <formula>IF(RIGHT(TEXT(AI67,"0.#"),1)=".",FALSE,TRUE)</formula>
    </cfRule>
    <cfRule type="expression" dxfId="2050" priority="2272">
      <formula>IF(RIGHT(TEXT(AI67,"0.#"),1)=".",TRUE,FALSE)</formula>
    </cfRule>
  </conditionalFormatting>
  <conditionalFormatting sqref="AM67">
    <cfRule type="expression" dxfId="2049" priority="2269">
      <formula>IF(RIGHT(TEXT(AM67,"0.#"),1)=".",FALSE,TRUE)</formula>
    </cfRule>
    <cfRule type="expression" dxfId="2048" priority="2270">
      <formula>IF(RIGHT(TEXT(AM67,"0.#"),1)=".",TRUE,FALSE)</formula>
    </cfRule>
  </conditionalFormatting>
  <conditionalFormatting sqref="AM68">
    <cfRule type="expression" dxfId="2047" priority="2267">
      <formula>IF(RIGHT(TEXT(AM68,"0.#"),1)=".",FALSE,TRUE)</formula>
    </cfRule>
    <cfRule type="expression" dxfId="2046" priority="2268">
      <formula>IF(RIGHT(TEXT(AM68,"0.#"),1)=".",TRUE,FALSE)</formula>
    </cfRule>
  </conditionalFormatting>
  <conditionalFormatting sqref="AM69">
    <cfRule type="expression" dxfId="2045" priority="2265">
      <formula>IF(RIGHT(TEXT(AM69,"0.#"),1)=".",FALSE,TRUE)</formula>
    </cfRule>
    <cfRule type="expression" dxfId="2044" priority="2266">
      <formula>IF(RIGHT(TEXT(AM69,"0.#"),1)=".",TRUE,FALSE)</formula>
    </cfRule>
  </conditionalFormatting>
  <conditionalFormatting sqref="AQ67:AQ69">
    <cfRule type="expression" dxfId="2043" priority="2263">
      <formula>IF(RIGHT(TEXT(AQ67,"0.#"),1)=".",FALSE,TRUE)</formula>
    </cfRule>
    <cfRule type="expression" dxfId="2042" priority="2264">
      <formula>IF(RIGHT(TEXT(AQ67,"0.#"),1)=".",TRUE,FALSE)</formula>
    </cfRule>
  </conditionalFormatting>
  <conditionalFormatting sqref="AU67:AU69">
    <cfRule type="expression" dxfId="2041" priority="2261">
      <formula>IF(RIGHT(TEXT(AU67,"0.#"),1)=".",FALSE,TRUE)</formula>
    </cfRule>
    <cfRule type="expression" dxfId="2040" priority="2262">
      <formula>IF(RIGHT(TEXT(AU67,"0.#"),1)=".",TRUE,FALSE)</formula>
    </cfRule>
  </conditionalFormatting>
  <conditionalFormatting sqref="AE70">
    <cfRule type="expression" dxfId="2039" priority="2259">
      <formula>IF(RIGHT(TEXT(AE70,"0.#"),1)=".",FALSE,TRUE)</formula>
    </cfRule>
    <cfRule type="expression" dxfId="2038" priority="2260">
      <formula>IF(RIGHT(TEXT(AE70,"0.#"),1)=".",TRUE,FALSE)</formula>
    </cfRule>
  </conditionalFormatting>
  <conditionalFormatting sqref="AE71">
    <cfRule type="expression" dxfId="2037" priority="2257">
      <formula>IF(RIGHT(TEXT(AE71,"0.#"),1)=".",FALSE,TRUE)</formula>
    </cfRule>
    <cfRule type="expression" dxfId="2036" priority="2258">
      <formula>IF(RIGHT(TEXT(AE71,"0.#"),1)=".",TRUE,FALSE)</formula>
    </cfRule>
  </conditionalFormatting>
  <conditionalFormatting sqref="AE72">
    <cfRule type="expression" dxfId="2035" priority="2255">
      <formula>IF(RIGHT(TEXT(AE72,"0.#"),1)=".",FALSE,TRUE)</formula>
    </cfRule>
    <cfRule type="expression" dxfId="2034" priority="2256">
      <formula>IF(RIGHT(TEXT(AE72,"0.#"),1)=".",TRUE,FALSE)</formula>
    </cfRule>
  </conditionalFormatting>
  <conditionalFormatting sqref="AI72">
    <cfRule type="expression" dxfId="2033" priority="2253">
      <formula>IF(RIGHT(TEXT(AI72,"0.#"),1)=".",FALSE,TRUE)</formula>
    </cfRule>
    <cfRule type="expression" dxfId="2032" priority="2254">
      <formula>IF(RIGHT(TEXT(AI72,"0.#"),1)=".",TRUE,FALSE)</formula>
    </cfRule>
  </conditionalFormatting>
  <conditionalFormatting sqref="AI71">
    <cfRule type="expression" dxfId="2031" priority="2251">
      <formula>IF(RIGHT(TEXT(AI71,"0.#"),1)=".",FALSE,TRUE)</formula>
    </cfRule>
    <cfRule type="expression" dxfId="2030" priority="2252">
      <formula>IF(RIGHT(TEXT(AI71,"0.#"),1)=".",TRUE,FALSE)</formula>
    </cfRule>
  </conditionalFormatting>
  <conditionalFormatting sqref="AI70">
    <cfRule type="expression" dxfId="2029" priority="2249">
      <formula>IF(RIGHT(TEXT(AI70,"0.#"),1)=".",FALSE,TRUE)</formula>
    </cfRule>
    <cfRule type="expression" dxfId="2028" priority="2250">
      <formula>IF(RIGHT(TEXT(AI70,"0.#"),1)=".",TRUE,FALSE)</formula>
    </cfRule>
  </conditionalFormatting>
  <conditionalFormatting sqref="AM70">
    <cfRule type="expression" dxfId="2027" priority="2247">
      <formula>IF(RIGHT(TEXT(AM70,"0.#"),1)=".",FALSE,TRUE)</formula>
    </cfRule>
    <cfRule type="expression" dxfId="2026" priority="2248">
      <formula>IF(RIGHT(TEXT(AM70,"0.#"),1)=".",TRUE,FALSE)</formula>
    </cfRule>
  </conditionalFormatting>
  <conditionalFormatting sqref="AM71">
    <cfRule type="expression" dxfId="2025" priority="2245">
      <formula>IF(RIGHT(TEXT(AM71,"0.#"),1)=".",FALSE,TRUE)</formula>
    </cfRule>
    <cfRule type="expression" dxfId="2024" priority="2246">
      <formula>IF(RIGHT(TEXT(AM71,"0.#"),1)=".",TRUE,FALSE)</formula>
    </cfRule>
  </conditionalFormatting>
  <conditionalFormatting sqref="AM72">
    <cfRule type="expression" dxfId="2023" priority="2243">
      <formula>IF(RIGHT(TEXT(AM72,"0.#"),1)=".",FALSE,TRUE)</formula>
    </cfRule>
    <cfRule type="expression" dxfId="2022" priority="2244">
      <formula>IF(RIGHT(TEXT(AM72,"0.#"),1)=".",TRUE,FALSE)</formula>
    </cfRule>
  </conditionalFormatting>
  <conditionalFormatting sqref="AQ70:AQ72">
    <cfRule type="expression" dxfId="2021" priority="2241">
      <formula>IF(RIGHT(TEXT(AQ70,"0.#"),1)=".",FALSE,TRUE)</formula>
    </cfRule>
    <cfRule type="expression" dxfId="2020" priority="2242">
      <formula>IF(RIGHT(TEXT(AQ70,"0.#"),1)=".",TRUE,FALSE)</formula>
    </cfRule>
  </conditionalFormatting>
  <conditionalFormatting sqref="AU70:AU72">
    <cfRule type="expression" dxfId="2019" priority="2239">
      <formula>IF(RIGHT(TEXT(AU70,"0.#"),1)=".",FALSE,TRUE)</formula>
    </cfRule>
    <cfRule type="expression" dxfId="2018" priority="2240">
      <formula>IF(RIGHT(TEXT(AU70,"0.#"),1)=".",TRUE,FALSE)</formula>
    </cfRule>
  </conditionalFormatting>
  <conditionalFormatting sqref="AU656">
    <cfRule type="expression" dxfId="2017" priority="757">
      <formula>IF(RIGHT(TEXT(AU656,"0.#"),1)=".",FALSE,TRUE)</formula>
    </cfRule>
    <cfRule type="expression" dxfId="2016" priority="758">
      <formula>IF(RIGHT(TEXT(AU656,"0.#"),1)=".",TRUE,FALSE)</formula>
    </cfRule>
  </conditionalFormatting>
  <conditionalFormatting sqref="AQ655">
    <cfRule type="expression" dxfId="2015" priority="749">
      <formula>IF(RIGHT(TEXT(AQ655,"0.#"),1)=".",FALSE,TRUE)</formula>
    </cfRule>
    <cfRule type="expression" dxfId="2014" priority="750">
      <formula>IF(RIGHT(TEXT(AQ655,"0.#"),1)=".",TRUE,FALSE)</formula>
    </cfRule>
  </conditionalFormatting>
  <conditionalFormatting sqref="AI696">
    <cfRule type="expression" dxfId="2013" priority="541">
      <formula>IF(RIGHT(TEXT(AI696,"0.#"),1)=".",FALSE,TRUE)</formula>
    </cfRule>
    <cfRule type="expression" dxfId="2012" priority="542">
      <formula>IF(RIGHT(TEXT(AI696,"0.#"),1)=".",TRUE,FALSE)</formula>
    </cfRule>
  </conditionalFormatting>
  <conditionalFormatting sqref="AQ694">
    <cfRule type="expression" dxfId="2011" priority="535">
      <formula>IF(RIGHT(TEXT(AQ694,"0.#"),1)=".",FALSE,TRUE)</formula>
    </cfRule>
    <cfRule type="expression" dxfId="2010" priority="536">
      <formula>IF(RIGHT(TEXT(AQ694,"0.#"),1)=".",TRUE,FALSE)</formula>
    </cfRule>
  </conditionalFormatting>
  <conditionalFormatting sqref="AL906:AO933">
    <cfRule type="expression" dxfId="2009" priority="2135">
      <formula>IF(AND(AL906&gt;=0, RIGHT(TEXT(AL906,"0.#"),1)&lt;&gt;"."),TRUE,FALSE)</formula>
    </cfRule>
    <cfRule type="expression" dxfId="2008" priority="2136">
      <formula>IF(AND(AL906&gt;=0, RIGHT(TEXT(AL906,"0.#"),1)="."),TRUE,FALSE)</formula>
    </cfRule>
    <cfRule type="expression" dxfId="2007" priority="2137">
      <formula>IF(AND(AL906&lt;0, RIGHT(TEXT(AL906,"0.#"),1)&lt;&gt;"."),TRUE,FALSE)</formula>
    </cfRule>
    <cfRule type="expression" dxfId="2006" priority="2138">
      <formula>IF(AND(AL906&lt;0, RIGHT(TEXT(AL906,"0.#"),1)="."),TRUE,FALSE)</formula>
    </cfRule>
  </conditionalFormatting>
  <conditionalFormatting sqref="AL904:AO905">
    <cfRule type="expression" dxfId="2005" priority="2129">
      <formula>IF(AND(AL904&gt;=0, RIGHT(TEXT(AL904,"0.#"),1)&lt;&gt;"."),TRUE,FALSE)</formula>
    </cfRule>
    <cfRule type="expression" dxfId="2004" priority="2130">
      <formula>IF(AND(AL904&gt;=0, RIGHT(TEXT(AL904,"0.#"),1)="."),TRUE,FALSE)</formula>
    </cfRule>
    <cfRule type="expression" dxfId="2003" priority="2131">
      <formula>IF(AND(AL904&lt;0, RIGHT(TEXT(AL904,"0.#"),1)&lt;&gt;"."),TRUE,FALSE)</formula>
    </cfRule>
    <cfRule type="expression" dxfId="2002" priority="2132">
      <formula>IF(AND(AL904&lt;0, RIGHT(TEXT(AL904,"0.#"),1)="."),TRUE,FALSE)</formula>
    </cfRule>
  </conditionalFormatting>
  <conditionalFormatting sqref="AL939:AO966">
    <cfRule type="expression" dxfId="2001" priority="2123">
      <formula>IF(AND(AL939&gt;=0, RIGHT(TEXT(AL939,"0.#"),1)&lt;&gt;"."),TRUE,FALSE)</formula>
    </cfRule>
    <cfRule type="expression" dxfId="2000" priority="2124">
      <formula>IF(AND(AL939&gt;=0, RIGHT(TEXT(AL939,"0.#"),1)="."),TRUE,FALSE)</formula>
    </cfRule>
    <cfRule type="expression" dxfId="1999" priority="2125">
      <formula>IF(AND(AL939&lt;0, RIGHT(TEXT(AL939,"0.#"),1)&lt;&gt;"."),TRUE,FALSE)</formula>
    </cfRule>
    <cfRule type="expression" dxfId="1998" priority="2126">
      <formula>IF(AND(AL939&lt;0, RIGHT(TEXT(AL939,"0.#"),1)="."),TRUE,FALSE)</formula>
    </cfRule>
  </conditionalFormatting>
  <conditionalFormatting sqref="AL937:AO938">
    <cfRule type="expression" dxfId="1997" priority="2117">
      <formula>IF(AND(AL937&gt;=0, RIGHT(TEXT(AL937,"0.#"),1)&lt;&gt;"."),TRUE,FALSE)</formula>
    </cfRule>
    <cfRule type="expression" dxfId="1996" priority="2118">
      <formula>IF(AND(AL937&gt;=0, RIGHT(TEXT(AL937,"0.#"),1)="."),TRUE,FALSE)</formula>
    </cfRule>
    <cfRule type="expression" dxfId="1995" priority="2119">
      <formula>IF(AND(AL937&lt;0, RIGHT(TEXT(AL937,"0.#"),1)&lt;&gt;"."),TRUE,FALSE)</formula>
    </cfRule>
    <cfRule type="expression" dxfId="1994" priority="2120">
      <formula>IF(AND(AL937&lt;0, RIGHT(TEXT(AL937,"0.#"),1)="."),TRUE,FALSE)</formula>
    </cfRule>
  </conditionalFormatting>
  <conditionalFormatting sqref="AL972:AO999">
    <cfRule type="expression" dxfId="1993" priority="2111">
      <formula>IF(AND(AL972&gt;=0, RIGHT(TEXT(AL972,"0.#"),1)&lt;&gt;"."),TRUE,FALSE)</formula>
    </cfRule>
    <cfRule type="expression" dxfId="1992" priority="2112">
      <formula>IF(AND(AL972&gt;=0, RIGHT(TEXT(AL972,"0.#"),1)="."),TRUE,FALSE)</formula>
    </cfRule>
    <cfRule type="expression" dxfId="1991" priority="2113">
      <formula>IF(AND(AL972&lt;0, RIGHT(TEXT(AL972,"0.#"),1)&lt;&gt;"."),TRUE,FALSE)</formula>
    </cfRule>
    <cfRule type="expression" dxfId="1990" priority="2114">
      <formula>IF(AND(AL972&lt;0, RIGHT(TEXT(AL972,"0.#"),1)="."),TRUE,FALSE)</formula>
    </cfRule>
  </conditionalFormatting>
  <conditionalFormatting sqref="AL970:AO971">
    <cfRule type="expression" dxfId="1989" priority="2105">
      <formula>IF(AND(AL970&gt;=0, RIGHT(TEXT(AL970,"0.#"),1)&lt;&gt;"."),TRUE,FALSE)</formula>
    </cfRule>
    <cfRule type="expression" dxfId="1988" priority="2106">
      <formula>IF(AND(AL970&gt;=0, RIGHT(TEXT(AL970,"0.#"),1)="."),TRUE,FALSE)</formula>
    </cfRule>
    <cfRule type="expression" dxfId="1987" priority="2107">
      <formula>IF(AND(AL970&lt;0, RIGHT(TEXT(AL970,"0.#"),1)&lt;&gt;"."),TRUE,FALSE)</formula>
    </cfRule>
    <cfRule type="expression" dxfId="1986" priority="2108">
      <formula>IF(AND(AL970&lt;0, RIGHT(TEXT(AL970,"0.#"),1)="."),TRUE,FALSE)</formula>
    </cfRule>
  </conditionalFormatting>
  <conditionalFormatting sqref="AL1005:AO1032">
    <cfRule type="expression" dxfId="1985" priority="2099">
      <formula>IF(AND(AL1005&gt;=0, RIGHT(TEXT(AL1005,"0.#"),1)&lt;&gt;"."),TRUE,FALSE)</formula>
    </cfRule>
    <cfRule type="expression" dxfId="1984" priority="2100">
      <formula>IF(AND(AL1005&gt;=0, RIGHT(TEXT(AL1005,"0.#"),1)="."),TRUE,FALSE)</formula>
    </cfRule>
    <cfRule type="expression" dxfId="1983" priority="2101">
      <formula>IF(AND(AL1005&lt;0, RIGHT(TEXT(AL1005,"0.#"),1)&lt;&gt;"."),TRUE,FALSE)</formula>
    </cfRule>
    <cfRule type="expression" dxfId="1982" priority="2102">
      <formula>IF(AND(AL1005&lt;0, RIGHT(TEXT(AL1005,"0.#"),1)="."),TRUE,FALSE)</formula>
    </cfRule>
  </conditionalFormatting>
  <conditionalFormatting sqref="AL1003:AO1004">
    <cfRule type="expression" dxfId="1981" priority="2093">
      <formula>IF(AND(AL1003&gt;=0, RIGHT(TEXT(AL1003,"0.#"),1)&lt;&gt;"."),TRUE,FALSE)</formula>
    </cfRule>
    <cfRule type="expression" dxfId="1980" priority="2094">
      <formula>IF(AND(AL1003&gt;=0, RIGHT(TEXT(AL1003,"0.#"),1)="."),TRUE,FALSE)</formula>
    </cfRule>
    <cfRule type="expression" dxfId="1979" priority="2095">
      <formula>IF(AND(AL1003&lt;0, RIGHT(TEXT(AL1003,"0.#"),1)&lt;&gt;"."),TRUE,FALSE)</formula>
    </cfRule>
    <cfRule type="expression" dxfId="1978" priority="2096">
      <formula>IF(AND(AL1003&lt;0, RIGHT(TEXT(AL1003,"0.#"),1)="."),TRUE,FALSE)</formula>
    </cfRule>
  </conditionalFormatting>
  <conditionalFormatting sqref="Y1003:Y1004">
    <cfRule type="expression" dxfId="1977" priority="2091">
      <formula>IF(RIGHT(TEXT(Y1003,"0.#"),1)=".",FALSE,TRUE)</formula>
    </cfRule>
    <cfRule type="expression" dxfId="1976" priority="2092">
      <formula>IF(RIGHT(TEXT(Y1003,"0.#"),1)=".",TRUE,FALSE)</formula>
    </cfRule>
  </conditionalFormatting>
  <conditionalFormatting sqref="AL1038:AO1065">
    <cfRule type="expression" dxfId="1975" priority="2087">
      <formula>IF(AND(AL1038&gt;=0, RIGHT(TEXT(AL1038,"0.#"),1)&lt;&gt;"."),TRUE,FALSE)</formula>
    </cfRule>
    <cfRule type="expression" dxfId="1974" priority="2088">
      <formula>IF(AND(AL1038&gt;=0, RIGHT(TEXT(AL1038,"0.#"),1)="."),TRUE,FALSE)</formula>
    </cfRule>
    <cfRule type="expression" dxfId="1973" priority="2089">
      <formula>IF(AND(AL1038&lt;0, RIGHT(TEXT(AL1038,"0.#"),1)&lt;&gt;"."),TRUE,FALSE)</formula>
    </cfRule>
    <cfRule type="expression" dxfId="1972" priority="2090">
      <formula>IF(AND(AL1038&lt;0, RIGHT(TEXT(AL1038,"0.#"),1)="."),TRUE,FALSE)</formula>
    </cfRule>
  </conditionalFormatting>
  <conditionalFormatting sqref="Y1038:Y1065">
    <cfRule type="expression" dxfId="1971" priority="2085">
      <formula>IF(RIGHT(TEXT(Y1038,"0.#"),1)=".",FALSE,TRUE)</formula>
    </cfRule>
    <cfRule type="expression" dxfId="1970" priority="2086">
      <formula>IF(RIGHT(TEXT(Y1038,"0.#"),1)=".",TRUE,FALSE)</formula>
    </cfRule>
  </conditionalFormatting>
  <conditionalFormatting sqref="AL1036:AO1037">
    <cfRule type="expression" dxfId="1969" priority="2081">
      <formula>IF(AND(AL1036&gt;=0, RIGHT(TEXT(AL1036,"0.#"),1)&lt;&gt;"."),TRUE,FALSE)</formula>
    </cfRule>
    <cfRule type="expression" dxfId="1968" priority="2082">
      <formula>IF(AND(AL1036&gt;=0, RIGHT(TEXT(AL1036,"0.#"),1)="."),TRUE,FALSE)</formula>
    </cfRule>
    <cfRule type="expression" dxfId="1967" priority="2083">
      <formula>IF(AND(AL1036&lt;0, RIGHT(TEXT(AL1036,"0.#"),1)&lt;&gt;"."),TRUE,FALSE)</formula>
    </cfRule>
    <cfRule type="expression" dxfId="1966" priority="2084">
      <formula>IF(AND(AL1036&lt;0, RIGHT(TEXT(AL1036,"0.#"),1)="."),TRUE,FALSE)</formula>
    </cfRule>
  </conditionalFormatting>
  <conditionalFormatting sqref="Y1036:Y1037">
    <cfRule type="expression" dxfId="1965" priority="2079">
      <formula>IF(RIGHT(TEXT(Y1036,"0.#"),1)=".",FALSE,TRUE)</formula>
    </cfRule>
    <cfRule type="expression" dxfId="1964" priority="2080">
      <formula>IF(RIGHT(TEXT(Y1036,"0.#"),1)=".",TRUE,FALSE)</formula>
    </cfRule>
  </conditionalFormatting>
  <conditionalFormatting sqref="AL1071:AO1098">
    <cfRule type="expression" dxfId="1963" priority="2075">
      <formula>IF(AND(AL1071&gt;=0, RIGHT(TEXT(AL1071,"0.#"),1)&lt;&gt;"."),TRUE,FALSE)</formula>
    </cfRule>
    <cfRule type="expression" dxfId="1962" priority="2076">
      <formula>IF(AND(AL1071&gt;=0, RIGHT(TEXT(AL1071,"0.#"),1)="."),TRUE,FALSE)</formula>
    </cfRule>
    <cfRule type="expression" dxfId="1961" priority="2077">
      <formula>IF(AND(AL1071&lt;0, RIGHT(TEXT(AL1071,"0.#"),1)&lt;&gt;"."),TRUE,FALSE)</formula>
    </cfRule>
    <cfRule type="expression" dxfId="1960" priority="2078">
      <formula>IF(AND(AL1071&lt;0, RIGHT(TEXT(AL1071,"0.#"),1)="."),TRUE,FALSE)</formula>
    </cfRule>
  </conditionalFormatting>
  <conditionalFormatting sqref="Y1071:Y1098">
    <cfRule type="expression" dxfId="1959" priority="2073">
      <formula>IF(RIGHT(TEXT(Y1071,"0.#"),1)=".",FALSE,TRUE)</formula>
    </cfRule>
    <cfRule type="expression" dxfId="1958" priority="2074">
      <formula>IF(RIGHT(TEXT(Y1071,"0.#"),1)=".",TRUE,FALSE)</formula>
    </cfRule>
  </conditionalFormatting>
  <conditionalFormatting sqref="AL1069:AO1070">
    <cfRule type="expression" dxfId="1957" priority="2069">
      <formula>IF(AND(AL1069&gt;=0, RIGHT(TEXT(AL1069,"0.#"),1)&lt;&gt;"."),TRUE,FALSE)</formula>
    </cfRule>
    <cfRule type="expression" dxfId="1956" priority="2070">
      <formula>IF(AND(AL1069&gt;=0, RIGHT(TEXT(AL1069,"0.#"),1)="."),TRUE,FALSE)</formula>
    </cfRule>
    <cfRule type="expression" dxfId="1955" priority="2071">
      <formula>IF(AND(AL1069&lt;0, RIGHT(TEXT(AL1069,"0.#"),1)&lt;&gt;"."),TRUE,FALSE)</formula>
    </cfRule>
    <cfRule type="expression" dxfId="1954" priority="2072">
      <formula>IF(AND(AL1069&lt;0, RIGHT(TEXT(AL1069,"0.#"),1)="."),TRUE,FALSE)</formula>
    </cfRule>
  </conditionalFormatting>
  <conditionalFormatting sqref="Y1069:Y1070">
    <cfRule type="expression" dxfId="1953" priority="2067">
      <formula>IF(RIGHT(TEXT(Y1069,"0.#"),1)=".",FALSE,TRUE)</formula>
    </cfRule>
    <cfRule type="expression" dxfId="1952" priority="2068">
      <formula>IF(RIGHT(TEXT(Y1069,"0.#"),1)=".",TRUE,FALSE)</formula>
    </cfRule>
  </conditionalFormatting>
  <conditionalFormatting sqref="AE39">
    <cfRule type="expression" dxfId="1951" priority="2065">
      <formula>IF(RIGHT(TEXT(AE39,"0.#"),1)=".",FALSE,TRUE)</formula>
    </cfRule>
    <cfRule type="expression" dxfId="1950" priority="2066">
      <formula>IF(RIGHT(TEXT(AE39,"0.#"),1)=".",TRUE,FALSE)</formula>
    </cfRule>
  </conditionalFormatting>
  <conditionalFormatting sqref="AM41">
    <cfRule type="expression" dxfId="1949" priority="2049">
      <formula>IF(RIGHT(TEXT(AM41,"0.#"),1)=".",FALSE,TRUE)</formula>
    </cfRule>
    <cfRule type="expression" dxfId="1948" priority="2050">
      <formula>IF(RIGHT(TEXT(AM41,"0.#"),1)=".",TRUE,FALSE)</formula>
    </cfRule>
  </conditionalFormatting>
  <conditionalFormatting sqref="AE40">
    <cfRule type="expression" dxfId="1947" priority="2063">
      <formula>IF(RIGHT(TEXT(AE40,"0.#"),1)=".",FALSE,TRUE)</formula>
    </cfRule>
    <cfRule type="expression" dxfId="1946" priority="2064">
      <formula>IF(RIGHT(TEXT(AE40,"0.#"),1)=".",TRUE,FALSE)</formula>
    </cfRule>
  </conditionalFormatting>
  <conditionalFormatting sqref="AE41">
    <cfRule type="expression" dxfId="1945" priority="2061">
      <formula>IF(RIGHT(TEXT(AE41,"0.#"),1)=".",FALSE,TRUE)</formula>
    </cfRule>
    <cfRule type="expression" dxfId="1944" priority="2062">
      <formula>IF(RIGHT(TEXT(AE41,"0.#"),1)=".",TRUE,FALSE)</formula>
    </cfRule>
  </conditionalFormatting>
  <conditionalFormatting sqref="AI41">
    <cfRule type="expression" dxfId="1943" priority="2059">
      <formula>IF(RIGHT(TEXT(AI41,"0.#"),1)=".",FALSE,TRUE)</formula>
    </cfRule>
    <cfRule type="expression" dxfId="1942" priority="2060">
      <formula>IF(RIGHT(TEXT(AI41,"0.#"),1)=".",TRUE,FALSE)</formula>
    </cfRule>
  </conditionalFormatting>
  <conditionalFormatting sqref="AI40">
    <cfRule type="expression" dxfId="1941" priority="2057">
      <formula>IF(RIGHT(TEXT(AI40,"0.#"),1)=".",FALSE,TRUE)</formula>
    </cfRule>
    <cfRule type="expression" dxfId="1940" priority="2058">
      <formula>IF(RIGHT(TEXT(AI40,"0.#"),1)=".",TRUE,FALSE)</formula>
    </cfRule>
  </conditionalFormatting>
  <conditionalFormatting sqref="AI39">
    <cfRule type="expression" dxfId="1939" priority="2055">
      <formula>IF(RIGHT(TEXT(AI39,"0.#"),1)=".",FALSE,TRUE)</formula>
    </cfRule>
    <cfRule type="expression" dxfId="1938" priority="2056">
      <formula>IF(RIGHT(TEXT(AI39,"0.#"),1)=".",TRUE,FALSE)</formula>
    </cfRule>
  </conditionalFormatting>
  <conditionalFormatting sqref="AM39">
    <cfRule type="expression" dxfId="1937" priority="2053">
      <formula>IF(RIGHT(TEXT(AM39,"0.#"),1)=".",FALSE,TRUE)</formula>
    </cfRule>
    <cfRule type="expression" dxfId="1936" priority="2054">
      <formula>IF(RIGHT(TEXT(AM39,"0.#"),1)=".",TRUE,FALSE)</formula>
    </cfRule>
  </conditionalFormatting>
  <conditionalFormatting sqref="AM40">
    <cfRule type="expression" dxfId="1935" priority="2051">
      <formula>IF(RIGHT(TEXT(AM40,"0.#"),1)=".",FALSE,TRUE)</formula>
    </cfRule>
    <cfRule type="expression" dxfId="1934" priority="2052">
      <formula>IF(RIGHT(TEXT(AM40,"0.#"),1)=".",TRUE,FALSE)</formula>
    </cfRule>
  </conditionalFormatting>
  <conditionalFormatting sqref="AQ39:AQ41">
    <cfRule type="expression" dxfId="1933" priority="2047">
      <formula>IF(RIGHT(TEXT(AQ39,"0.#"),1)=".",FALSE,TRUE)</formula>
    </cfRule>
    <cfRule type="expression" dxfId="1932" priority="2048">
      <formula>IF(RIGHT(TEXT(AQ39,"0.#"),1)=".",TRUE,FALSE)</formula>
    </cfRule>
  </conditionalFormatting>
  <conditionalFormatting sqref="AU39:AU41">
    <cfRule type="expression" dxfId="1931" priority="2045">
      <formula>IF(RIGHT(TEXT(AU39,"0.#"),1)=".",FALSE,TRUE)</formula>
    </cfRule>
    <cfRule type="expression" dxfId="1930" priority="2046">
      <formula>IF(RIGHT(TEXT(AU39,"0.#"),1)=".",TRUE,FALSE)</formula>
    </cfRule>
  </conditionalFormatting>
  <conditionalFormatting sqref="AE46">
    <cfRule type="expression" dxfId="1929" priority="2043">
      <formula>IF(RIGHT(TEXT(AE46,"0.#"),1)=".",FALSE,TRUE)</formula>
    </cfRule>
    <cfRule type="expression" dxfId="1928" priority="2044">
      <formula>IF(RIGHT(TEXT(AE46,"0.#"),1)=".",TRUE,FALSE)</formula>
    </cfRule>
  </conditionalFormatting>
  <conditionalFormatting sqref="AE47">
    <cfRule type="expression" dxfId="1927" priority="2041">
      <formula>IF(RIGHT(TEXT(AE47,"0.#"),1)=".",FALSE,TRUE)</formula>
    </cfRule>
    <cfRule type="expression" dxfId="1926" priority="2042">
      <formula>IF(RIGHT(TEXT(AE47,"0.#"),1)=".",TRUE,FALSE)</formula>
    </cfRule>
  </conditionalFormatting>
  <conditionalFormatting sqref="AE48">
    <cfRule type="expression" dxfId="1925" priority="2039">
      <formula>IF(RIGHT(TEXT(AE48,"0.#"),1)=".",FALSE,TRUE)</formula>
    </cfRule>
    <cfRule type="expression" dxfId="1924" priority="2040">
      <formula>IF(RIGHT(TEXT(AE48,"0.#"),1)=".",TRUE,FALSE)</formula>
    </cfRule>
  </conditionalFormatting>
  <conditionalFormatting sqref="AI48">
    <cfRule type="expression" dxfId="1923" priority="2037">
      <formula>IF(RIGHT(TEXT(AI48,"0.#"),1)=".",FALSE,TRUE)</formula>
    </cfRule>
    <cfRule type="expression" dxfId="1922" priority="2038">
      <formula>IF(RIGHT(TEXT(AI48,"0.#"),1)=".",TRUE,FALSE)</formula>
    </cfRule>
  </conditionalFormatting>
  <conditionalFormatting sqref="AI47">
    <cfRule type="expression" dxfId="1921" priority="2035">
      <formula>IF(RIGHT(TEXT(AI47,"0.#"),1)=".",FALSE,TRUE)</formula>
    </cfRule>
    <cfRule type="expression" dxfId="1920" priority="2036">
      <formula>IF(RIGHT(TEXT(AI47,"0.#"),1)=".",TRUE,FALSE)</formula>
    </cfRule>
  </conditionalFormatting>
  <conditionalFormatting sqref="AE448">
    <cfRule type="expression" dxfId="1919" priority="1913">
      <formula>IF(RIGHT(TEXT(AE448,"0.#"),1)=".",FALSE,TRUE)</formula>
    </cfRule>
    <cfRule type="expression" dxfId="1918" priority="1914">
      <formula>IF(RIGHT(TEXT(AE448,"0.#"),1)=".",TRUE,FALSE)</formula>
    </cfRule>
  </conditionalFormatting>
  <conditionalFormatting sqref="AM450">
    <cfRule type="expression" dxfId="1917" priority="1903">
      <formula>IF(RIGHT(TEXT(AM450,"0.#"),1)=".",FALSE,TRUE)</formula>
    </cfRule>
    <cfRule type="expression" dxfId="1916" priority="1904">
      <formula>IF(RIGHT(TEXT(AM450,"0.#"),1)=".",TRUE,FALSE)</formula>
    </cfRule>
  </conditionalFormatting>
  <conditionalFormatting sqref="AE449">
    <cfRule type="expression" dxfId="1915" priority="1911">
      <formula>IF(RIGHT(TEXT(AE449,"0.#"),1)=".",FALSE,TRUE)</formula>
    </cfRule>
    <cfRule type="expression" dxfId="1914" priority="1912">
      <formula>IF(RIGHT(TEXT(AE449,"0.#"),1)=".",TRUE,FALSE)</formula>
    </cfRule>
  </conditionalFormatting>
  <conditionalFormatting sqref="AE450">
    <cfRule type="expression" dxfId="1913" priority="1909">
      <formula>IF(RIGHT(TEXT(AE450,"0.#"),1)=".",FALSE,TRUE)</formula>
    </cfRule>
    <cfRule type="expression" dxfId="1912" priority="1910">
      <formula>IF(RIGHT(TEXT(AE450,"0.#"),1)=".",TRUE,FALSE)</formula>
    </cfRule>
  </conditionalFormatting>
  <conditionalFormatting sqref="AM448">
    <cfRule type="expression" dxfId="1911" priority="1907">
      <formula>IF(RIGHT(TEXT(AM448,"0.#"),1)=".",FALSE,TRUE)</formula>
    </cfRule>
    <cfRule type="expression" dxfId="1910" priority="1908">
      <formula>IF(RIGHT(TEXT(AM448,"0.#"),1)=".",TRUE,FALSE)</formula>
    </cfRule>
  </conditionalFormatting>
  <conditionalFormatting sqref="AM449">
    <cfRule type="expression" dxfId="1909" priority="1905">
      <formula>IF(RIGHT(TEXT(AM449,"0.#"),1)=".",FALSE,TRUE)</formula>
    </cfRule>
    <cfRule type="expression" dxfId="1908" priority="1906">
      <formula>IF(RIGHT(TEXT(AM449,"0.#"),1)=".",TRUE,FALSE)</formula>
    </cfRule>
  </conditionalFormatting>
  <conditionalFormatting sqref="AU448">
    <cfRule type="expression" dxfId="1907" priority="1901">
      <formula>IF(RIGHT(TEXT(AU448,"0.#"),1)=".",FALSE,TRUE)</formula>
    </cfRule>
    <cfRule type="expression" dxfId="1906" priority="1902">
      <formula>IF(RIGHT(TEXT(AU448,"0.#"),1)=".",TRUE,FALSE)</formula>
    </cfRule>
  </conditionalFormatting>
  <conditionalFormatting sqref="AU449">
    <cfRule type="expression" dxfId="1905" priority="1899">
      <formula>IF(RIGHT(TEXT(AU449,"0.#"),1)=".",FALSE,TRUE)</formula>
    </cfRule>
    <cfRule type="expression" dxfId="1904" priority="1900">
      <formula>IF(RIGHT(TEXT(AU449,"0.#"),1)=".",TRUE,FALSE)</formula>
    </cfRule>
  </conditionalFormatting>
  <conditionalFormatting sqref="AU450">
    <cfRule type="expression" dxfId="1903" priority="1897">
      <formula>IF(RIGHT(TEXT(AU450,"0.#"),1)=".",FALSE,TRUE)</formula>
    </cfRule>
    <cfRule type="expression" dxfId="1902" priority="1898">
      <formula>IF(RIGHT(TEXT(AU450,"0.#"),1)=".",TRUE,FALSE)</formula>
    </cfRule>
  </conditionalFormatting>
  <conditionalFormatting sqref="AI450">
    <cfRule type="expression" dxfId="1901" priority="1891">
      <formula>IF(RIGHT(TEXT(AI450,"0.#"),1)=".",FALSE,TRUE)</formula>
    </cfRule>
    <cfRule type="expression" dxfId="1900" priority="1892">
      <formula>IF(RIGHT(TEXT(AI450,"0.#"),1)=".",TRUE,FALSE)</formula>
    </cfRule>
  </conditionalFormatting>
  <conditionalFormatting sqref="AI448">
    <cfRule type="expression" dxfId="1899" priority="1895">
      <formula>IF(RIGHT(TEXT(AI448,"0.#"),1)=".",FALSE,TRUE)</formula>
    </cfRule>
    <cfRule type="expression" dxfId="1898" priority="1896">
      <formula>IF(RIGHT(TEXT(AI448,"0.#"),1)=".",TRUE,FALSE)</formula>
    </cfRule>
  </conditionalFormatting>
  <conditionalFormatting sqref="AI449">
    <cfRule type="expression" dxfId="1897" priority="1893">
      <formula>IF(RIGHT(TEXT(AI449,"0.#"),1)=".",FALSE,TRUE)</formula>
    </cfRule>
    <cfRule type="expression" dxfId="1896" priority="1894">
      <formula>IF(RIGHT(TEXT(AI449,"0.#"),1)=".",TRUE,FALSE)</formula>
    </cfRule>
  </conditionalFormatting>
  <conditionalFormatting sqref="AQ449">
    <cfRule type="expression" dxfId="1895" priority="1889">
      <formula>IF(RIGHT(TEXT(AQ449,"0.#"),1)=".",FALSE,TRUE)</formula>
    </cfRule>
    <cfRule type="expression" dxfId="1894" priority="1890">
      <formula>IF(RIGHT(TEXT(AQ449,"0.#"),1)=".",TRUE,FALSE)</formula>
    </cfRule>
  </conditionalFormatting>
  <conditionalFormatting sqref="AQ450">
    <cfRule type="expression" dxfId="1893" priority="1887">
      <formula>IF(RIGHT(TEXT(AQ450,"0.#"),1)=".",FALSE,TRUE)</formula>
    </cfRule>
    <cfRule type="expression" dxfId="1892" priority="1888">
      <formula>IF(RIGHT(TEXT(AQ450,"0.#"),1)=".",TRUE,FALSE)</formula>
    </cfRule>
  </conditionalFormatting>
  <conditionalFormatting sqref="AQ448">
    <cfRule type="expression" dxfId="1891" priority="1885">
      <formula>IF(RIGHT(TEXT(AQ448,"0.#"),1)=".",FALSE,TRUE)</formula>
    </cfRule>
    <cfRule type="expression" dxfId="1890" priority="1886">
      <formula>IF(RIGHT(TEXT(AQ448,"0.#"),1)=".",TRUE,FALSE)</formula>
    </cfRule>
  </conditionalFormatting>
  <conditionalFormatting sqref="AE453">
    <cfRule type="expression" dxfId="1889" priority="1883">
      <formula>IF(RIGHT(TEXT(AE453,"0.#"),1)=".",FALSE,TRUE)</formula>
    </cfRule>
    <cfRule type="expression" dxfId="1888" priority="1884">
      <formula>IF(RIGHT(TEXT(AE453,"0.#"),1)=".",TRUE,FALSE)</formula>
    </cfRule>
  </conditionalFormatting>
  <conditionalFormatting sqref="AM455">
    <cfRule type="expression" dxfId="1887" priority="1873">
      <formula>IF(RIGHT(TEXT(AM455,"0.#"),1)=".",FALSE,TRUE)</formula>
    </cfRule>
    <cfRule type="expression" dxfId="1886" priority="1874">
      <formula>IF(RIGHT(TEXT(AM455,"0.#"),1)=".",TRUE,FALSE)</formula>
    </cfRule>
  </conditionalFormatting>
  <conditionalFormatting sqref="AE454">
    <cfRule type="expression" dxfId="1885" priority="1881">
      <formula>IF(RIGHT(TEXT(AE454,"0.#"),1)=".",FALSE,TRUE)</formula>
    </cfRule>
    <cfRule type="expression" dxfId="1884" priority="1882">
      <formula>IF(RIGHT(TEXT(AE454,"0.#"),1)=".",TRUE,FALSE)</formula>
    </cfRule>
  </conditionalFormatting>
  <conditionalFormatting sqref="AE455">
    <cfRule type="expression" dxfId="1883" priority="1879">
      <formula>IF(RIGHT(TEXT(AE455,"0.#"),1)=".",FALSE,TRUE)</formula>
    </cfRule>
    <cfRule type="expression" dxfId="1882" priority="1880">
      <formula>IF(RIGHT(TEXT(AE455,"0.#"),1)=".",TRUE,FALSE)</formula>
    </cfRule>
  </conditionalFormatting>
  <conditionalFormatting sqref="AM453">
    <cfRule type="expression" dxfId="1881" priority="1877">
      <formula>IF(RIGHT(TEXT(AM453,"0.#"),1)=".",FALSE,TRUE)</formula>
    </cfRule>
    <cfRule type="expression" dxfId="1880" priority="1878">
      <formula>IF(RIGHT(TEXT(AM453,"0.#"),1)=".",TRUE,FALSE)</formula>
    </cfRule>
  </conditionalFormatting>
  <conditionalFormatting sqref="AM454">
    <cfRule type="expression" dxfId="1879" priority="1875">
      <formula>IF(RIGHT(TEXT(AM454,"0.#"),1)=".",FALSE,TRUE)</formula>
    </cfRule>
    <cfRule type="expression" dxfId="1878" priority="1876">
      <formula>IF(RIGHT(TEXT(AM454,"0.#"),1)=".",TRUE,FALSE)</formula>
    </cfRule>
  </conditionalFormatting>
  <conditionalFormatting sqref="AU453">
    <cfRule type="expression" dxfId="1877" priority="1871">
      <formula>IF(RIGHT(TEXT(AU453,"0.#"),1)=".",FALSE,TRUE)</formula>
    </cfRule>
    <cfRule type="expression" dxfId="1876" priority="1872">
      <formula>IF(RIGHT(TEXT(AU453,"0.#"),1)=".",TRUE,FALSE)</formula>
    </cfRule>
  </conditionalFormatting>
  <conditionalFormatting sqref="AU454">
    <cfRule type="expression" dxfId="1875" priority="1869">
      <formula>IF(RIGHT(TEXT(AU454,"0.#"),1)=".",FALSE,TRUE)</formula>
    </cfRule>
    <cfRule type="expression" dxfId="1874" priority="1870">
      <formula>IF(RIGHT(TEXT(AU454,"0.#"),1)=".",TRUE,FALSE)</formula>
    </cfRule>
  </conditionalFormatting>
  <conditionalFormatting sqref="AU455">
    <cfRule type="expression" dxfId="1873" priority="1867">
      <formula>IF(RIGHT(TEXT(AU455,"0.#"),1)=".",FALSE,TRUE)</formula>
    </cfRule>
    <cfRule type="expression" dxfId="1872" priority="1868">
      <formula>IF(RIGHT(TEXT(AU455,"0.#"),1)=".",TRUE,FALSE)</formula>
    </cfRule>
  </conditionalFormatting>
  <conditionalFormatting sqref="AI455">
    <cfRule type="expression" dxfId="1871" priority="1861">
      <formula>IF(RIGHT(TEXT(AI455,"0.#"),1)=".",FALSE,TRUE)</formula>
    </cfRule>
    <cfRule type="expression" dxfId="1870" priority="1862">
      <formula>IF(RIGHT(TEXT(AI455,"0.#"),1)=".",TRUE,FALSE)</formula>
    </cfRule>
  </conditionalFormatting>
  <conditionalFormatting sqref="AI453">
    <cfRule type="expression" dxfId="1869" priority="1865">
      <formula>IF(RIGHT(TEXT(AI453,"0.#"),1)=".",FALSE,TRUE)</formula>
    </cfRule>
    <cfRule type="expression" dxfId="1868" priority="1866">
      <formula>IF(RIGHT(TEXT(AI453,"0.#"),1)=".",TRUE,FALSE)</formula>
    </cfRule>
  </conditionalFormatting>
  <conditionalFormatting sqref="AI454">
    <cfRule type="expression" dxfId="1867" priority="1863">
      <formula>IF(RIGHT(TEXT(AI454,"0.#"),1)=".",FALSE,TRUE)</formula>
    </cfRule>
    <cfRule type="expression" dxfId="1866" priority="1864">
      <formula>IF(RIGHT(TEXT(AI454,"0.#"),1)=".",TRUE,FALSE)</formula>
    </cfRule>
  </conditionalFormatting>
  <conditionalFormatting sqref="AQ454">
    <cfRule type="expression" dxfId="1865" priority="1859">
      <formula>IF(RIGHT(TEXT(AQ454,"0.#"),1)=".",FALSE,TRUE)</formula>
    </cfRule>
    <cfRule type="expression" dxfId="1864" priority="1860">
      <formula>IF(RIGHT(TEXT(AQ454,"0.#"),1)=".",TRUE,FALSE)</formula>
    </cfRule>
  </conditionalFormatting>
  <conditionalFormatting sqref="AQ455">
    <cfRule type="expression" dxfId="1863" priority="1857">
      <formula>IF(RIGHT(TEXT(AQ455,"0.#"),1)=".",FALSE,TRUE)</formula>
    </cfRule>
    <cfRule type="expression" dxfId="1862" priority="1858">
      <formula>IF(RIGHT(TEXT(AQ455,"0.#"),1)=".",TRUE,FALSE)</formula>
    </cfRule>
  </conditionalFormatting>
  <conditionalFormatting sqref="AQ453">
    <cfRule type="expression" dxfId="1861" priority="1855">
      <formula>IF(RIGHT(TEXT(AQ453,"0.#"),1)=".",FALSE,TRUE)</formula>
    </cfRule>
    <cfRule type="expression" dxfId="1860" priority="1856">
      <formula>IF(RIGHT(TEXT(AQ453,"0.#"),1)=".",TRUE,FALSE)</formula>
    </cfRule>
  </conditionalFormatting>
  <conditionalFormatting sqref="AE487">
    <cfRule type="expression" dxfId="1859" priority="1733">
      <formula>IF(RIGHT(TEXT(AE487,"0.#"),1)=".",FALSE,TRUE)</formula>
    </cfRule>
    <cfRule type="expression" dxfId="1858" priority="1734">
      <formula>IF(RIGHT(TEXT(AE487,"0.#"),1)=".",TRUE,FALSE)</formula>
    </cfRule>
  </conditionalFormatting>
  <conditionalFormatting sqref="AE488">
    <cfRule type="expression" dxfId="1857" priority="1731">
      <formula>IF(RIGHT(TEXT(AE488,"0.#"),1)=".",FALSE,TRUE)</formula>
    </cfRule>
    <cfRule type="expression" dxfId="1856" priority="1732">
      <formula>IF(RIGHT(TEXT(AE488,"0.#"),1)=".",TRUE,FALSE)</formula>
    </cfRule>
  </conditionalFormatting>
  <conditionalFormatting sqref="AE489">
    <cfRule type="expression" dxfId="1855" priority="1729">
      <formula>IF(RIGHT(TEXT(AE489,"0.#"),1)=".",FALSE,TRUE)</formula>
    </cfRule>
    <cfRule type="expression" dxfId="1854" priority="1730">
      <formula>IF(RIGHT(TEXT(AE489,"0.#"),1)=".",TRUE,FALSE)</formula>
    </cfRule>
  </conditionalFormatting>
  <conditionalFormatting sqref="AU487">
    <cfRule type="expression" dxfId="1853" priority="1721">
      <formula>IF(RIGHT(TEXT(AU487,"0.#"),1)=".",FALSE,TRUE)</formula>
    </cfRule>
    <cfRule type="expression" dxfId="1852" priority="1722">
      <formula>IF(RIGHT(TEXT(AU487,"0.#"),1)=".",TRUE,FALSE)</formula>
    </cfRule>
  </conditionalFormatting>
  <conditionalFormatting sqref="AU488">
    <cfRule type="expression" dxfId="1851" priority="1719">
      <formula>IF(RIGHT(TEXT(AU488,"0.#"),1)=".",FALSE,TRUE)</formula>
    </cfRule>
    <cfRule type="expression" dxfId="1850" priority="1720">
      <formula>IF(RIGHT(TEXT(AU488,"0.#"),1)=".",TRUE,FALSE)</formula>
    </cfRule>
  </conditionalFormatting>
  <conditionalFormatting sqref="AU489">
    <cfRule type="expression" dxfId="1849" priority="1717">
      <formula>IF(RIGHT(TEXT(AU489,"0.#"),1)=".",FALSE,TRUE)</formula>
    </cfRule>
    <cfRule type="expression" dxfId="1848" priority="1718">
      <formula>IF(RIGHT(TEXT(AU489,"0.#"),1)=".",TRUE,FALSE)</formula>
    </cfRule>
  </conditionalFormatting>
  <conditionalFormatting sqref="AQ488">
    <cfRule type="expression" dxfId="1847" priority="1709">
      <formula>IF(RIGHT(TEXT(AQ488,"0.#"),1)=".",FALSE,TRUE)</formula>
    </cfRule>
    <cfRule type="expression" dxfId="1846" priority="1710">
      <formula>IF(RIGHT(TEXT(AQ488,"0.#"),1)=".",TRUE,FALSE)</formula>
    </cfRule>
  </conditionalFormatting>
  <conditionalFormatting sqref="AQ489">
    <cfRule type="expression" dxfId="1845" priority="1707">
      <formula>IF(RIGHT(TEXT(AQ489,"0.#"),1)=".",FALSE,TRUE)</formula>
    </cfRule>
    <cfRule type="expression" dxfId="1844" priority="1708">
      <formula>IF(RIGHT(TEXT(AQ489,"0.#"),1)=".",TRUE,FALSE)</formula>
    </cfRule>
  </conditionalFormatting>
  <conditionalFormatting sqref="AQ487">
    <cfRule type="expression" dxfId="1843" priority="1705">
      <formula>IF(RIGHT(TEXT(AQ487,"0.#"),1)=".",FALSE,TRUE)</formula>
    </cfRule>
    <cfRule type="expression" dxfId="1842" priority="1706">
      <formula>IF(RIGHT(TEXT(AQ487,"0.#"),1)=".",TRUE,FALSE)</formula>
    </cfRule>
  </conditionalFormatting>
  <conditionalFormatting sqref="AE512">
    <cfRule type="expression" dxfId="1841" priority="1703">
      <formula>IF(RIGHT(TEXT(AE512,"0.#"),1)=".",FALSE,TRUE)</formula>
    </cfRule>
    <cfRule type="expression" dxfId="1840" priority="1704">
      <formula>IF(RIGHT(TEXT(AE512,"0.#"),1)=".",TRUE,FALSE)</formula>
    </cfRule>
  </conditionalFormatting>
  <conditionalFormatting sqref="AE513">
    <cfRule type="expression" dxfId="1839" priority="1701">
      <formula>IF(RIGHT(TEXT(AE513,"0.#"),1)=".",FALSE,TRUE)</formula>
    </cfRule>
    <cfRule type="expression" dxfId="1838" priority="1702">
      <formula>IF(RIGHT(TEXT(AE513,"0.#"),1)=".",TRUE,FALSE)</formula>
    </cfRule>
  </conditionalFormatting>
  <conditionalFormatting sqref="AE514">
    <cfRule type="expression" dxfId="1837" priority="1699">
      <formula>IF(RIGHT(TEXT(AE514,"0.#"),1)=".",FALSE,TRUE)</formula>
    </cfRule>
    <cfRule type="expression" dxfId="1836" priority="1700">
      <formula>IF(RIGHT(TEXT(AE514,"0.#"),1)=".",TRUE,FALSE)</formula>
    </cfRule>
  </conditionalFormatting>
  <conditionalFormatting sqref="AU512">
    <cfRule type="expression" dxfId="1835" priority="1691">
      <formula>IF(RIGHT(TEXT(AU512,"0.#"),1)=".",FALSE,TRUE)</formula>
    </cfRule>
    <cfRule type="expression" dxfId="1834" priority="1692">
      <formula>IF(RIGHT(TEXT(AU512,"0.#"),1)=".",TRUE,FALSE)</formula>
    </cfRule>
  </conditionalFormatting>
  <conditionalFormatting sqref="AU513">
    <cfRule type="expression" dxfId="1833" priority="1689">
      <formula>IF(RIGHT(TEXT(AU513,"0.#"),1)=".",FALSE,TRUE)</formula>
    </cfRule>
    <cfRule type="expression" dxfId="1832" priority="1690">
      <formula>IF(RIGHT(TEXT(AU513,"0.#"),1)=".",TRUE,FALSE)</formula>
    </cfRule>
  </conditionalFormatting>
  <conditionalFormatting sqref="AU514">
    <cfRule type="expression" dxfId="1831" priority="1687">
      <formula>IF(RIGHT(TEXT(AU514,"0.#"),1)=".",FALSE,TRUE)</formula>
    </cfRule>
    <cfRule type="expression" dxfId="1830" priority="1688">
      <formula>IF(RIGHT(TEXT(AU514,"0.#"),1)=".",TRUE,FALSE)</formula>
    </cfRule>
  </conditionalFormatting>
  <conditionalFormatting sqref="AQ513">
    <cfRule type="expression" dxfId="1829" priority="1679">
      <formula>IF(RIGHT(TEXT(AQ513,"0.#"),1)=".",FALSE,TRUE)</formula>
    </cfRule>
    <cfRule type="expression" dxfId="1828" priority="1680">
      <formula>IF(RIGHT(TEXT(AQ513,"0.#"),1)=".",TRUE,FALSE)</formula>
    </cfRule>
  </conditionalFormatting>
  <conditionalFormatting sqref="AQ514">
    <cfRule type="expression" dxfId="1827" priority="1677">
      <formula>IF(RIGHT(TEXT(AQ514,"0.#"),1)=".",FALSE,TRUE)</formula>
    </cfRule>
    <cfRule type="expression" dxfId="1826" priority="1678">
      <formula>IF(RIGHT(TEXT(AQ514,"0.#"),1)=".",TRUE,FALSE)</formula>
    </cfRule>
  </conditionalFormatting>
  <conditionalFormatting sqref="AQ512">
    <cfRule type="expression" dxfId="1825" priority="1675">
      <formula>IF(RIGHT(TEXT(AQ512,"0.#"),1)=".",FALSE,TRUE)</formula>
    </cfRule>
    <cfRule type="expression" dxfId="1824" priority="1676">
      <formula>IF(RIGHT(TEXT(AQ512,"0.#"),1)=".",TRUE,FALSE)</formula>
    </cfRule>
  </conditionalFormatting>
  <conditionalFormatting sqref="AE517">
    <cfRule type="expression" dxfId="1823" priority="1553">
      <formula>IF(RIGHT(TEXT(AE517,"0.#"),1)=".",FALSE,TRUE)</formula>
    </cfRule>
    <cfRule type="expression" dxfId="1822" priority="1554">
      <formula>IF(RIGHT(TEXT(AE517,"0.#"),1)=".",TRUE,FALSE)</formula>
    </cfRule>
  </conditionalFormatting>
  <conditionalFormatting sqref="AE518">
    <cfRule type="expression" dxfId="1821" priority="1551">
      <formula>IF(RIGHT(TEXT(AE518,"0.#"),1)=".",FALSE,TRUE)</formula>
    </cfRule>
    <cfRule type="expression" dxfId="1820" priority="1552">
      <formula>IF(RIGHT(TEXT(AE518,"0.#"),1)=".",TRUE,FALSE)</formula>
    </cfRule>
  </conditionalFormatting>
  <conditionalFormatting sqref="AE519">
    <cfRule type="expression" dxfId="1819" priority="1549">
      <formula>IF(RIGHT(TEXT(AE519,"0.#"),1)=".",FALSE,TRUE)</formula>
    </cfRule>
    <cfRule type="expression" dxfId="1818" priority="1550">
      <formula>IF(RIGHT(TEXT(AE519,"0.#"),1)=".",TRUE,FALSE)</formula>
    </cfRule>
  </conditionalFormatting>
  <conditionalFormatting sqref="AU517">
    <cfRule type="expression" dxfId="1817" priority="1541">
      <formula>IF(RIGHT(TEXT(AU517,"0.#"),1)=".",FALSE,TRUE)</formula>
    </cfRule>
    <cfRule type="expression" dxfId="1816" priority="1542">
      <formula>IF(RIGHT(TEXT(AU517,"0.#"),1)=".",TRUE,FALSE)</formula>
    </cfRule>
  </conditionalFormatting>
  <conditionalFormatting sqref="AU519">
    <cfRule type="expression" dxfId="1815" priority="1537">
      <formula>IF(RIGHT(TEXT(AU519,"0.#"),1)=".",FALSE,TRUE)</formula>
    </cfRule>
    <cfRule type="expression" dxfId="1814" priority="1538">
      <formula>IF(RIGHT(TEXT(AU519,"0.#"),1)=".",TRUE,FALSE)</formula>
    </cfRule>
  </conditionalFormatting>
  <conditionalFormatting sqref="AQ518">
    <cfRule type="expression" dxfId="1813" priority="1529">
      <formula>IF(RIGHT(TEXT(AQ518,"0.#"),1)=".",FALSE,TRUE)</formula>
    </cfRule>
    <cfRule type="expression" dxfId="1812" priority="1530">
      <formula>IF(RIGHT(TEXT(AQ518,"0.#"),1)=".",TRUE,FALSE)</formula>
    </cfRule>
  </conditionalFormatting>
  <conditionalFormatting sqref="AQ519">
    <cfRule type="expression" dxfId="1811" priority="1527">
      <formula>IF(RIGHT(TEXT(AQ519,"0.#"),1)=".",FALSE,TRUE)</formula>
    </cfRule>
    <cfRule type="expression" dxfId="1810" priority="1528">
      <formula>IF(RIGHT(TEXT(AQ519,"0.#"),1)=".",TRUE,FALSE)</formula>
    </cfRule>
  </conditionalFormatting>
  <conditionalFormatting sqref="AQ517">
    <cfRule type="expression" dxfId="1809" priority="1525">
      <formula>IF(RIGHT(TEXT(AQ517,"0.#"),1)=".",FALSE,TRUE)</formula>
    </cfRule>
    <cfRule type="expression" dxfId="1808" priority="1526">
      <formula>IF(RIGHT(TEXT(AQ517,"0.#"),1)=".",TRUE,FALSE)</formula>
    </cfRule>
  </conditionalFormatting>
  <conditionalFormatting sqref="AE522">
    <cfRule type="expression" dxfId="1807" priority="1523">
      <formula>IF(RIGHT(TEXT(AE522,"0.#"),1)=".",FALSE,TRUE)</formula>
    </cfRule>
    <cfRule type="expression" dxfId="1806" priority="1524">
      <formula>IF(RIGHT(TEXT(AE522,"0.#"),1)=".",TRUE,FALSE)</formula>
    </cfRule>
  </conditionalFormatting>
  <conditionalFormatting sqref="AE523">
    <cfRule type="expression" dxfId="1805" priority="1521">
      <formula>IF(RIGHT(TEXT(AE523,"0.#"),1)=".",FALSE,TRUE)</formula>
    </cfRule>
    <cfRule type="expression" dxfId="1804" priority="1522">
      <formula>IF(RIGHT(TEXT(AE523,"0.#"),1)=".",TRUE,FALSE)</formula>
    </cfRule>
  </conditionalFormatting>
  <conditionalFormatting sqref="AE524">
    <cfRule type="expression" dxfId="1803" priority="1519">
      <formula>IF(RIGHT(TEXT(AE524,"0.#"),1)=".",FALSE,TRUE)</formula>
    </cfRule>
    <cfRule type="expression" dxfId="1802" priority="1520">
      <formula>IF(RIGHT(TEXT(AE524,"0.#"),1)=".",TRUE,FALSE)</formula>
    </cfRule>
  </conditionalFormatting>
  <conditionalFormatting sqref="AU522">
    <cfRule type="expression" dxfId="1801" priority="1511">
      <formula>IF(RIGHT(TEXT(AU522,"0.#"),1)=".",FALSE,TRUE)</formula>
    </cfRule>
    <cfRule type="expression" dxfId="1800" priority="1512">
      <formula>IF(RIGHT(TEXT(AU522,"0.#"),1)=".",TRUE,FALSE)</formula>
    </cfRule>
  </conditionalFormatting>
  <conditionalFormatting sqref="AU523">
    <cfRule type="expression" dxfId="1799" priority="1509">
      <formula>IF(RIGHT(TEXT(AU523,"0.#"),1)=".",FALSE,TRUE)</formula>
    </cfRule>
    <cfRule type="expression" dxfId="1798" priority="1510">
      <formula>IF(RIGHT(TEXT(AU523,"0.#"),1)=".",TRUE,FALSE)</formula>
    </cfRule>
  </conditionalFormatting>
  <conditionalFormatting sqref="AU524">
    <cfRule type="expression" dxfId="1797" priority="1507">
      <formula>IF(RIGHT(TEXT(AU524,"0.#"),1)=".",FALSE,TRUE)</formula>
    </cfRule>
    <cfRule type="expression" dxfId="1796" priority="1508">
      <formula>IF(RIGHT(TEXT(AU524,"0.#"),1)=".",TRUE,FALSE)</formula>
    </cfRule>
  </conditionalFormatting>
  <conditionalFormatting sqref="AQ523">
    <cfRule type="expression" dxfId="1795" priority="1499">
      <formula>IF(RIGHT(TEXT(AQ523,"0.#"),1)=".",FALSE,TRUE)</formula>
    </cfRule>
    <cfRule type="expression" dxfId="1794" priority="1500">
      <formula>IF(RIGHT(TEXT(AQ523,"0.#"),1)=".",TRUE,FALSE)</formula>
    </cfRule>
  </conditionalFormatting>
  <conditionalFormatting sqref="AQ524">
    <cfRule type="expression" dxfId="1793" priority="1497">
      <formula>IF(RIGHT(TEXT(AQ524,"0.#"),1)=".",FALSE,TRUE)</formula>
    </cfRule>
    <cfRule type="expression" dxfId="1792" priority="1498">
      <formula>IF(RIGHT(TEXT(AQ524,"0.#"),1)=".",TRUE,FALSE)</formula>
    </cfRule>
  </conditionalFormatting>
  <conditionalFormatting sqref="AQ522">
    <cfRule type="expression" dxfId="1791" priority="1495">
      <formula>IF(RIGHT(TEXT(AQ522,"0.#"),1)=".",FALSE,TRUE)</formula>
    </cfRule>
    <cfRule type="expression" dxfId="1790" priority="1496">
      <formula>IF(RIGHT(TEXT(AQ522,"0.#"),1)=".",TRUE,FALSE)</formula>
    </cfRule>
  </conditionalFormatting>
  <conditionalFormatting sqref="AE527">
    <cfRule type="expression" dxfId="1789" priority="1493">
      <formula>IF(RIGHT(TEXT(AE527,"0.#"),1)=".",FALSE,TRUE)</formula>
    </cfRule>
    <cfRule type="expression" dxfId="1788" priority="1494">
      <formula>IF(RIGHT(TEXT(AE527,"0.#"),1)=".",TRUE,FALSE)</formula>
    </cfRule>
  </conditionalFormatting>
  <conditionalFormatting sqref="AE528">
    <cfRule type="expression" dxfId="1787" priority="1491">
      <formula>IF(RIGHT(TEXT(AE528,"0.#"),1)=".",FALSE,TRUE)</formula>
    </cfRule>
    <cfRule type="expression" dxfId="1786" priority="1492">
      <formula>IF(RIGHT(TEXT(AE528,"0.#"),1)=".",TRUE,FALSE)</formula>
    </cfRule>
  </conditionalFormatting>
  <conditionalFormatting sqref="AE529">
    <cfRule type="expression" dxfId="1785" priority="1489">
      <formula>IF(RIGHT(TEXT(AE529,"0.#"),1)=".",FALSE,TRUE)</formula>
    </cfRule>
    <cfRule type="expression" dxfId="1784" priority="1490">
      <formula>IF(RIGHT(TEXT(AE529,"0.#"),1)=".",TRUE,FALSE)</formula>
    </cfRule>
  </conditionalFormatting>
  <conditionalFormatting sqref="AU527">
    <cfRule type="expression" dxfId="1783" priority="1481">
      <formula>IF(RIGHT(TEXT(AU527,"0.#"),1)=".",FALSE,TRUE)</formula>
    </cfRule>
    <cfRule type="expression" dxfId="1782" priority="1482">
      <formula>IF(RIGHT(TEXT(AU527,"0.#"),1)=".",TRUE,FALSE)</formula>
    </cfRule>
  </conditionalFormatting>
  <conditionalFormatting sqref="AU528">
    <cfRule type="expression" dxfId="1781" priority="1479">
      <formula>IF(RIGHT(TEXT(AU528,"0.#"),1)=".",FALSE,TRUE)</formula>
    </cfRule>
    <cfRule type="expression" dxfId="1780" priority="1480">
      <formula>IF(RIGHT(TEXT(AU528,"0.#"),1)=".",TRUE,FALSE)</formula>
    </cfRule>
  </conditionalFormatting>
  <conditionalFormatting sqref="AU529">
    <cfRule type="expression" dxfId="1779" priority="1477">
      <formula>IF(RIGHT(TEXT(AU529,"0.#"),1)=".",FALSE,TRUE)</formula>
    </cfRule>
    <cfRule type="expression" dxfId="1778" priority="1478">
      <formula>IF(RIGHT(TEXT(AU529,"0.#"),1)=".",TRUE,FALSE)</formula>
    </cfRule>
  </conditionalFormatting>
  <conditionalFormatting sqref="AQ528">
    <cfRule type="expression" dxfId="1777" priority="1469">
      <formula>IF(RIGHT(TEXT(AQ528,"0.#"),1)=".",FALSE,TRUE)</formula>
    </cfRule>
    <cfRule type="expression" dxfId="1776" priority="1470">
      <formula>IF(RIGHT(TEXT(AQ528,"0.#"),1)=".",TRUE,FALSE)</formula>
    </cfRule>
  </conditionalFormatting>
  <conditionalFormatting sqref="AQ529">
    <cfRule type="expression" dxfId="1775" priority="1467">
      <formula>IF(RIGHT(TEXT(AQ529,"0.#"),1)=".",FALSE,TRUE)</formula>
    </cfRule>
    <cfRule type="expression" dxfId="1774" priority="1468">
      <formula>IF(RIGHT(TEXT(AQ529,"0.#"),1)=".",TRUE,FALSE)</formula>
    </cfRule>
  </conditionalFormatting>
  <conditionalFormatting sqref="AQ527">
    <cfRule type="expression" dxfId="1773" priority="1465">
      <formula>IF(RIGHT(TEXT(AQ527,"0.#"),1)=".",FALSE,TRUE)</formula>
    </cfRule>
    <cfRule type="expression" dxfId="1772" priority="1466">
      <formula>IF(RIGHT(TEXT(AQ527,"0.#"),1)=".",TRUE,FALSE)</formula>
    </cfRule>
  </conditionalFormatting>
  <conditionalFormatting sqref="AE532">
    <cfRule type="expression" dxfId="1771" priority="1463">
      <formula>IF(RIGHT(TEXT(AE532,"0.#"),1)=".",FALSE,TRUE)</formula>
    </cfRule>
    <cfRule type="expression" dxfId="1770" priority="1464">
      <formula>IF(RIGHT(TEXT(AE532,"0.#"),1)=".",TRUE,FALSE)</formula>
    </cfRule>
  </conditionalFormatting>
  <conditionalFormatting sqref="AM534">
    <cfRule type="expression" dxfId="1769" priority="1453">
      <formula>IF(RIGHT(TEXT(AM534,"0.#"),1)=".",FALSE,TRUE)</formula>
    </cfRule>
    <cfRule type="expression" dxfId="1768" priority="1454">
      <formula>IF(RIGHT(TEXT(AM534,"0.#"),1)=".",TRUE,FALSE)</formula>
    </cfRule>
  </conditionalFormatting>
  <conditionalFormatting sqref="AE533">
    <cfRule type="expression" dxfId="1767" priority="1461">
      <formula>IF(RIGHT(TEXT(AE533,"0.#"),1)=".",FALSE,TRUE)</formula>
    </cfRule>
    <cfRule type="expression" dxfId="1766" priority="1462">
      <formula>IF(RIGHT(TEXT(AE533,"0.#"),1)=".",TRUE,FALSE)</formula>
    </cfRule>
  </conditionalFormatting>
  <conditionalFormatting sqref="AE534">
    <cfRule type="expression" dxfId="1765" priority="1459">
      <formula>IF(RIGHT(TEXT(AE534,"0.#"),1)=".",FALSE,TRUE)</formula>
    </cfRule>
    <cfRule type="expression" dxfId="1764" priority="1460">
      <formula>IF(RIGHT(TEXT(AE534,"0.#"),1)=".",TRUE,FALSE)</formula>
    </cfRule>
  </conditionalFormatting>
  <conditionalFormatting sqref="AM532">
    <cfRule type="expression" dxfId="1763" priority="1457">
      <formula>IF(RIGHT(TEXT(AM532,"0.#"),1)=".",FALSE,TRUE)</formula>
    </cfRule>
    <cfRule type="expression" dxfId="1762" priority="1458">
      <formula>IF(RIGHT(TEXT(AM532,"0.#"),1)=".",TRUE,FALSE)</formula>
    </cfRule>
  </conditionalFormatting>
  <conditionalFormatting sqref="AM533">
    <cfRule type="expression" dxfId="1761" priority="1455">
      <formula>IF(RIGHT(TEXT(AM533,"0.#"),1)=".",FALSE,TRUE)</formula>
    </cfRule>
    <cfRule type="expression" dxfId="1760" priority="1456">
      <formula>IF(RIGHT(TEXT(AM533,"0.#"),1)=".",TRUE,FALSE)</formula>
    </cfRule>
  </conditionalFormatting>
  <conditionalFormatting sqref="AU532">
    <cfRule type="expression" dxfId="1759" priority="1451">
      <formula>IF(RIGHT(TEXT(AU532,"0.#"),1)=".",FALSE,TRUE)</formula>
    </cfRule>
    <cfRule type="expression" dxfId="1758" priority="1452">
      <formula>IF(RIGHT(TEXT(AU532,"0.#"),1)=".",TRUE,FALSE)</formula>
    </cfRule>
  </conditionalFormatting>
  <conditionalFormatting sqref="AU533">
    <cfRule type="expression" dxfId="1757" priority="1449">
      <formula>IF(RIGHT(TEXT(AU533,"0.#"),1)=".",FALSE,TRUE)</formula>
    </cfRule>
    <cfRule type="expression" dxfId="1756" priority="1450">
      <formula>IF(RIGHT(TEXT(AU533,"0.#"),1)=".",TRUE,FALSE)</formula>
    </cfRule>
  </conditionalFormatting>
  <conditionalFormatting sqref="AU534">
    <cfRule type="expression" dxfId="1755" priority="1447">
      <formula>IF(RIGHT(TEXT(AU534,"0.#"),1)=".",FALSE,TRUE)</formula>
    </cfRule>
    <cfRule type="expression" dxfId="1754" priority="1448">
      <formula>IF(RIGHT(TEXT(AU534,"0.#"),1)=".",TRUE,FALSE)</formula>
    </cfRule>
  </conditionalFormatting>
  <conditionalFormatting sqref="AI534">
    <cfRule type="expression" dxfId="1753" priority="1441">
      <formula>IF(RIGHT(TEXT(AI534,"0.#"),1)=".",FALSE,TRUE)</formula>
    </cfRule>
    <cfRule type="expression" dxfId="1752" priority="1442">
      <formula>IF(RIGHT(TEXT(AI534,"0.#"),1)=".",TRUE,FALSE)</formula>
    </cfRule>
  </conditionalFormatting>
  <conditionalFormatting sqref="AI532">
    <cfRule type="expression" dxfId="1751" priority="1445">
      <formula>IF(RIGHT(TEXT(AI532,"0.#"),1)=".",FALSE,TRUE)</formula>
    </cfRule>
    <cfRule type="expression" dxfId="1750" priority="1446">
      <formula>IF(RIGHT(TEXT(AI532,"0.#"),1)=".",TRUE,FALSE)</formula>
    </cfRule>
  </conditionalFormatting>
  <conditionalFormatting sqref="AI533">
    <cfRule type="expression" dxfId="1749" priority="1443">
      <formula>IF(RIGHT(TEXT(AI533,"0.#"),1)=".",FALSE,TRUE)</formula>
    </cfRule>
    <cfRule type="expression" dxfId="1748" priority="1444">
      <formula>IF(RIGHT(TEXT(AI533,"0.#"),1)=".",TRUE,FALSE)</formula>
    </cfRule>
  </conditionalFormatting>
  <conditionalFormatting sqref="AQ533">
    <cfRule type="expression" dxfId="1747" priority="1439">
      <formula>IF(RIGHT(TEXT(AQ533,"0.#"),1)=".",FALSE,TRUE)</formula>
    </cfRule>
    <cfRule type="expression" dxfId="1746" priority="1440">
      <formula>IF(RIGHT(TEXT(AQ533,"0.#"),1)=".",TRUE,FALSE)</formula>
    </cfRule>
  </conditionalFormatting>
  <conditionalFormatting sqref="AQ534">
    <cfRule type="expression" dxfId="1745" priority="1437">
      <formula>IF(RIGHT(TEXT(AQ534,"0.#"),1)=".",FALSE,TRUE)</formula>
    </cfRule>
    <cfRule type="expression" dxfId="1744" priority="1438">
      <formula>IF(RIGHT(TEXT(AQ534,"0.#"),1)=".",TRUE,FALSE)</formula>
    </cfRule>
  </conditionalFormatting>
  <conditionalFormatting sqref="AQ532">
    <cfRule type="expression" dxfId="1743" priority="1435">
      <formula>IF(RIGHT(TEXT(AQ532,"0.#"),1)=".",FALSE,TRUE)</formula>
    </cfRule>
    <cfRule type="expression" dxfId="1742" priority="1436">
      <formula>IF(RIGHT(TEXT(AQ532,"0.#"),1)=".",TRUE,FALSE)</formula>
    </cfRule>
  </conditionalFormatting>
  <conditionalFormatting sqref="AE541">
    <cfRule type="expression" dxfId="1741" priority="1433">
      <formula>IF(RIGHT(TEXT(AE541,"0.#"),1)=".",FALSE,TRUE)</formula>
    </cfRule>
    <cfRule type="expression" dxfId="1740" priority="1434">
      <formula>IF(RIGHT(TEXT(AE541,"0.#"),1)=".",TRUE,FALSE)</formula>
    </cfRule>
  </conditionalFormatting>
  <conditionalFormatting sqref="AE542">
    <cfRule type="expression" dxfId="1739" priority="1431">
      <formula>IF(RIGHT(TEXT(AE542,"0.#"),1)=".",FALSE,TRUE)</formula>
    </cfRule>
    <cfRule type="expression" dxfId="1738" priority="1432">
      <formula>IF(RIGHT(TEXT(AE542,"0.#"),1)=".",TRUE,FALSE)</formula>
    </cfRule>
  </conditionalFormatting>
  <conditionalFormatting sqref="AE543">
    <cfRule type="expression" dxfId="1737" priority="1429">
      <formula>IF(RIGHT(TEXT(AE543,"0.#"),1)=".",FALSE,TRUE)</formula>
    </cfRule>
    <cfRule type="expression" dxfId="1736" priority="1430">
      <formula>IF(RIGHT(TEXT(AE543,"0.#"),1)=".",TRUE,FALSE)</formula>
    </cfRule>
  </conditionalFormatting>
  <conditionalFormatting sqref="AU541">
    <cfRule type="expression" dxfId="1735" priority="1421">
      <formula>IF(RIGHT(TEXT(AU541,"0.#"),1)=".",FALSE,TRUE)</formula>
    </cfRule>
    <cfRule type="expression" dxfId="1734" priority="1422">
      <formula>IF(RIGHT(TEXT(AU541,"0.#"),1)=".",TRUE,FALSE)</formula>
    </cfRule>
  </conditionalFormatting>
  <conditionalFormatting sqref="AU542">
    <cfRule type="expression" dxfId="1733" priority="1419">
      <formula>IF(RIGHT(TEXT(AU542,"0.#"),1)=".",FALSE,TRUE)</formula>
    </cfRule>
    <cfRule type="expression" dxfId="1732" priority="1420">
      <formula>IF(RIGHT(TEXT(AU542,"0.#"),1)=".",TRUE,FALSE)</formula>
    </cfRule>
  </conditionalFormatting>
  <conditionalFormatting sqref="AU543">
    <cfRule type="expression" dxfId="1731" priority="1417">
      <formula>IF(RIGHT(TEXT(AU543,"0.#"),1)=".",FALSE,TRUE)</formula>
    </cfRule>
    <cfRule type="expression" dxfId="1730" priority="1418">
      <formula>IF(RIGHT(TEXT(AU543,"0.#"),1)=".",TRUE,FALSE)</formula>
    </cfRule>
  </conditionalFormatting>
  <conditionalFormatting sqref="AQ542">
    <cfRule type="expression" dxfId="1729" priority="1409">
      <formula>IF(RIGHT(TEXT(AQ542,"0.#"),1)=".",FALSE,TRUE)</formula>
    </cfRule>
    <cfRule type="expression" dxfId="1728" priority="1410">
      <formula>IF(RIGHT(TEXT(AQ542,"0.#"),1)=".",TRUE,FALSE)</formula>
    </cfRule>
  </conditionalFormatting>
  <conditionalFormatting sqref="AQ543">
    <cfRule type="expression" dxfId="1727" priority="1407">
      <formula>IF(RIGHT(TEXT(AQ543,"0.#"),1)=".",FALSE,TRUE)</formula>
    </cfRule>
    <cfRule type="expression" dxfId="1726" priority="1408">
      <formula>IF(RIGHT(TEXT(AQ543,"0.#"),1)=".",TRUE,FALSE)</formula>
    </cfRule>
  </conditionalFormatting>
  <conditionalFormatting sqref="AQ541">
    <cfRule type="expression" dxfId="1725" priority="1405">
      <formula>IF(RIGHT(TEXT(AQ541,"0.#"),1)=".",FALSE,TRUE)</formula>
    </cfRule>
    <cfRule type="expression" dxfId="1724" priority="1406">
      <formula>IF(RIGHT(TEXT(AQ541,"0.#"),1)=".",TRUE,FALSE)</formula>
    </cfRule>
  </conditionalFormatting>
  <conditionalFormatting sqref="AE566">
    <cfRule type="expression" dxfId="1723" priority="1403">
      <formula>IF(RIGHT(TEXT(AE566,"0.#"),1)=".",FALSE,TRUE)</formula>
    </cfRule>
    <cfRule type="expression" dxfId="1722" priority="1404">
      <formula>IF(RIGHT(TEXT(AE566,"0.#"),1)=".",TRUE,FALSE)</formula>
    </cfRule>
  </conditionalFormatting>
  <conditionalFormatting sqref="AE567">
    <cfRule type="expression" dxfId="1721" priority="1401">
      <formula>IF(RIGHT(TEXT(AE567,"0.#"),1)=".",FALSE,TRUE)</formula>
    </cfRule>
    <cfRule type="expression" dxfId="1720" priority="1402">
      <formula>IF(RIGHT(TEXT(AE567,"0.#"),1)=".",TRUE,FALSE)</formula>
    </cfRule>
  </conditionalFormatting>
  <conditionalFormatting sqref="AE568">
    <cfRule type="expression" dxfId="1719" priority="1399">
      <formula>IF(RIGHT(TEXT(AE568,"0.#"),1)=".",FALSE,TRUE)</formula>
    </cfRule>
    <cfRule type="expression" dxfId="1718" priority="1400">
      <formula>IF(RIGHT(TEXT(AE568,"0.#"),1)=".",TRUE,FALSE)</formula>
    </cfRule>
  </conditionalFormatting>
  <conditionalFormatting sqref="AU566">
    <cfRule type="expression" dxfId="1717" priority="1391">
      <formula>IF(RIGHT(TEXT(AU566,"0.#"),1)=".",FALSE,TRUE)</formula>
    </cfRule>
    <cfRule type="expression" dxfId="1716" priority="1392">
      <formula>IF(RIGHT(TEXT(AU566,"0.#"),1)=".",TRUE,FALSE)</formula>
    </cfRule>
  </conditionalFormatting>
  <conditionalFormatting sqref="AU567">
    <cfRule type="expression" dxfId="1715" priority="1389">
      <formula>IF(RIGHT(TEXT(AU567,"0.#"),1)=".",FALSE,TRUE)</formula>
    </cfRule>
    <cfRule type="expression" dxfId="1714" priority="1390">
      <formula>IF(RIGHT(TEXT(AU567,"0.#"),1)=".",TRUE,FALSE)</formula>
    </cfRule>
  </conditionalFormatting>
  <conditionalFormatting sqref="AU568">
    <cfRule type="expression" dxfId="1713" priority="1387">
      <formula>IF(RIGHT(TEXT(AU568,"0.#"),1)=".",FALSE,TRUE)</formula>
    </cfRule>
    <cfRule type="expression" dxfId="1712" priority="1388">
      <formula>IF(RIGHT(TEXT(AU568,"0.#"),1)=".",TRUE,FALSE)</formula>
    </cfRule>
  </conditionalFormatting>
  <conditionalFormatting sqref="AQ567">
    <cfRule type="expression" dxfId="1711" priority="1379">
      <formula>IF(RIGHT(TEXT(AQ567,"0.#"),1)=".",FALSE,TRUE)</formula>
    </cfRule>
    <cfRule type="expression" dxfId="1710" priority="1380">
      <formula>IF(RIGHT(TEXT(AQ567,"0.#"),1)=".",TRUE,FALSE)</formula>
    </cfRule>
  </conditionalFormatting>
  <conditionalFormatting sqref="AQ568">
    <cfRule type="expression" dxfId="1709" priority="1377">
      <formula>IF(RIGHT(TEXT(AQ568,"0.#"),1)=".",FALSE,TRUE)</formula>
    </cfRule>
    <cfRule type="expression" dxfId="1708" priority="1378">
      <formula>IF(RIGHT(TEXT(AQ568,"0.#"),1)=".",TRUE,FALSE)</formula>
    </cfRule>
  </conditionalFormatting>
  <conditionalFormatting sqref="AQ566">
    <cfRule type="expression" dxfId="1707" priority="1375">
      <formula>IF(RIGHT(TEXT(AQ566,"0.#"),1)=".",FALSE,TRUE)</formula>
    </cfRule>
    <cfRule type="expression" dxfId="1706" priority="1376">
      <formula>IF(RIGHT(TEXT(AQ566,"0.#"),1)=".",TRUE,FALSE)</formula>
    </cfRule>
  </conditionalFormatting>
  <conditionalFormatting sqref="AE546">
    <cfRule type="expression" dxfId="1705" priority="1373">
      <formula>IF(RIGHT(TEXT(AE546,"0.#"),1)=".",FALSE,TRUE)</formula>
    </cfRule>
    <cfRule type="expression" dxfId="1704" priority="1374">
      <formula>IF(RIGHT(TEXT(AE546,"0.#"),1)=".",TRUE,FALSE)</formula>
    </cfRule>
  </conditionalFormatting>
  <conditionalFormatting sqref="AE547">
    <cfRule type="expression" dxfId="1703" priority="1371">
      <formula>IF(RIGHT(TEXT(AE547,"0.#"),1)=".",FALSE,TRUE)</formula>
    </cfRule>
    <cfRule type="expression" dxfId="1702" priority="1372">
      <formula>IF(RIGHT(TEXT(AE547,"0.#"),1)=".",TRUE,FALSE)</formula>
    </cfRule>
  </conditionalFormatting>
  <conditionalFormatting sqref="AE548">
    <cfRule type="expression" dxfId="1701" priority="1369">
      <formula>IF(RIGHT(TEXT(AE548,"0.#"),1)=".",FALSE,TRUE)</formula>
    </cfRule>
    <cfRule type="expression" dxfId="1700" priority="1370">
      <formula>IF(RIGHT(TEXT(AE548,"0.#"),1)=".",TRUE,FALSE)</formula>
    </cfRule>
  </conditionalFormatting>
  <conditionalFormatting sqref="AU546">
    <cfRule type="expression" dxfId="1699" priority="1361">
      <formula>IF(RIGHT(TEXT(AU546,"0.#"),1)=".",FALSE,TRUE)</formula>
    </cfRule>
    <cfRule type="expression" dxfId="1698" priority="1362">
      <formula>IF(RIGHT(TEXT(AU546,"0.#"),1)=".",TRUE,FALSE)</formula>
    </cfRule>
  </conditionalFormatting>
  <conditionalFormatting sqref="AU547">
    <cfRule type="expression" dxfId="1697" priority="1359">
      <formula>IF(RIGHT(TEXT(AU547,"0.#"),1)=".",FALSE,TRUE)</formula>
    </cfRule>
    <cfRule type="expression" dxfId="1696" priority="1360">
      <formula>IF(RIGHT(TEXT(AU547,"0.#"),1)=".",TRUE,FALSE)</formula>
    </cfRule>
  </conditionalFormatting>
  <conditionalFormatting sqref="AU548">
    <cfRule type="expression" dxfId="1695" priority="1357">
      <formula>IF(RIGHT(TEXT(AU548,"0.#"),1)=".",FALSE,TRUE)</formula>
    </cfRule>
    <cfRule type="expression" dxfId="1694" priority="1358">
      <formula>IF(RIGHT(TEXT(AU548,"0.#"),1)=".",TRUE,FALSE)</formula>
    </cfRule>
  </conditionalFormatting>
  <conditionalFormatting sqref="AQ547">
    <cfRule type="expression" dxfId="1693" priority="1349">
      <formula>IF(RIGHT(TEXT(AQ547,"0.#"),1)=".",FALSE,TRUE)</formula>
    </cfRule>
    <cfRule type="expression" dxfId="1692" priority="1350">
      <formula>IF(RIGHT(TEXT(AQ547,"0.#"),1)=".",TRUE,FALSE)</formula>
    </cfRule>
  </conditionalFormatting>
  <conditionalFormatting sqref="AQ546">
    <cfRule type="expression" dxfId="1691" priority="1345">
      <formula>IF(RIGHT(TEXT(AQ546,"0.#"),1)=".",FALSE,TRUE)</formula>
    </cfRule>
    <cfRule type="expression" dxfId="1690" priority="1346">
      <formula>IF(RIGHT(TEXT(AQ546,"0.#"),1)=".",TRUE,FALSE)</formula>
    </cfRule>
  </conditionalFormatting>
  <conditionalFormatting sqref="AE551">
    <cfRule type="expression" dxfId="1689" priority="1343">
      <formula>IF(RIGHT(TEXT(AE551,"0.#"),1)=".",FALSE,TRUE)</formula>
    </cfRule>
    <cfRule type="expression" dxfId="1688" priority="1344">
      <formula>IF(RIGHT(TEXT(AE551,"0.#"),1)=".",TRUE,FALSE)</formula>
    </cfRule>
  </conditionalFormatting>
  <conditionalFormatting sqref="AE553">
    <cfRule type="expression" dxfId="1687" priority="1339">
      <formula>IF(RIGHT(TEXT(AE553,"0.#"),1)=".",FALSE,TRUE)</formula>
    </cfRule>
    <cfRule type="expression" dxfId="1686" priority="1340">
      <formula>IF(RIGHT(TEXT(AE553,"0.#"),1)=".",TRUE,FALSE)</formula>
    </cfRule>
  </conditionalFormatting>
  <conditionalFormatting sqref="AU551">
    <cfRule type="expression" dxfId="1685" priority="1331">
      <formula>IF(RIGHT(TEXT(AU551,"0.#"),1)=".",FALSE,TRUE)</formula>
    </cfRule>
    <cfRule type="expression" dxfId="1684" priority="1332">
      <formula>IF(RIGHT(TEXT(AU551,"0.#"),1)=".",TRUE,FALSE)</formula>
    </cfRule>
  </conditionalFormatting>
  <conditionalFormatting sqref="AU553">
    <cfRule type="expression" dxfId="1683" priority="1327">
      <formula>IF(RIGHT(TEXT(AU553,"0.#"),1)=".",FALSE,TRUE)</formula>
    </cfRule>
    <cfRule type="expression" dxfId="1682" priority="1328">
      <formula>IF(RIGHT(TEXT(AU553,"0.#"),1)=".",TRUE,FALSE)</formula>
    </cfRule>
  </conditionalFormatting>
  <conditionalFormatting sqref="AQ552">
    <cfRule type="expression" dxfId="1681" priority="1319">
      <formula>IF(RIGHT(TEXT(AQ552,"0.#"),1)=".",FALSE,TRUE)</formula>
    </cfRule>
    <cfRule type="expression" dxfId="1680" priority="1320">
      <formula>IF(RIGHT(TEXT(AQ552,"0.#"),1)=".",TRUE,FALSE)</formula>
    </cfRule>
  </conditionalFormatting>
  <conditionalFormatting sqref="AU561">
    <cfRule type="expression" dxfId="1679" priority="1271">
      <formula>IF(RIGHT(TEXT(AU561,"0.#"),1)=".",FALSE,TRUE)</formula>
    </cfRule>
    <cfRule type="expression" dxfId="1678" priority="1272">
      <formula>IF(RIGHT(TEXT(AU561,"0.#"),1)=".",TRUE,FALSE)</formula>
    </cfRule>
  </conditionalFormatting>
  <conditionalFormatting sqref="AU562">
    <cfRule type="expression" dxfId="1677" priority="1269">
      <formula>IF(RIGHT(TEXT(AU562,"0.#"),1)=".",FALSE,TRUE)</formula>
    </cfRule>
    <cfRule type="expression" dxfId="1676" priority="1270">
      <formula>IF(RIGHT(TEXT(AU562,"0.#"),1)=".",TRUE,FALSE)</formula>
    </cfRule>
  </conditionalFormatting>
  <conditionalFormatting sqref="AU563">
    <cfRule type="expression" dxfId="1675" priority="1267">
      <formula>IF(RIGHT(TEXT(AU563,"0.#"),1)=".",FALSE,TRUE)</formula>
    </cfRule>
    <cfRule type="expression" dxfId="1674" priority="1268">
      <formula>IF(RIGHT(TEXT(AU563,"0.#"),1)=".",TRUE,FALSE)</formula>
    </cfRule>
  </conditionalFormatting>
  <conditionalFormatting sqref="AQ562">
    <cfRule type="expression" dxfId="1673" priority="1259">
      <formula>IF(RIGHT(TEXT(AQ562,"0.#"),1)=".",FALSE,TRUE)</formula>
    </cfRule>
    <cfRule type="expression" dxfId="1672" priority="1260">
      <formula>IF(RIGHT(TEXT(AQ562,"0.#"),1)=".",TRUE,FALSE)</formula>
    </cfRule>
  </conditionalFormatting>
  <conditionalFormatting sqref="AQ563">
    <cfRule type="expression" dxfId="1671" priority="1257">
      <formula>IF(RIGHT(TEXT(AQ563,"0.#"),1)=".",FALSE,TRUE)</formula>
    </cfRule>
    <cfRule type="expression" dxfId="1670" priority="1258">
      <formula>IF(RIGHT(TEXT(AQ563,"0.#"),1)=".",TRUE,FALSE)</formula>
    </cfRule>
  </conditionalFormatting>
  <conditionalFormatting sqref="AQ561">
    <cfRule type="expression" dxfId="1669" priority="1255">
      <formula>IF(RIGHT(TEXT(AQ561,"0.#"),1)=".",FALSE,TRUE)</formula>
    </cfRule>
    <cfRule type="expression" dxfId="1668" priority="1256">
      <formula>IF(RIGHT(TEXT(AQ561,"0.#"),1)=".",TRUE,FALSE)</formula>
    </cfRule>
  </conditionalFormatting>
  <conditionalFormatting sqref="AE571">
    <cfRule type="expression" dxfId="1667" priority="1253">
      <formula>IF(RIGHT(TEXT(AE571,"0.#"),1)=".",FALSE,TRUE)</formula>
    </cfRule>
    <cfRule type="expression" dxfId="1666" priority="1254">
      <formula>IF(RIGHT(TEXT(AE571,"0.#"),1)=".",TRUE,FALSE)</formula>
    </cfRule>
  </conditionalFormatting>
  <conditionalFormatting sqref="AE572">
    <cfRule type="expression" dxfId="1665" priority="1251">
      <formula>IF(RIGHT(TEXT(AE572,"0.#"),1)=".",FALSE,TRUE)</formula>
    </cfRule>
    <cfRule type="expression" dxfId="1664" priority="1252">
      <formula>IF(RIGHT(TEXT(AE572,"0.#"),1)=".",TRUE,FALSE)</formula>
    </cfRule>
  </conditionalFormatting>
  <conditionalFormatting sqref="AE573">
    <cfRule type="expression" dxfId="1663" priority="1249">
      <formula>IF(RIGHT(TEXT(AE573,"0.#"),1)=".",FALSE,TRUE)</formula>
    </cfRule>
    <cfRule type="expression" dxfId="1662" priority="1250">
      <formula>IF(RIGHT(TEXT(AE573,"0.#"),1)=".",TRUE,FALSE)</formula>
    </cfRule>
  </conditionalFormatting>
  <conditionalFormatting sqref="AU571">
    <cfRule type="expression" dxfId="1661" priority="1241">
      <formula>IF(RIGHT(TEXT(AU571,"0.#"),1)=".",FALSE,TRUE)</formula>
    </cfRule>
    <cfRule type="expression" dxfId="1660" priority="1242">
      <formula>IF(RIGHT(TEXT(AU571,"0.#"),1)=".",TRUE,FALSE)</formula>
    </cfRule>
  </conditionalFormatting>
  <conditionalFormatting sqref="AU572">
    <cfRule type="expression" dxfId="1659" priority="1239">
      <formula>IF(RIGHT(TEXT(AU572,"0.#"),1)=".",FALSE,TRUE)</formula>
    </cfRule>
    <cfRule type="expression" dxfId="1658" priority="1240">
      <formula>IF(RIGHT(TEXT(AU572,"0.#"),1)=".",TRUE,FALSE)</formula>
    </cfRule>
  </conditionalFormatting>
  <conditionalFormatting sqref="AU573">
    <cfRule type="expression" dxfId="1657" priority="1237">
      <formula>IF(RIGHT(TEXT(AU573,"0.#"),1)=".",FALSE,TRUE)</formula>
    </cfRule>
    <cfRule type="expression" dxfId="1656" priority="1238">
      <formula>IF(RIGHT(TEXT(AU573,"0.#"),1)=".",TRUE,FALSE)</formula>
    </cfRule>
  </conditionalFormatting>
  <conditionalFormatting sqref="AQ572">
    <cfRule type="expression" dxfId="1655" priority="1229">
      <formula>IF(RIGHT(TEXT(AQ572,"0.#"),1)=".",FALSE,TRUE)</formula>
    </cfRule>
    <cfRule type="expression" dxfId="1654" priority="1230">
      <formula>IF(RIGHT(TEXT(AQ572,"0.#"),1)=".",TRUE,FALSE)</formula>
    </cfRule>
  </conditionalFormatting>
  <conditionalFormatting sqref="AQ573">
    <cfRule type="expression" dxfId="1653" priority="1227">
      <formula>IF(RIGHT(TEXT(AQ573,"0.#"),1)=".",FALSE,TRUE)</formula>
    </cfRule>
    <cfRule type="expression" dxfId="1652" priority="1228">
      <formula>IF(RIGHT(TEXT(AQ573,"0.#"),1)=".",TRUE,FALSE)</formula>
    </cfRule>
  </conditionalFormatting>
  <conditionalFormatting sqref="AQ571">
    <cfRule type="expression" dxfId="1651" priority="1225">
      <formula>IF(RIGHT(TEXT(AQ571,"0.#"),1)=".",FALSE,TRUE)</formula>
    </cfRule>
    <cfRule type="expression" dxfId="1650" priority="1226">
      <formula>IF(RIGHT(TEXT(AQ571,"0.#"),1)=".",TRUE,FALSE)</formula>
    </cfRule>
  </conditionalFormatting>
  <conditionalFormatting sqref="AE576">
    <cfRule type="expression" dxfId="1649" priority="1223">
      <formula>IF(RIGHT(TEXT(AE576,"0.#"),1)=".",FALSE,TRUE)</formula>
    </cfRule>
    <cfRule type="expression" dxfId="1648" priority="1224">
      <formula>IF(RIGHT(TEXT(AE576,"0.#"),1)=".",TRUE,FALSE)</formula>
    </cfRule>
  </conditionalFormatting>
  <conditionalFormatting sqref="AE577">
    <cfRule type="expression" dxfId="1647" priority="1221">
      <formula>IF(RIGHT(TEXT(AE577,"0.#"),1)=".",FALSE,TRUE)</formula>
    </cfRule>
    <cfRule type="expression" dxfId="1646" priority="1222">
      <formula>IF(RIGHT(TEXT(AE577,"0.#"),1)=".",TRUE,FALSE)</formula>
    </cfRule>
  </conditionalFormatting>
  <conditionalFormatting sqref="AE578">
    <cfRule type="expression" dxfId="1645" priority="1219">
      <formula>IF(RIGHT(TEXT(AE578,"0.#"),1)=".",FALSE,TRUE)</formula>
    </cfRule>
    <cfRule type="expression" dxfId="1644" priority="1220">
      <formula>IF(RIGHT(TEXT(AE578,"0.#"),1)=".",TRUE,FALSE)</formula>
    </cfRule>
  </conditionalFormatting>
  <conditionalFormatting sqref="AU576">
    <cfRule type="expression" dxfId="1643" priority="1211">
      <formula>IF(RIGHT(TEXT(AU576,"0.#"),1)=".",FALSE,TRUE)</formula>
    </cfRule>
    <cfRule type="expression" dxfId="1642" priority="1212">
      <formula>IF(RIGHT(TEXT(AU576,"0.#"),1)=".",TRUE,FALSE)</formula>
    </cfRule>
  </conditionalFormatting>
  <conditionalFormatting sqref="AU577">
    <cfRule type="expression" dxfId="1641" priority="1209">
      <formula>IF(RIGHT(TEXT(AU577,"0.#"),1)=".",FALSE,TRUE)</formula>
    </cfRule>
    <cfRule type="expression" dxfId="1640" priority="1210">
      <formula>IF(RIGHT(TEXT(AU577,"0.#"),1)=".",TRUE,FALSE)</formula>
    </cfRule>
  </conditionalFormatting>
  <conditionalFormatting sqref="AU578">
    <cfRule type="expression" dxfId="1639" priority="1207">
      <formula>IF(RIGHT(TEXT(AU578,"0.#"),1)=".",FALSE,TRUE)</formula>
    </cfRule>
    <cfRule type="expression" dxfId="1638" priority="1208">
      <formula>IF(RIGHT(TEXT(AU578,"0.#"),1)=".",TRUE,FALSE)</formula>
    </cfRule>
  </conditionalFormatting>
  <conditionalFormatting sqref="AQ577">
    <cfRule type="expression" dxfId="1637" priority="1199">
      <formula>IF(RIGHT(TEXT(AQ577,"0.#"),1)=".",FALSE,TRUE)</formula>
    </cfRule>
    <cfRule type="expression" dxfId="1636" priority="1200">
      <formula>IF(RIGHT(TEXT(AQ577,"0.#"),1)=".",TRUE,FALSE)</formula>
    </cfRule>
  </conditionalFormatting>
  <conditionalFormatting sqref="AQ578">
    <cfRule type="expression" dxfId="1635" priority="1197">
      <formula>IF(RIGHT(TEXT(AQ578,"0.#"),1)=".",FALSE,TRUE)</formula>
    </cfRule>
    <cfRule type="expression" dxfId="1634" priority="1198">
      <formula>IF(RIGHT(TEXT(AQ578,"0.#"),1)=".",TRUE,FALSE)</formula>
    </cfRule>
  </conditionalFormatting>
  <conditionalFormatting sqref="AQ576">
    <cfRule type="expression" dxfId="1633" priority="1195">
      <formula>IF(RIGHT(TEXT(AQ576,"0.#"),1)=".",FALSE,TRUE)</formula>
    </cfRule>
    <cfRule type="expression" dxfId="1632" priority="1196">
      <formula>IF(RIGHT(TEXT(AQ576,"0.#"),1)=".",TRUE,FALSE)</formula>
    </cfRule>
  </conditionalFormatting>
  <conditionalFormatting sqref="AE581">
    <cfRule type="expression" dxfId="1631" priority="1193">
      <formula>IF(RIGHT(TEXT(AE581,"0.#"),1)=".",FALSE,TRUE)</formula>
    </cfRule>
    <cfRule type="expression" dxfId="1630" priority="1194">
      <formula>IF(RIGHT(TEXT(AE581,"0.#"),1)=".",TRUE,FALSE)</formula>
    </cfRule>
  </conditionalFormatting>
  <conditionalFormatting sqref="AE582">
    <cfRule type="expression" dxfId="1629" priority="1191">
      <formula>IF(RIGHT(TEXT(AE582,"0.#"),1)=".",FALSE,TRUE)</formula>
    </cfRule>
    <cfRule type="expression" dxfId="1628" priority="1192">
      <formula>IF(RIGHT(TEXT(AE582,"0.#"),1)=".",TRUE,FALSE)</formula>
    </cfRule>
  </conditionalFormatting>
  <conditionalFormatting sqref="AE583">
    <cfRule type="expression" dxfId="1627" priority="1189">
      <formula>IF(RIGHT(TEXT(AE583,"0.#"),1)=".",FALSE,TRUE)</formula>
    </cfRule>
    <cfRule type="expression" dxfId="1626" priority="1190">
      <formula>IF(RIGHT(TEXT(AE583,"0.#"),1)=".",TRUE,FALSE)</formula>
    </cfRule>
  </conditionalFormatting>
  <conditionalFormatting sqref="AU581">
    <cfRule type="expression" dxfId="1625" priority="1181">
      <formula>IF(RIGHT(TEXT(AU581,"0.#"),1)=".",FALSE,TRUE)</formula>
    </cfRule>
    <cfRule type="expression" dxfId="1624" priority="1182">
      <formula>IF(RIGHT(TEXT(AU581,"0.#"),1)=".",TRUE,FALSE)</formula>
    </cfRule>
  </conditionalFormatting>
  <conditionalFormatting sqref="AQ582">
    <cfRule type="expression" dxfId="1623" priority="1169">
      <formula>IF(RIGHT(TEXT(AQ582,"0.#"),1)=".",FALSE,TRUE)</formula>
    </cfRule>
    <cfRule type="expression" dxfId="1622" priority="1170">
      <formula>IF(RIGHT(TEXT(AQ582,"0.#"),1)=".",TRUE,FALSE)</formula>
    </cfRule>
  </conditionalFormatting>
  <conditionalFormatting sqref="AQ583">
    <cfRule type="expression" dxfId="1621" priority="1167">
      <formula>IF(RIGHT(TEXT(AQ583,"0.#"),1)=".",FALSE,TRUE)</formula>
    </cfRule>
    <cfRule type="expression" dxfId="1620" priority="1168">
      <formula>IF(RIGHT(TEXT(AQ583,"0.#"),1)=".",TRUE,FALSE)</formula>
    </cfRule>
  </conditionalFormatting>
  <conditionalFormatting sqref="AQ581">
    <cfRule type="expression" dxfId="1619" priority="1165">
      <formula>IF(RIGHT(TEXT(AQ581,"0.#"),1)=".",FALSE,TRUE)</formula>
    </cfRule>
    <cfRule type="expression" dxfId="1618" priority="1166">
      <formula>IF(RIGHT(TEXT(AQ581,"0.#"),1)=".",TRUE,FALSE)</formula>
    </cfRule>
  </conditionalFormatting>
  <conditionalFormatting sqref="AE586">
    <cfRule type="expression" dxfId="1617" priority="1163">
      <formula>IF(RIGHT(TEXT(AE586,"0.#"),1)=".",FALSE,TRUE)</formula>
    </cfRule>
    <cfRule type="expression" dxfId="1616" priority="1164">
      <formula>IF(RIGHT(TEXT(AE586,"0.#"),1)=".",TRUE,FALSE)</formula>
    </cfRule>
  </conditionalFormatting>
  <conditionalFormatting sqref="AM588">
    <cfRule type="expression" dxfId="1615" priority="1153">
      <formula>IF(RIGHT(TEXT(AM588,"0.#"),1)=".",FALSE,TRUE)</formula>
    </cfRule>
    <cfRule type="expression" dxfId="1614" priority="1154">
      <formula>IF(RIGHT(TEXT(AM588,"0.#"),1)=".",TRUE,FALSE)</formula>
    </cfRule>
  </conditionalFormatting>
  <conditionalFormatting sqref="AE587">
    <cfRule type="expression" dxfId="1613" priority="1161">
      <formula>IF(RIGHT(TEXT(AE587,"0.#"),1)=".",FALSE,TRUE)</formula>
    </cfRule>
    <cfRule type="expression" dxfId="1612" priority="1162">
      <formula>IF(RIGHT(TEXT(AE587,"0.#"),1)=".",TRUE,FALSE)</formula>
    </cfRule>
  </conditionalFormatting>
  <conditionalFormatting sqref="AE588">
    <cfRule type="expression" dxfId="1611" priority="1159">
      <formula>IF(RIGHT(TEXT(AE588,"0.#"),1)=".",FALSE,TRUE)</formula>
    </cfRule>
    <cfRule type="expression" dxfId="1610" priority="1160">
      <formula>IF(RIGHT(TEXT(AE588,"0.#"),1)=".",TRUE,FALSE)</formula>
    </cfRule>
  </conditionalFormatting>
  <conditionalFormatting sqref="AM586">
    <cfRule type="expression" dxfId="1609" priority="1157">
      <formula>IF(RIGHT(TEXT(AM586,"0.#"),1)=".",FALSE,TRUE)</formula>
    </cfRule>
    <cfRule type="expression" dxfId="1608" priority="1158">
      <formula>IF(RIGHT(TEXT(AM586,"0.#"),1)=".",TRUE,FALSE)</formula>
    </cfRule>
  </conditionalFormatting>
  <conditionalFormatting sqref="AM587">
    <cfRule type="expression" dxfId="1607" priority="1155">
      <formula>IF(RIGHT(TEXT(AM587,"0.#"),1)=".",FALSE,TRUE)</formula>
    </cfRule>
    <cfRule type="expression" dxfId="1606" priority="1156">
      <formula>IF(RIGHT(TEXT(AM587,"0.#"),1)=".",TRUE,FALSE)</formula>
    </cfRule>
  </conditionalFormatting>
  <conditionalFormatting sqref="AU586">
    <cfRule type="expression" dxfId="1605" priority="1151">
      <formula>IF(RIGHT(TEXT(AU586,"0.#"),1)=".",FALSE,TRUE)</formula>
    </cfRule>
    <cfRule type="expression" dxfId="1604" priority="1152">
      <formula>IF(RIGHT(TEXT(AU586,"0.#"),1)=".",TRUE,FALSE)</formula>
    </cfRule>
  </conditionalFormatting>
  <conditionalFormatting sqref="AU587">
    <cfRule type="expression" dxfId="1603" priority="1149">
      <formula>IF(RIGHT(TEXT(AU587,"0.#"),1)=".",FALSE,TRUE)</formula>
    </cfRule>
    <cfRule type="expression" dxfId="1602" priority="1150">
      <formula>IF(RIGHT(TEXT(AU587,"0.#"),1)=".",TRUE,FALSE)</formula>
    </cfRule>
  </conditionalFormatting>
  <conditionalFormatting sqref="AU588">
    <cfRule type="expression" dxfId="1601" priority="1147">
      <formula>IF(RIGHT(TEXT(AU588,"0.#"),1)=".",FALSE,TRUE)</formula>
    </cfRule>
    <cfRule type="expression" dxfId="1600" priority="1148">
      <formula>IF(RIGHT(TEXT(AU588,"0.#"),1)=".",TRUE,FALSE)</formula>
    </cfRule>
  </conditionalFormatting>
  <conditionalFormatting sqref="AI588">
    <cfRule type="expression" dxfId="1599" priority="1141">
      <formula>IF(RIGHT(TEXT(AI588,"0.#"),1)=".",FALSE,TRUE)</formula>
    </cfRule>
    <cfRule type="expression" dxfId="1598" priority="1142">
      <formula>IF(RIGHT(TEXT(AI588,"0.#"),1)=".",TRUE,FALSE)</formula>
    </cfRule>
  </conditionalFormatting>
  <conditionalFormatting sqref="AI586">
    <cfRule type="expression" dxfId="1597" priority="1145">
      <formula>IF(RIGHT(TEXT(AI586,"0.#"),1)=".",FALSE,TRUE)</formula>
    </cfRule>
    <cfRule type="expression" dxfId="1596" priority="1146">
      <formula>IF(RIGHT(TEXT(AI586,"0.#"),1)=".",TRUE,FALSE)</formula>
    </cfRule>
  </conditionalFormatting>
  <conditionalFormatting sqref="AI587">
    <cfRule type="expression" dxfId="1595" priority="1143">
      <formula>IF(RIGHT(TEXT(AI587,"0.#"),1)=".",FALSE,TRUE)</formula>
    </cfRule>
    <cfRule type="expression" dxfId="1594" priority="1144">
      <formula>IF(RIGHT(TEXT(AI587,"0.#"),1)=".",TRUE,FALSE)</formula>
    </cfRule>
  </conditionalFormatting>
  <conditionalFormatting sqref="AQ587">
    <cfRule type="expression" dxfId="1593" priority="1139">
      <formula>IF(RIGHT(TEXT(AQ587,"0.#"),1)=".",FALSE,TRUE)</formula>
    </cfRule>
    <cfRule type="expression" dxfId="1592" priority="1140">
      <formula>IF(RIGHT(TEXT(AQ587,"0.#"),1)=".",TRUE,FALSE)</formula>
    </cfRule>
  </conditionalFormatting>
  <conditionalFormatting sqref="AQ588">
    <cfRule type="expression" dxfId="1591" priority="1137">
      <formula>IF(RIGHT(TEXT(AQ588,"0.#"),1)=".",FALSE,TRUE)</formula>
    </cfRule>
    <cfRule type="expression" dxfId="1590" priority="1138">
      <formula>IF(RIGHT(TEXT(AQ588,"0.#"),1)=".",TRUE,FALSE)</formula>
    </cfRule>
  </conditionalFormatting>
  <conditionalFormatting sqref="AQ586">
    <cfRule type="expression" dxfId="1589" priority="1135">
      <formula>IF(RIGHT(TEXT(AQ586,"0.#"),1)=".",FALSE,TRUE)</formula>
    </cfRule>
    <cfRule type="expression" dxfId="1588" priority="1136">
      <formula>IF(RIGHT(TEXT(AQ586,"0.#"),1)=".",TRUE,FALSE)</formula>
    </cfRule>
  </conditionalFormatting>
  <conditionalFormatting sqref="AE595">
    <cfRule type="expression" dxfId="1587" priority="1133">
      <formula>IF(RIGHT(TEXT(AE595,"0.#"),1)=".",FALSE,TRUE)</formula>
    </cfRule>
    <cfRule type="expression" dxfId="1586" priority="1134">
      <formula>IF(RIGHT(TEXT(AE595,"0.#"),1)=".",TRUE,FALSE)</formula>
    </cfRule>
  </conditionalFormatting>
  <conditionalFormatting sqref="AE596">
    <cfRule type="expression" dxfId="1585" priority="1131">
      <formula>IF(RIGHT(TEXT(AE596,"0.#"),1)=".",FALSE,TRUE)</formula>
    </cfRule>
    <cfRule type="expression" dxfId="1584" priority="1132">
      <formula>IF(RIGHT(TEXT(AE596,"0.#"),1)=".",TRUE,FALSE)</formula>
    </cfRule>
  </conditionalFormatting>
  <conditionalFormatting sqref="AE597">
    <cfRule type="expression" dxfId="1583" priority="1129">
      <formula>IF(RIGHT(TEXT(AE597,"0.#"),1)=".",FALSE,TRUE)</formula>
    </cfRule>
    <cfRule type="expression" dxfId="1582" priority="1130">
      <formula>IF(RIGHT(TEXT(AE597,"0.#"),1)=".",TRUE,FALSE)</formula>
    </cfRule>
  </conditionalFormatting>
  <conditionalFormatting sqref="AU595">
    <cfRule type="expression" dxfId="1581" priority="1121">
      <formula>IF(RIGHT(TEXT(AU595,"0.#"),1)=".",FALSE,TRUE)</formula>
    </cfRule>
    <cfRule type="expression" dxfId="1580" priority="1122">
      <formula>IF(RIGHT(TEXT(AU595,"0.#"),1)=".",TRUE,FALSE)</formula>
    </cfRule>
  </conditionalFormatting>
  <conditionalFormatting sqref="AU596">
    <cfRule type="expression" dxfId="1579" priority="1119">
      <formula>IF(RIGHT(TEXT(AU596,"0.#"),1)=".",FALSE,TRUE)</formula>
    </cfRule>
    <cfRule type="expression" dxfId="1578" priority="1120">
      <formula>IF(RIGHT(TEXT(AU596,"0.#"),1)=".",TRUE,FALSE)</formula>
    </cfRule>
  </conditionalFormatting>
  <conditionalFormatting sqref="AU597">
    <cfRule type="expression" dxfId="1577" priority="1117">
      <formula>IF(RIGHT(TEXT(AU597,"0.#"),1)=".",FALSE,TRUE)</formula>
    </cfRule>
    <cfRule type="expression" dxfId="1576" priority="1118">
      <formula>IF(RIGHT(TEXT(AU597,"0.#"),1)=".",TRUE,FALSE)</formula>
    </cfRule>
  </conditionalFormatting>
  <conditionalFormatting sqref="AQ596">
    <cfRule type="expression" dxfId="1575" priority="1109">
      <formula>IF(RIGHT(TEXT(AQ596,"0.#"),1)=".",FALSE,TRUE)</formula>
    </cfRule>
    <cfRule type="expression" dxfId="1574" priority="1110">
      <formula>IF(RIGHT(TEXT(AQ596,"0.#"),1)=".",TRUE,FALSE)</formula>
    </cfRule>
  </conditionalFormatting>
  <conditionalFormatting sqref="AQ597">
    <cfRule type="expression" dxfId="1573" priority="1107">
      <formula>IF(RIGHT(TEXT(AQ597,"0.#"),1)=".",FALSE,TRUE)</formula>
    </cfRule>
    <cfRule type="expression" dxfId="1572" priority="1108">
      <formula>IF(RIGHT(TEXT(AQ597,"0.#"),1)=".",TRUE,FALSE)</formula>
    </cfRule>
  </conditionalFormatting>
  <conditionalFormatting sqref="AQ595">
    <cfRule type="expression" dxfId="1571" priority="1105">
      <formula>IF(RIGHT(TEXT(AQ595,"0.#"),1)=".",FALSE,TRUE)</formula>
    </cfRule>
    <cfRule type="expression" dxfId="1570" priority="1106">
      <formula>IF(RIGHT(TEXT(AQ595,"0.#"),1)=".",TRUE,FALSE)</formula>
    </cfRule>
  </conditionalFormatting>
  <conditionalFormatting sqref="AE620">
    <cfRule type="expression" dxfId="1569" priority="1103">
      <formula>IF(RIGHT(TEXT(AE620,"0.#"),1)=".",FALSE,TRUE)</formula>
    </cfRule>
    <cfRule type="expression" dxfId="1568" priority="1104">
      <formula>IF(RIGHT(TEXT(AE620,"0.#"),1)=".",TRUE,FALSE)</formula>
    </cfRule>
  </conditionalFormatting>
  <conditionalFormatting sqref="AE621">
    <cfRule type="expression" dxfId="1567" priority="1101">
      <formula>IF(RIGHT(TEXT(AE621,"0.#"),1)=".",FALSE,TRUE)</formula>
    </cfRule>
    <cfRule type="expression" dxfId="1566" priority="1102">
      <formula>IF(RIGHT(TEXT(AE621,"0.#"),1)=".",TRUE,FALSE)</formula>
    </cfRule>
  </conditionalFormatting>
  <conditionalFormatting sqref="AE622">
    <cfRule type="expression" dxfId="1565" priority="1099">
      <formula>IF(RIGHT(TEXT(AE622,"0.#"),1)=".",FALSE,TRUE)</formula>
    </cfRule>
    <cfRule type="expression" dxfId="1564" priority="1100">
      <formula>IF(RIGHT(TEXT(AE622,"0.#"),1)=".",TRUE,FALSE)</formula>
    </cfRule>
  </conditionalFormatting>
  <conditionalFormatting sqref="AU620">
    <cfRule type="expression" dxfId="1563" priority="1091">
      <formula>IF(RIGHT(TEXT(AU620,"0.#"),1)=".",FALSE,TRUE)</formula>
    </cfRule>
    <cfRule type="expression" dxfId="1562" priority="1092">
      <formula>IF(RIGHT(TEXT(AU620,"0.#"),1)=".",TRUE,FALSE)</formula>
    </cfRule>
  </conditionalFormatting>
  <conditionalFormatting sqref="AU621">
    <cfRule type="expression" dxfId="1561" priority="1089">
      <formula>IF(RIGHT(TEXT(AU621,"0.#"),1)=".",FALSE,TRUE)</formula>
    </cfRule>
    <cfRule type="expression" dxfId="1560" priority="1090">
      <formula>IF(RIGHT(TEXT(AU621,"0.#"),1)=".",TRUE,FALSE)</formula>
    </cfRule>
  </conditionalFormatting>
  <conditionalFormatting sqref="AU622">
    <cfRule type="expression" dxfId="1559" priority="1087">
      <formula>IF(RIGHT(TEXT(AU622,"0.#"),1)=".",FALSE,TRUE)</formula>
    </cfRule>
    <cfRule type="expression" dxfId="1558" priority="1088">
      <formula>IF(RIGHT(TEXT(AU622,"0.#"),1)=".",TRUE,FALSE)</formula>
    </cfRule>
  </conditionalFormatting>
  <conditionalFormatting sqref="AQ621">
    <cfRule type="expression" dxfId="1557" priority="1079">
      <formula>IF(RIGHT(TEXT(AQ621,"0.#"),1)=".",FALSE,TRUE)</formula>
    </cfRule>
    <cfRule type="expression" dxfId="1556" priority="1080">
      <formula>IF(RIGHT(TEXT(AQ621,"0.#"),1)=".",TRUE,FALSE)</formula>
    </cfRule>
  </conditionalFormatting>
  <conditionalFormatting sqref="AQ622">
    <cfRule type="expression" dxfId="1555" priority="1077">
      <formula>IF(RIGHT(TEXT(AQ622,"0.#"),1)=".",FALSE,TRUE)</formula>
    </cfRule>
    <cfRule type="expression" dxfId="1554" priority="1078">
      <formula>IF(RIGHT(TEXT(AQ622,"0.#"),1)=".",TRUE,FALSE)</formula>
    </cfRule>
  </conditionalFormatting>
  <conditionalFormatting sqref="AQ620">
    <cfRule type="expression" dxfId="1553" priority="1075">
      <formula>IF(RIGHT(TEXT(AQ620,"0.#"),1)=".",FALSE,TRUE)</formula>
    </cfRule>
    <cfRule type="expression" dxfId="1552" priority="1076">
      <formula>IF(RIGHT(TEXT(AQ620,"0.#"),1)=".",TRUE,FALSE)</formula>
    </cfRule>
  </conditionalFormatting>
  <conditionalFormatting sqref="AE600">
    <cfRule type="expression" dxfId="1551" priority="1073">
      <formula>IF(RIGHT(TEXT(AE600,"0.#"),1)=".",FALSE,TRUE)</formula>
    </cfRule>
    <cfRule type="expression" dxfId="1550" priority="1074">
      <formula>IF(RIGHT(TEXT(AE600,"0.#"),1)=".",TRUE,FALSE)</formula>
    </cfRule>
  </conditionalFormatting>
  <conditionalFormatting sqref="AE601">
    <cfRule type="expression" dxfId="1549" priority="1071">
      <formula>IF(RIGHT(TEXT(AE601,"0.#"),1)=".",FALSE,TRUE)</formula>
    </cfRule>
    <cfRule type="expression" dxfId="1548" priority="1072">
      <formula>IF(RIGHT(TEXT(AE601,"0.#"),1)=".",TRUE,FALSE)</formula>
    </cfRule>
  </conditionalFormatting>
  <conditionalFormatting sqref="AE602">
    <cfRule type="expression" dxfId="1547" priority="1069">
      <formula>IF(RIGHT(TEXT(AE602,"0.#"),1)=".",FALSE,TRUE)</formula>
    </cfRule>
    <cfRule type="expression" dxfId="1546" priority="1070">
      <formula>IF(RIGHT(TEXT(AE602,"0.#"),1)=".",TRUE,FALSE)</formula>
    </cfRule>
  </conditionalFormatting>
  <conditionalFormatting sqref="AU600">
    <cfRule type="expression" dxfId="1545" priority="1061">
      <formula>IF(RIGHT(TEXT(AU600,"0.#"),1)=".",FALSE,TRUE)</formula>
    </cfRule>
    <cfRule type="expression" dxfId="1544" priority="1062">
      <formula>IF(RIGHT(TEXT(AU600,"0.#"),1)=".",TRUE,FALSE)</formula>
    </cfRule>
  </conditionalFormatting>
  <conditionalFormatting sqref="AU601">
    <cfRule type="expression" dxfId="1543" priority="1059">
      <formula>IF(RIGHT(TEXT(AU601,"0.#"),1)=".",FALSE,TRUE)</formula>
    </cfRule>
    <cfRule type="expression" dxfId="1542" priority="1060">
      <formula>IF(RIGHT(TEXT(AU601,"0.#"),1)=".",TRUE,FALSE)</formula>
    </cfRule>
  </conditionalFormatting>
  <conditionalFormatting sqref="AU602">
    <cfRule type="expression" dxfId="1541" priority="1057">
      <formula>IF(RIGHT(TEXT(AU602,"0.#"),1)=".",FALSE,TRUE)</formula>
    </cfRule>
    <cfRule type="expression" dxfId="1540" priority="1058">
      <formula>IF(RIGHT(TEXT(AU602,"0.#"),1)=".",TRUE,FALSE)</formula>
    </cfRule>
  </conditionalFormatting>
  <conditionalFormatting sqref="AQ601">
    <cfRule type="expression" dxfId="1539" priority="1049">
      <formula>IF(RIGHT(TEXT(AQ601,"0.#"),1)=".",FALSE,TRUE)</formula>
    </cfRule>
    <cfRule type="expression" dxfId="1538" priority="1050">
      <formula>IF(RIGHT(TEXT(AQ601,"0.#"),1)=".",TRUE,FALSE)</formula>
    </cfRule>
  </conditionalFormatting>
  <conditionalFormatting sqref="AQ602">
    <cfRule type="expression" dxfId="1537" priority="1047">
      <formula>IF(RIGHT(TEXT(AQ602,"0.#"),1)=".",FALSE,TRUE)</formula>
    </cfRule>
    <cfRule type="expression" dxfId="1536" priority="1048">
      <formula>IF(RIGHT(TEXT(AQ602,"0.#"),1)=".",TRUE,FALSE)</formula>
    </cfRule>
  </conditionalFormatting>
  <conditionalFormatting sqref="AQ600">
    <cfRule type="expression" dxfId="1535" priority="1045">
      <formula>IF(RIGHT(TEXT(AQ600,"0.#"),1)=".",FALSE,TRUE)</formula>
    </cfRule>
    <cfRule type="expression" dxfId="1534" priority="1046">
      <formula>IF(RIGHT(TEXT(AQ600,"0.#"),1)=".",TRUE,FALSE)</formula>
    </cfRule>
  </conditionalFormatting>
  <conditionalFormatting sqref="AE605">
    <cfRule type="expression" dxfId="1533" priority="1043">
      <formula>IF(RIGHT(TEXT(AE605,"0.#"),1)=".",FALSE,TRUE)</formula>
    </cfRule>
    <cfRule type="expression" dxfId="1532" priority="1044">
      <formula>IF(RIGHT(TEXT(AE605,"0.#"),1)=".",TRUE,FALSE)</formula>
    </cfRule>
  </conditionalFormatting>
  <conditionalFormatting sqref="AE606">
    <cfRule type="expression" dxfId="1531" priority="1041">
      <formula>IF(RIGHT(TEXT(AE606,"0.#"),1)=".",FALSE,TRUE)</formula>
    </cfRule>
    <cfRule type="expression" dxfId="1530" priority="1042">
      <formula>IF(RIGHT(TEXT(AE606,"0.#"),1)=".",TRUE,FALSE)</formula>
    </cfRule>
  </conditionalFormatting>
  <conditionalFormatting sqref="AE607">
    <cfRule type="expression" dxfId="1529" priority="1039">
      <formula>IF(RIGHT(TEXT(AE607,"0.#"),1)=".",FALSE,TRUE)</formula>
    </cfRule>
    <cfRule type="expression" dxfId="1528" priority="1040">
      <formula>IF(RIGHT(TEXT(AE607,"0.#"),1)=".",TRUE,FALSE)</formula>
    </cfRule>
  </conditionalFormatting>
  <conditionalFormatting sqref="AU605">
    <cfRule type="expression" dxfId="1527" priority="1031">
      <formula>IF(RIGHT(TEXT(AU605,"0.#"),1)=".",FALSE,TRUE)</formula>
    </cfRule>
    <cfRule type="expression" dxfId="1526" priority="1032">
      <formula>IF(RIGHT(TEXT(AU605,"0.#"),1)=".",TRUE,FALSE)</formula>
    </cfRule>
  </conditionalFormatting>
  <conditionalFormatting sqref="AU606">
    <cfRule type="expression" dxfId="1525" priority="1029">
      <formula>IF(RIGHT(TEXT(AU606,"0.#"),1)=".",FALSE,TRUE)</formula>
    </cfRule>
    <cfRule type="expression" dxfId="1524" priority="1030">
      <formula>IF(RIGHT(TEXT(AU606,"0.#"),1)=".",TRUE,FALSE)</formula>
    </cfRule>
  </conditionalFormatting>
  <conditionalFormatting sqref="AU607">
    <cfRule type="expression" dxfId="1523" priority="1027">
      <formula>IF(RIGHT(TEXT(AU607,"0.#"),1)=".",FALSE,TRUE)</formula>
    </cfRule>
    <cfRule type="expression" dxfId="1522" priority="1028">
      <formula>IF(RIGHT(TEXT(AU607,"0.#"),1)=".",TRUE,FALSE)</formula>
    </cfRule>
  </conditionalFormatting>
  <conditionalFormatting sqref="AQ606">
    <cfRule type="expression" dxfId="1521" priority="1019">
      <formula>IF(RIGHT(TEXT(AQ606,"0.#"),1)=".",FALSE,TRUE)</formula>
    </cfRule>
    <cfRule type="expression" dxfId="1520" priority="1020">
      <formula>IF(RIGHT(TEXT(AQ606,"0.#"),1)=".",TRUE,FALSE)</formula>
    </cfRule>
  </conditionalFormatting>
  <conditionalFormatting sqref="AQ607">
    <cfRule type="expression" dxfId="1519" priority="1017">
      <formula>IF(RIGHT(TEXT(AQ607,"0.#"),1)=".",FALSE,TRUE)</formula>
    </cfRule>
    <cfRule type="expression" dxfId="1518" priority="1018">
      <formula>IF(RIGHT(TEXT(AQ607,"0.#"),1)=".",TRUE,FALSE)</formula>
    </cfRule>
  </conditionalFormatting>
  <conditionalFormatting sqref="AQ605">
    <cfRule type="expression" dxfId="1517" priority="1015">
      <formula>IF(RIGHT(TEXT(AQ605,"0.#"),1)=".",FALSE,TRUE)</formula>
    </cfRule>
    <cfRule type="expression" dxfId="1516" priority="1016">
      <formula>IF(RIGHT(TEXT(AQ605,"0.#"),1)=".",TRUE,FALSE)</formula>
    </cfRule>
  </conditionalFormatting>
  <conditionalFormatting sqref="AE610">
    <cfRule type="expression" dxfId="1515" priority="1013">
      <formula>IF(RIGHT(TEXT(AE610,"0.#"),1)=".",FALSE,TRUE)</formula>
    </cfRule>
    <cfRule type="expression" dxfId="1514" priority="1014">
      <formula>IF(RIGHT(TEXT(AE610,"0.#"),1)=".",TRUE,FALSE)</formula>
    </cfRule>
  </conditionalFormatting>
  <conditionalFormatting sqref="AE611">
    <cfRule type="expression" dxfId="1513" priority="1011">
      <formula>IF(RIGHT(TEXT(AE611,"0.#"),1)=".",FALSE,TRUE)</formula>
    </cfRule>
    <cfRule type="expression" dxfId="1512" priority="1012">
      <formula>IF(RIGHT(TEXT(AE611,"0.#"),1)=".",TRUE,FALSE)</formula>
    </cfRule>
  </conditionalFormatting>
  <conditionalFormatting sqref="AE612">
    <cfRule type="expression" dxfId="1511" priority="1009">
      <formula>IF(RIGHT(TEXT(AE612,"0.#"),1)=".",FALSE,TRUE)</formula>
    </cfRule>
    <cfRule type="expression" dxfId="1510" priority="1010">
      <formula>IF(RIGHT(TEXT(AE612,"0.#"),1)=".",TRUE,FALSE)</formula>
    </cfRule>
  </conditionalFormatting>
  <conditionalFormatting sqref="AU610">
    <cfRule type="expression" dxfId="1509" priority="1001">
      <formula>IF(RIGHT(TEXT(AU610,"0.#"),1)=".",FALSE,TRUE)</formula>
    </cfRule>
    <cfRule type="expression" dxfId="1508" priority="1002">
      <formula>IF(RIGHT(TEXT(AU610,"0.#"),1)=".",TRUE,FALSE)</formula>
    </cfRule>
  </conditionalFormatting>
  <conditionalFormatting sqref="AU611">
    <cfRule type="expression" dxfId="1507" priority="999">
      <formula>IF(RIGHT(TEXT(AU611,"0.#"),1)=".",FALSE,TRUE)</formula>
    </cfRule>
    <cfRule type="expression" dxfId="1506" priority="1000">
      <formula>IF(RIGHT(TEXT(AU611,"0.#"),1)=".",TRUE,FALSE)</formula>
    </cfRule>
  </conditionalFormatting>
  <conditionalFormatting sqref="AU612">
    <cfRule type="expression" dxfId="1505" priority="997">
      <formula>IF(RIGHT(TEXT(AU612,"0.#"),1)=".",FALSE,TRUE)</formula>
    </cfRule>
    <cfRule type="expression" dxfId="1504" priority="998">
      <formula>IF(RIGHT(TEXT(AU612,"0.#"),1)=".",TRUE,FALSE)</formula>
    </cfRule>
  </conditionalFormatting>
  <conditionalFormatting sqref="AQ611">
    <cfRule type="expression" dxfId="1503" priority="989">
      <formula>IF(RIGHT(TEXT(AQ611,"0.#"),1)=".",FALSE,TRUE)</formula>
    </cfRule>
    <cfRule type="expression" dxfId="1502" priority="990">
      <formula>IF(RIGHT(TEXT(AQ611,"0.#"),1)=".",TRUE,FALSE)</formula>
    </cfRule>
  </conditionalFormatting>
  <conditionalFormatting sqref="AQ612">
    <cfRule type="expression" dxfId="1501" priority="987">
      <formula>IF(RIGHT(TEXT(AQ612,"0.#"),1)=".",FALSE,TRUE)</formula>
    </cfRule>
    <cfRule type="expression" dxfId="1500" priority="988">
      <formula>IF(RIGHT(TEXT(AQ612,"0.#"),1)=".",TRUE,FALSE)</formula>
    </cfRule>
  </conditionalFormatting>
  <conditionalFormatting sqref="AQ610">
    <cfRule type="expression" dxfId="1499" priority="985">
      <formula>IF(RIGHT(TEXT(AQ610,"0.#"),1)=".",FALSE,TRUE)</formula>
    </cfRule>
    <cfRule type="expression" dxfId="1498" priority="986">
      <formula>IF(RIGHT(TEXT(AQ610,"0.#"),1)=".",TRUE,FALSE)</formula>
    </cfRule>
  </conditionalFormatting>
  <conditionalFormatting sqref="AE615">
    <cfRule type="expression" dxfId="1497" priority="983">
      <formula>IF(RIGHT(TEXT(AE615,"0.#"),1)=".",FALSE,TRUE)</formula>
    </cfRule>
    <cfRule type="expression" dxfId="1496" priority="984">
      <formula>IF(RIGHT(TEXT(AE615,"0.#"),1)=".",TRUE,FALSE)</formula>
    </cfRule>
  </conditionalFormatting>
  <conditionalFormatting sqref="AE616">
    <cfRule type="expression" dxfId="1495" priority="981">
      <formula>IF(RIGHT(TEXT(AE616,"0.#"),1)=".",FALSE,TRUE)</formula>
    </cfRule>
    <cfRule type="expression" dxfId="1494" priority="982">
      <formula>IF(RIGHT(TEXT(AE616,"0.#"),1)=".",TRUE,FALSE)</formula>
    </cfRule>
  </conditionalFormatting>
  <conditionalFormatting sqref="AE617">
    <cfRule type="expression" dxfId="1493" priority="979">
      <formula>IF(RIGHT(TEXT(AE617,"0.#"),1)=".",FALSE,TRUE)</formula>
    </cfRule>
    <cfRule type="expression" dxfId="1492" priority="980">
      <formula>IF(RIGHT(TEXT(AE617,"0.#"),1)=".",TRUE,FALSE)</formula>
    </cfRule>
  </conditionalFormatting>
  <conditionalFormatting sqref="AU615">
    <cfRule type="expression" dxfId="1491" priority="971">
      <formula>IF(RIGHT(TEXT(AU615,"0.#"),1)=".",FALSE,TRUE)</formula>
    </cfRule>
    <cfRule type="expression" dxfId="1490" priority="972">
      <formula>IF(RIGHT(TEXT(AU615,"0.#"),1)=".",TRUE,FALSE)</formula>
    </cfRule>
  </conditionalFormatting>
  <conditionalFormatting sqref="AU616">
    <cfRule type="expression" dxfId="1489" priority="969">
      <formula>IF(RIGHT(TEXT(AU616,"0.#"),1)=".",FALSE,TRUE)</formula>
    </cfRule>
    <cfRule type="expression" dxfId="1488" priority="970">
      <formula>IF(RIGHT(TEXT(AU616,"0.#"),1)=".",TRUE,FALSE)</formula>
    </cfRule>
  </conditionalFormatting>
  <conditionalFormatting sqref="AU617">
    <cfRule type="expression" dxfId="1487" priority="967">
      <formula>IF(RIGHT(TEXT(AU617,"0.#"),1)=".",FALSE,TRUE)</formula>
    </cfRule>
    <cfRule type="expression" dxfId="1486" priority="968">
      <formula>IF(RIGHT(TEXT(AU617,"0.#"),1)=".",TRUE,FALSE)</formula>
    </cfRule>
  </conditionalFormatting>
  <conditionalFormatting sqref="AQ616">
    <cfRule type="expression" dxfId="1485" priority="959">
      <formula>IF(RIGHT(TEXT(AQ616,"0.#"),1)=".",FALSE,TRUE)</formula>
    </cfRule>
    <cfRule type="expression" dxfId="1484" priority="960">
      <formula>IF(RIGHT(TEXT(AQ616,"0.#"),1)=".",TRUE,FALSE)</formula>
    </cfRule>
  </conditionalFormatting>
  <conditionalFormatting sqref="AQ617">
    <cfRule type="expression" dxfId="1483" priority="957">
      <formula>IF(RIGHT(TEXT(AQ617,"0.#"),1)=".",FALSE,TRUE)</formula>
    </cfRule>
    <cfRule type="expression" dxfId="1482" priority="958">
      <formula>IF(RIGHT(TEXT(AQ617,"0.#"),1)=".",TRUE,FALSE)</formula>
    </cfRule>
  </conditionalFormatting>
  <conditionalFormatting sqref="AQ615">
    <cfRule type="expression" dxfId="1481" priority="955">
      <formula>IF(RIGHT(TEXT(AQ615,"0.#"),1)=".",FALSE,TRUE)</formula>
    </cfRule>
    <cfRule type="expression" dxfId="1480" priority="956">
      <formula>IF(RIGHT(TEXT(AQ615,"0.#"),1)=".",TRUE,FALSE)</formula>
    </cfRule>
  </conditionalFormatting>
  <conditionalFormatting sqref="AE625">
    <cfRule type="expression" dxfId="1479" priority="953">
      <formula>IF(RIGHT(TEXT(AE625,"0.#"),1)=".",FALSE,TRUE)</formula>
    </cfRule>
    <cfRule type="expression" dxfId="1478" priority="954">
      <formula>IF(RIGHT(TEXT(AE625,"0.#"),1)=".",TRUE,FALSE)</formula>
    </cfRule>
  </conditionalFormatting>
  <conditionalFormatting sqref="AE626">
    <cfRule type="expression" dxfId="1477" priority="951">
      <formula>IF(RIGHT(TEXT(AE626,"0.#"),1)=".",FALSE,TRUE)</formula>
    </cfRule>
    <cfRule type="expression" dxfId="1476" priority="952">
      <formula>IF(RIGHT(TEXT(AE626,"0.#"),1)=".",TRUE,FALSE)</formula>
    </cfRule>
  </conditionalFormatting>
  <conditionalFormatting sqref="AE627">
    <cfRule type="expression" dxfId="1475" priority="949">
      <formula>IF(RIGHT(TEXT(AE627,"0.#"),1)=".",FALSE,TRUE)</formula>
    </cfRule>
    <cfRule type="expression" dxfId="1474" priority="950">
      <formula>IF(RIGHT(TEXT(AE627,"0.#"),1)=".",TRUE,FALSE)</formula>
    </cfRule>
  </conditionalFormatting>
  <conditionalFormatting sqref="AU625">
    <cfRule type="expression" dxfId="1473" priority="941">
      <formula>IF(RIGHT(TEXT(AU625,"0.#"),1)=".",FALSE,TRUE)</formula>
    </cfRule>
    <cfRule type="expression" dxfId="1472" priority="942">
      <formula>IF(RIGHT(TEXT(AU625,"0.#"),1)=".",TRUE,FALSE)</formula>
    </cfRule>
  </conditionalFormatting>
  <conditionalFormatting sqref="AU626">
    <cfRule type="expression" dxfId="1471" priority="939">
      <formula>IF(RIGHT(TEXT(AU626,"0.#"),1)=".",FALSE,TRUE)</formula>
    </cfRule>
    <cfRule type="expression" dxfId="1470" priority="940">
      <formula>IF(RIGHT(TEXT(AU626,"0.#"),1)=".",TRUE,FALSE)</formula>
    </cfRule>
  </conditionalFormatting>
  <conditionalFormatting sqref="AU627">
    <cfRule type="expression" dxfId="1469" priority="937">
      <formula>IF(RIGHT(TEXT(AU627,"0.#"),1)=".",FALSE,TRUE)</formula>
    </cfRule>
    <cfRule type="expression" dxfId="1468" priority="938">
      <formula>IF(RIGHT(TEXT(AU627,"0.#"),1)=".",TRUE,FALSE)</formula>
    </cfRule>
  </conditionalFormatting>
  <conditionalFormatting sqref="AQ626">
    <cfRule type="expression" dxfId="1467" priority="929">
      <formula>IF(RIGHT(TEXT(AQ626,"0.#"),1)=".",FALSE,TRUE)</formula>
    </cfRule>
    <cfRule type="expression" dxfId="1466" priority="930">
      <formula>IF(RIGHT(TEXT(AQ626,"0.#"),1)=".",TRUE,FALSE)</formula>
    </cfRule>
  </conditionalFormatting>
  <conditionalFormatting sqref="AQ627">
    <cfRule type="expression" dxfId="1465" priority="927">
      <formula>IF(RIGHT(TEXT(AQ627,"0.#"),1)=".",FALSE,TRUE)</formula>
    </cfRule>
    <cfRule type="expression" dxfId="1464" priority="928">
      <formula>IF(RIGHT(TEXT(AQ627,"0.#"),1)=".",TRUE,FALSE)</formula>
    </cfRule>
  </conditionalFormatting>
  <conditionalFormatting sqref="AQ625">
    <cfRule type="expression" dxfId="1463" priority="925">
      <formula>IF(RIGHT(TEXT(AQ625,"0.#"),1)=".",FALSE,TRUE)</formula>
    </cfRule>
    <cfRule type="expression" dxfId="1462" priority="926">
      <formula>IF(RIGHT(TEXT(AQ625,"0.#"),1)=".",TRUE,FALSE)</formula>
    </cfRule>
  </conditionalFormatting>
  <conditionalFormatting sqref="AE630">
    <cfRule type="expression" dxfId="1461" priority="923">
      <formula>IF(RIGHT(TEXT(AE630,"0.#"),1)=".",FALSE,TRUE)</formula>
    </cfRule>
    <cfRule type="expression" dxfId="1460" priority="924">
      <formula>IF(RIGHT(TEXT(AE630,"0.#"),1)=".",TRUE,FALSE)</formula>
    </cfRule>
  </conditionalFormatting>
  <conditionalFormatting sqref="AE631">
    <cfRule type="expression" dxfId="1459" priority="921">
      <formula>IF(RIGHT(TEXT(AE631,"0.#"),1)=".",FALSE,TRUE)</formula>
    </cfRule>
    <cfRule type="expression" dxfId="1458" priority="922">
      <formula>IF(RIGHT(TEXT(AE631,"0.#"),1)=".",TRUE,FALSE)</formula>
    </cfRule>
  </conditionalFormatting>
  <conditionalFormatting sqref="AE632">
    <cfRule type="expression" dxfId="1457" priority="919">
      <formula>IF(RIGHT(TEXT(AE632,"0.#"),1)=".",FALSE,TRUE)</formula>
    </cfRule>
    <cfRule type="expression" dxfId="1456" priority="920">
      <formula>IF(RIGHT(TEXT(AE632,"0.#"),1)=".",TRUE,FALSE)</formula>
    </cfRule>
  </conditionalFormatting>
  <conditionalFormatting sqref="AU630">
    <cfRule type="expression" dxfId="1455" priority="911">
      <formula>IF(RIGHT(TEXT(AU630,"0.#"),1)=".",FALSE,TRUE)</formula>
    </cfRule>
    <cfRule type="expression" dxfId="1454" priority="912">
      <formula>IF(RIGHT(TEXT(AU630,"0.#"),1)=".",TRUE,FALSE)</formula>
    </cfRule>
  </conditionalFormatting>
  <conditionalFormatting sqref="AU631">
    <cfRule type="expression" dxfId="1453" priority="909">
      <formula>IF(RIGHT(TEXT(AU631,"0.#"),1)=".",FALSE,TRUE)</formula>
    </cfRule>
    <cfRule type="expression" dxfId="1452" priority="910">
      <formula>IF(RIGHT(TEXT(AU631,"0.#"),1)=".",TRUE,FALSE)</formula>
    </cfRule>
  </conditionalFormatting>
  <conditionalFormatting sqref="AU632">
    <cfRule type="expression" dxfId="1451" priority="907">
      <formula>IF(RIGHT(TEXT(AU632,"0.#"),1)=".",FALSE,TRUE)</formula>
    </cfRule>
    <cfRule type="expression" dxfId="1450" priority="908">
      <formula>IF(RIGHT(TEXT(AU632,"0.#"),1)=".",TRUE,FALSE)</formula>
    </cfRule>
  </conditionalFormatting>
  <conditionalFormatting sqref="AQ631">
    <cfRule type="expression" dxfId="1449" priority="899">
      <formula>IF(RIGHT(TEXT(AQ631,"0.#"),1)=".",FALSE,TRUE)</formula>
    </cfRule>
    <cfRule type="expression" dxfId="1448" priority="900">
      <formula>IF(RIGHT(TEXT(AQ631,"0.#"),1)=".",TRUE,FALSE)</formula>
    </cfRule>
  </conditionalFormatting>
  <conditionalFormatting sqref="AQ632">
    <cfRule type="expression" dxfId="1447" priority="897">
      <formula>IF(RIGHT(TEXT(AQ632,"0.#"),1)=".",FALSE,TRUE)</formula>
    </cfRule>
    <cfRule type="expression" dxfId="1446" priority="898">
      <formula>IF(RIGHT(TEXT(AQ632,"0.#"),1)=".",TRUE,FALSE)</formula>
    </cfRule>
  </conditionalFormatting>
  <conditionalFormatting sqref="AQ630">
    <cfRule type="expression" dxfId="1445" priority="895">
      <formula>IF(RIGHT(TEXT(AQ630,"0.#"),1)=".",FALSE,TRUE)</formula>
    </cfRule>
    <cfRule type="expression" dxfId="1444" priority="896">
      <formula>IF(RIGHT(TEXT(AQ630,"0.#"),1)=".",TRUE,FALSE)</formula>
    </cfRule>
  </conditionalFormatting>
  <conditionalFormatting sqref="AE635">
    <cfRule type="expression" dxfId="1443" priority="893">
      <formula>IF(RIGHT(TEXT(AE635,"0.#"),1)=".",FALSE,TRUE)</formula>
    </cfRule>
    <cfRule type="expression" dxfId="1442" priority="894">
      <formula>IF(RIGHT(TEXT(AE635,"0.#"),1)=".",TRUE,FALSE)</formula>
    </cfRule>
  </conditionalFormatting>
  <conditionalFormatting sqref="AE636">
    <cfRule type="expression" dxfId="1441" priority="891">
      <formula>IF(RIGHT(TEXT(AE636,"0.#"),1)=".",FALSE,TRUE)</formula>
    </cfRule>
    <cfRule type="expression" dxfId="1440" priority="892">
      <formula>IF(RIGHT(TEXT(AE636,"0.#"),1)=".",TRUE,FALSE)</formula>
    </cfRule>
  </conditionalFormatting>
  <conditionalFormatting sqref="AE637">
    <cfRule type="expression" dxfId="1439" priority="889">
      <formula>IF(RIGHT(TEXT(AE637,"0.#"),1)=".",FALSE,TRUE)</formula>
    </cfRule>
    <cfRule type="expression" dxfId="1438" priority="890">
      <formula>IF(RIGHT(TEXT(AE637,"0.#"),1)=".",TRUE,FALSE)</formula>
    </cfRule>
  </conditionalFormatting>
  <conditionalFormatting sqref="AU635">
    <cfRule type="expression" dxfId="1437" priority="881">
      <formula>IF(RIGHT(TEXT(AU635,"0.#"),1)=".",FALSE,TRUE)</formula>
    </cfRule>
    <cfRule type="expression" dxfId="1436" priority="882">
      <formula>IF(RIGHT(TEXT(AU635,"0.#"),1)=".",TRUE,FALSE)</formula>
    </cfRule>
  </conditionalFormatting>
  <conditionalFormatting sqref="AU636">
    <cfRule type="expression" dxfId="1435" priority="879">
      <formula>IF(RIGHT(TEXT(AU636,"0.#"),1)=".",FALSE,TRUE)</formula>
    </cfRule>
    <cfRule type="expression" dxfId="1434" priority="880">
      <formula>IF(RIGHT(TEXT(AU636,"0.#"),1)=".",TRUE,FALSE)</formula>
    </cfRule>
  </conditionalFormatting>
  <conditionalFormatting sqref="AU637">
    <cfRule type="expression" dxfId="1433" priority="877">
      <formula>IF(RIGHT(TEXT(AU637,"0.#"),1)=".",FALSE,TRUE)</formula>
    </cfRule>
    <cfRule type="expression" dxfId="1432" priority="878">
      <formula>IF(RIGHT(TEXT(AU637,"0.#"),1)=".",TRUE,FALSE)</formula>
    </cfRule>
  </conditionalFormatting>
  <conditionalFormatting sqref="AQ636">
    <cfRule type="expression" dxfId="1431" priority="869">
      <formula>IF(RIGHT(TEXT(AQ636,"0.#"),1)=".",FALSE,TRUE)</formula>
    </cfRule>
    <cfRule type="expression" dxfId="1430" priority="870">
      <formula>IF(RIGHT(TEXT(AQ636,"0.#"),1)=".",TRUE,FALSE)</formula>
    </cfRule>
  </conditionalFormatting>
  <conditionalFormatting sqref="AQ637">
    <cfRule type="expression" dxfId="1429" priority="867">
      <formula>IF(RIGHT(TEXT(AQ637,"0.#"),1)=".",FALSE,TRUE)</formula>
    </cfRule>
    <cfRule type="expression" dxfId="1428" priority="868">
      <formula>IF(RIGHT(TEXT(AQ637,"0.#"),1)=".",TRUE,FALSE)</formula>
    </cfRule>
  </conditionalFormatting>
  <conditionalFormatting sqref="AQ635">
    <cfRule type="expression" dxfId="1427" priority="865">
      <formula>IF(RIGHT(TEXT(AQ635,"0.#"),1)=".",FALSE,TRUE)</formula>
    </cfRule>
    <cfRule type="expression" dxfId="1426" priority="866">
      <formula>IF(RIGHT(TEXT(AQ635,"0.#"),1)=".",TRUE,FALSE)</formula>
    </cfRule>
  </conditionalFormatting>
  <conditionalFormatting sqref="AE640">
    <cfRule type="expression" dxfId="1425" priority="863">
      <formula>IF(RIGHT(TEXT(AE640,"0.#"),1)=".",FALSE,TRUE)</formula>
    </cfRule>
    <cfRule type="expression" dxfId="1424" priority="864">
      <formula>IF(RIGHT(TEXT(AE640,"0.#"),1)=".",TRUE,FALSE)</formula>
    </cfRule>
  </conditionalFormatting>
  <conditionalFormatting sqref="AM642">
    <cfRule type="expression" dxfId="1423" priority="853">
      <formula>IF(RIGHT(TEXT(AM642,"0.#"),1)=".",FALSE,TRUE)</formula>
    </cfRule>
    <cfRule type="expression" dxfId="1422" priority="854">
      <formula>IF(RIGHT(TEXT(AM642,"0.#"),1)=".",TRUE,FALSE)</formula>
    </cfRule>
  </conditionalFormatting>
  <conditionalFormatting sqref="AE641">
    <cfRule type="expression" dxfId="1421" priority="861">
      <formula>IF(RIGHT(TEXT(AE641,"0.#"),1)=".",FALSE,TRUE)</formula>
    </cfRule>
    <cfRule type="expression" dxfId="1420" priority="862">
      <formula>IF(RIGHT(TEXT(AE641,"0.#"),1)=".",TRUE,FALSE)</formula>
    </cfRule>
  </conditionalFormatting>
  <conditionalFormatting sqref="AE642">
    <cfRule type="expression" dxfId="1419" priority="859">
      <formula>IF(RIGHT(TEXT(AE642,"0.#"),1)=".",FALSE,TRUE)</formula>
    </cfRule>
    <cfRule type="expression" dxfId="1418" priority="860">
      <formula>IF(RIGHT(TEXT(AE642,"0.#"),1)=".",TRUE,FALSE)</formula>
    </cfRule>
  </conditionalFormatting>
  <conditionalFormatting sqref="AM640">
    <cfRule type="expression" dxfId="1417" priority="857">
      <formula>IF(RIGHT(TEXT(AM640,"0.#"),1)=".",FALSE,TRUE)</formula>
    </cfRule>
    <cfRule type="expression" dxfId="1416" priority="858">
      <formula>IF(RIGHT(TEXT(AM640,"0.#"),1)=".",TRUE,FALSE)</formula>
    </cfRule>
  </conditionalFormatting>
  <conditionalFormatting sqref="AM641">
    <cfRule type="expression" dxfId="1415" priority="855">
      <formula>IF(RIGHT(TEXT(AM641,"0.#"),1)=".",FALSE,TRUE)</formula>
    </cfRule>
    <cfRule type="expression" dxfId="1414" priority="856">
      <formula>IF(RIGHT(TEXT(AM641,"0.#"),1)=".",TRUE,FALSE)</formula>
    </cfRule>
  </conditionalFormatting>
  <conditionalFormatting sqref="AU640">
    <cfRule type="expression" dxfId="1413" priority="851">
      <formula>IF(RIGHT(TEXT(AU640,"0.#"),1)=".",FALSE,TRUE)</formula>
    </cfRule>
    <cfRule type="expression" dxfId="1412" priority="852">
      <formula>IF(RIGHT(TEXT(AU640,"0.#"),1)=".",TRUE,FALSE)</formula>
    </cfRule>
  </conditionalFormatting>
  <conditionalFormatting sqref="AU641">
    <cfRule type="expression" dxfId="1411" priority="849">
      <formula>IF(RIGHT(TEXT(AU641,"0.#"),1)=".",FALSE,TRUE)</formula>
    </cfRule>
    <cfRule type="expression" dxfId="1410" priority="850">
      <formula>IF(RIGHT(TEXT(AU641,"0.#"),1)=".",TRUE,FALSE)</formula>
    </cfRule>
  </conditionalFormatting>
  <conditionalFormatting sqref="AU642">
    <cfRule type="expression" dxfId="1409" priority="847">
      <formula>IF(RIGHT(TEXT(AU642,"0.#"),1)=".",FALSE,TRUE)</formula>
    </cfRule>
    <cfRule type="expression" dxfId="1408" priority="848">
      <formula>IF(RIGHT(TEXT(AU642,"0.#"),1)=".",TRUE,FALSE)</formula>
    </cfRule>
  </conditionalFormatting>
  <conditionalFormatting sqref="AI642">
    <cfRule type="expression" dxfId="1407" priority="841">
      <formula>IF(RIGHT(TEXT(AI642,"0.#"),1)=".",FALSE,TRUE)</formula>
    </cfRule>
    <cfRule type="expression" dxfId="1406" priority="842">
      <formula>IF(RIGHT(TEXT(AI642,"0.#"),1)=".",TRUE,FALSE)</formula>
    </cfRule>
  </conditionalFormatting>
  <conditionalFormatting sqref="AI640">
    <cfRule type="expression" dxfId="1405" priority="845">
      <formula>IF(RIGHT(TEXT(AI640,"0.#"),1)=".",FALSE,TRUE)</formula>
    </cfRule>
    <cfRule type="expression" dxfId="1404" priority="846">
      <formula>IF(RIGHT(TEXT(AI640,"0.#"),1)=".",TRUE,FALSE)</formula>
    </cfRule>
  </conditionalFormatting>
  <conditionalFormatting sqref="AI641">
    <cfRule type="expression" dxfId="1403" priority="843">
      <formula>IF(RIGHT(TEXT(AI641,"0.#"),1)=".",FALSE,TRUE)</formula>
    </cfRule>
    <cfRule type="expression" dxfId="1402" priority="844">
      <formula>IF(RIGHT(TEXT(AI641,"0.#"),1)=".",TRUE,FALSE)</formula>
    </cfRule>
  </conditionalFormatting>
  <conditionalFormatting sqref="AQ641">
    <cfRule type="expression" dxfId="1401" priority="839">
      <formula>IF(RIGHT(TEXT(AQ641,"0.#"),1)=".",FALSE,TRUE)</formula>
    </cfRule>
    <cfRule type="expression" dxfId="1400" priority="840">
      <formula>IF(RIGHT(TEXT(AQ641,"0.#"),1)=".",TRUE,FALSE)</formula>
    </cfRule>
  </conditionalFormatting>
  <conditionalFormatting sqref="AQ642">
    <cfRule type="expression" dxfId="1399" priority="837">
      <formula>IF(RIGHT(TEXT(AQ642,"0.#"),1)=".",FALSE,TRUE)</formula>
    </cfRule>
    <cfRule type="expression" dxfId="1398" priority="838">
      <formula>IF(RIGHT(TEXT(AQ642,"0.#"),1)=".",TRUE,FALSE)</formula>
    </cfRule>
  </conditionalFormatting>
  <conditionalFormatting sqref="AQ640">
    <cfRule type="expression" dxfId="1397" priority="835">
      <formula>IF(RIGHT(TEXT(AQ640,"0.#"),1)=".",FALSE,TRUE)</formula>
    </cfRule>
    <cfRule type="expression" dxfId="1396" priority="836">
      <formula>IF(RIGHT(TEXT(AQ640,"0.#"),1)=".",TRUE,FALSE)</formula>
    </cfRule>
  </conditionalFormatting>
  <conditionalFormatting sqref="AE649">
    <cfRule type="expression" dxfId="1395" priority="833">
      <formula>IF(RIGHT(TEXT(AE649,"0.#"),1)=".",FALSE,TRUE)</formula>
    </cfRule>
    <cfRule type="expression" dxfId="1394" priority="834">
      <formula>IF(RIGHT(TEXT(AE649,"0.#"),1)=".",TRUE,FALSE)</formula>
    </cfRule>
  </conditionalFormatting>
  <conditionalFormatting sqref="AE650">
    <cfRule type="expression" dxfId="1393" priority="831">
      <formula>IF(RIGHT(TEXT(AE650,"0.#"),1)=".",FALSE,TRUE)</formula>
    </cfRule>
    <cfRule type="expression" dxfId="1392" priority="832">
      <formula>IF(RIGHT(TEXT(AE650,"0.#"),1)=".",TRUE,FALSE)</formula>
    </cfRule>
  </conditionalFormatting>
  <conditionalFormatting sqref="AE651">
    <cfRule type="expression" dxfId="1391" priority="829">
      <formula>IF(RIGHT(TEXT(AE651,"0.#"),1)=".",FALSE,TRUE)</formula>
    </cfRule>
    <cfRule type="expression" dxfId="1390" priority="830">
      <formula>IF(RIGHT(TEXT(AE651,"0.#"),1)=".",TRUE,FALSE)</formula>
    </cfRule>
  </conditionalFormatting>
  <conditionalFormatting sqref="AU649">
    <cfRule type="expression" dxfId="1389" priority="821">
      <formula>IF(RIGHT(TEXT(AU649,"0.#"),1)=".",FALSE,TRUE)</formula>
    </cfRule>
    <cfRule type="expression" dxfId="1388" priority="822">
      <formula>IF(RIGHT(TEXT(AU649,"0.#"),1)=".",TRUE,FALSE)</formula>
    </cfRule>
  </conditionalFormatting>
  <conditionalFormatting sqref="AU650">
    <cfRule type="expression" dxfId="1387" priority="819">
      <formula>IF(RIGHT(TEXT(AU650,"0.#"),1)=".",FALSE,TRUE)</formula>
    </cfRule>
    <cfRule type="expression" dxfId="1386" priority="820">
      <formula>IF(RIGHT(TEXT(AU650,"0.#"),1)=".",TRUE,FALSE)</formula>
    </cfRule>
  </conditionalFormatting>
  <conditionalFormatting sqref="AU651">
    <cfRule type="expression" dxfId="1385" priority="817">
      <formula>IF(RIGHT(TEXT(AU651,"0.#"),1)=".",FALSE,TRUE)</formula>
    </cfRule>
    <cfRule type="expression" dxfId="1384" priority="818">
      <formula>IF(RIGHT(TEXT(AU651,"0.#"),1)=".",TRUE,FALSE)</formula>
    </cfRule>
  </conditionalFormatting>
  <conditionalFormatting sqref="AQ650">
    <cfRule type="expression" dxfId="1383" priority="809">
      <formula>IF(RIGHT(TEXT(AQ650,"0.#"),1)=".",FALSE,TRUE)</formula>
    </cfRule>
    <cfRule type="expression" dxfId="1382" priority="810">
      <formula>IF(RIGHT(TEXT(AQ650,"0.#"),1)=".",TRUE,FALSE)</formula>
    </cfRule>
  </conditionalFormatting>
  <conditionalFormatting sqref="AQ651">
    <cfRule type="expression" dxfId="1381" priority="807">
      <formula>IF(RIGHT(TEXT(AQ651,"0.#"),1)=".",FALSE,TRUE)</formula>
    </cfRule>
    <cfRule type="expression" dxfId="1380" priority="808">
      <formula>IF(RIGHT(TEXT(AQ651,"0.#"),1)=".",TRUE,FALSE)</formula>
    </cfRule>
  </conditionalFormatting>
  <conditionalFormatting sqref="AQ649">
    <cfRule type="expression" dxfId="1379" priority="805">
      <formula>IF(RIGHT(TEXT(AQ649,"0.#"),1)=".",FALSE,TRUE)</formula>
    </cfRule>
    <cfRule type="expression" dxfId="1378" priority="806">
      <formula>IF(RIGHT(TEXT(AQ649,"0.#"),1)=".",TRUE,FALSE)</formula>
    </cfRule>
  </conditionalFormatting>
  <conditionalFormatting sqref="AE674">
    <cfRule type="expression" dxfId="1377" priority="803">
      <formula>IF(RIGHT(TEXT(AE674,"0.#"),1)=".",FALSE,TRUE)</formula>
    </cfRule>
    <cfRule type="expression" dxfId="1376" priority="804">
      <formula>IF(RIGHT(TEXT(AE674,"0.#"),1)=".",TRUE,FALSE)</formula>
    </cfRule>
  </conditionalFormatting>
  <conditionalFormatting sqref="AE675">
    <cfRule type="expression" dxfId="1375" priority="801">
      <formula>IF(RIGHT(TEXT(AE675,"0.#"),1)=".",FALSE,TRUE)</formula>
    </cfRule>
    <cfRule type="expression" dxfId="1374" priority="802">
      <formula>IF(RIGHT(TEXT(AE675,"0.#"),1)=".",TRUE,FALSE)</formula>
    </cfRule>
  </conditionalFormatting>
  <conditionalFormatting sqref="AE676">
    <cfRule type="expression" dxfId="1373" priority="799">
      <formula>IF(RIGHT(TEXT(AE676,"0.#"),1)=".",FALSE,TRUE)</formula>
    </cfRule>
    <cfRule type="expression" dxfId="1372" priority="800">
      <formula>IF(RIGHT(TEXT(AE676,"0.#"),1)=".",TRUE,FALSE)</formula>
    </cfRule>
  </conditionalFormatting>
  <conditionalFormatting sqref="AU674">
    <cfRule type="expression" dxfId="1371" priority="791">
      <formula>IF(RIGHT(TEXT(AU674,"0.#"),1)=".",FALSE,TRUE)</formula>
    </cfRule>
    <cfRule type="expression" dxfId="1370" priority="792">
      <formula>IF(RIGHT(TEXT(AU674,"0.#"),1)=".",TRUE,FALSE)</formula>
    </cfRule>
  </conditionalFormatting>
  <conditionalFormatting sqref="AU675">
    <cfRule type="expression" dxfId="1369" priority="789">
      <formula>IF(RIGHT(TEXT(AU675,"0.#"),1)=".",FALSE,TRUE)</formula>
    </cfRule>
    <cfRule type="expression" dxfId="1368" priority="790">
      <formula>IF(RIGHT(TEXT(AU675,"0.#"),1)=".",TRUE,FALSE)</formula>
    </cfRule>
  </conditionalFormatting>
  <conditionalFormatting sqref="AU676">
    <cfRule type="expression" dxfId="1367" priority="787">
      <formula>IF(RIGHT(TEXT(AU676,"0.#"),1)=".",FALSE,TRUE)</formula>
    </cfRule>
    <cfRule type="expression" dxfId="1366" priority="788">
      <formula>IF(RIGHT(TEXT(AU676,"0.#"),1)=".",TRUE,FALSE)</formula>
    </cfRule>
  </conditionalFormatting>
  <conditionalFormatting sqref="AQ675">
    <cfRule type="expression" dxfId="1365" priority="779">
      <formula>IF(RIGHT(TEXT(AQ675,"0.#"),1)=".",FALSE,TRUE)</formula>
    </cfRule>
    <cfRule type="expression" dxfId="1364" priority="780">
      <formula>IF(RIGHT(TEXT(AQ675,"0.#"),1)=".",TRUE,FALSE)</formula>
    </cfRule>
  </conditionalFormatting>
  <conditionalFormatting sqref="AQ676">
    <cfRule type="expression" dxfId="1363" priority="777">
      <formula>IF(RIGHT(TEXT(AQ676,"0.#"),1)=".",FALSE,TRUE)</formula>
    </cfRule>
    <cfRule type="expression" dxfId="1362" priority="778">
      <formula>IF(RIGHT(TEXT(AQ676,"0.#"),1)=".",TRUE,FALSE)</formula>
    </cfRule>
  </conditionalFormatting>
  <conditionalFormatting sqref="AQ674">
    <cfRule type="expression" dxfId="1361" priority="775">
      <formula>IF(RIGHT(TEXT(AQ674,"0.#"),1)=".",FALSE,TRUE)</formula>
    </cfRule>
    <cfRule type="expression" dxfId="1360" priority="776">
      <formula>IF(RIGHT(TEXT(AQ674,"0.#"),1)=".",TRUE,FALSE)</formula>
    </cfRule>
  </conditionalFormatting>
  <conditionalFormatting sqref="AE654">
    <cfRule type="expression" dxfId="1359" priority="773">
      <formula>IF(RIGHT(TEXT(AE654,"0.#"),1)=".",FALSE,TRUE)</formula>
    </cfRule>
    <cfRule type="expression" dxfId="1358" priority="774">
      <formula>IF(RIGHT(TEXT(AE654,"0.#"),1)=".",TRUE,FALSE)</formula>
    </cfRule>
  </conditionalFormatting>
  <conditionalFormatting sqref="AE655">
    <cfRule type="expression" dxfId="1357" priority="771">
      <formula>IF(RIGHT(TEXT(AE655,"0.#"),1)=".",FALSE,TRUE)</formula>
    </cfRule>
    <cfRule type="expression" dxfId="1356" priority="772">
      <formula>IF(RIGHT(TEXT(AE655,"0.#"),1)=".",TRUE,FALSE)</formula>
    </cfRule>
  </conditionalFormatting>
  <conditionalFormatting sqref="AE656">
    <cfRule type="expression" dxfId="1355" priority="769">
      <formula>IF(RIGHT(TEXT(AE656,"0.#"),1)=".",FALSE,TRUE)</formula>
    </cfRule>
    <cfRule type="expression" dxfId="1354" priority="770">
      <formula>IF(RIGHT(TEXT(AE656,"0.#"),1)=".",TRUE,FALSE)</formula>
    </cfRule>
  </conditionalFormatting>
  <conditionalFormatting sqref="AU654">
    <cfRule type="expression" dxfId="1353" priority="761">
      <formula>IF(RIGHT(TEXT(AU654,"0.#"),1)=".",FALSE,TRUE)</formula>
    </cfRule>
    <cfRule type="expression" dxfId="1352" priority="762">
      <formula>IF(RIGHT(TEXT(AU654,"0.#"),1)=".",TRUE,FALSE)</formula>
    </cfRule>
  </conditionalFormatting>
  <conditionalFormatting sqref="AU655">
    <cfRule type="expression" dxfId="1351" priority="759">
      <formula>IF(RIGHT(TEXT(AU655,"0.#"),1)=".",FALSE,TRUE)</formula>
    </cfRule>
    <cfRule type="expression" dxfId="1350" priority="760">
      <formula>IF(RIGHT(TEXT(AU655,"0.#"),1)=".",TRUE,FALSE)</formula>
    </cfRule>
  </conditionalFormatting>
  <conditionalFormatting sqref="AQ656">
    <cfRule type="expression" dxfId="1349" priority="747">
      <formula>IF(RIGHT(TEXT(AQ656,"0.#"),1)=".",FALSE,TRUE)</formula>
    </cfRule>
    <cfRule type="expression" dxfId="1348" priority="748">
      <formula>IF(RIGHT(TEXT(AQ656,"0.#"),1)=".",TRUE,FALSE)</formula>
    </cfRule>
  </conditionalFormatting>
  <conditionalFormatting sqref="AQ654">
    <cfRule type="expression" dxfId="1347" priority="745">
      <formula>IF(RIGHT(TEXT(AQ654,"0.#"),1)=".",FALSE,TRUE)</formula>
    </cfRule>
    <cfRule type="expression" dxfId="1346" priority="746">
      <formula>IF(RIGHT(TEXT(AQ654,"0.#"),1)=".",TRUE,FALSE)</formula>
    </cfRule>
  </conditionalFormatting>
  <conditionalFormatting sqref="AE659">
    <cfRule type="expression" dxfId="1345" priority="743">
      <formula>IF(RIGHT(TEXT(AE659,"0.#"),1)=".",FALSE,TRUE)</formula>
    </cfRule>
    <cfRule type="expression" dxfId="1344" priority="744">
      <formula>IF(RIGHT(TEXT(AE659,"0.#"),1)=".",TRUE,FALSE)</formula>
    </cfRule>
  </conditionalFormatting>
  <conditionalFormatting sqref="AE660">
    <cfRule type="expression" dxfId="1343" priority="741">
      <formula>IF(RIGHT(TEXT(AE660,"0.#"),1)=".",FALSE,TRUE)</formula>
    </cfRule>
    <cfRule type="expression" dxfId="1342" priority="742">
      <formula>IF(RIGHT(TEXT(AE660,"0.#"),1)=".",TRUE,FALSE)</formula>
    </cfRule>
  </conditionalFormatting>
  <conditionalFormatting sqref="AE661">
    <cfRule type="expression" dxfId="1341" priority="739">
      <formula>IF(RIGHT(TEXT(AE661,"0.#"),1)=".",FALSE,TRUE)</formula>
    </cfRule>
    <cfRule type="expression" dxfId="1340" priority="740">
      <formula>IF(RIGHT(TEXT(AE661,"0.#"),1)=".",TRUE,FALSE)</formula>
    </cfRule>
  </conditionalFormatting>
  <conditionalFormatting sqref="AU659">
    <cfRule type="expression" dxfId="1339" priority="731">
      <formula>IF(RIGHT(TEXT(AU659,"0.#"),1)=".",FALSE,TRUE)</formula>
    </cfRule>
    <cfRule type="expression" dxfId="1338" priority="732">
      <formula>IF(RIGHT(TEXT(AU659,"0.#"),1)=".",TRUE,FALSE)</formula>
    </cfRule>
  </conditionalFormatting>
  <conditionalFormatting sqref="AU660">
    <cfRule type="expression" dxfId="1337" priority="729">
      <formula>IF(RIGHT(TEXT(AU660,"0.#"),1)=".",FALSE,TRUE)</formula>
    </cfRule>
    <cfRule type="expression" dxfId="1336" priority="730">
      <formula>IF(RIGHT(TEXT(AU660,"0.#"),1)=".",TRUE,FALSE)</formula>
    </cfRule>
  </conditionalFormatting>
  <conditionalFormatting sqref="AU661">
    <cfRule type="expression" dxfId="1335" priority="727">
      <formula>IF(RIGHT(TEXT(AU661,"0.#"),1)=".",FALSE,TRUE)</formula>
    </cfRule>
    <cfRule type="expression" dxfId="1334" priority="728">
      <formula>IF(RIGHT(TEXT(AU661,"0.#"),1)=".",TRUE,FALSE)</formula>
    </cfRule>
  </conditionalFormatting>
  <conditionalFormatting sqref="AQ660">
    <cfRule type="expression" dxfId="1333" priority="719">
      <formula>IF(RIGHT(TEXT(AQ660,"0.#"),1)=".",FALSE,TRUE)</formula>
    </cfRule>
    <cfRule type="expression" dxfId="1332" priority="720">
      <formula>IF(RIGHT(TEXT(AQ660,"0.#"),1)=".",TRUE,FALSE)</formula>
    </cfRule>
  </conditionalFormatting>
  <conditionalFormatting sqref="AQ661">
    <cfRule type="expression" dxfId="1331" priority="717">
      <formula>IF(RIGHT(TEXT(AQ661,"0.#"),1)=".",FALSE,TRUE)</formula>
    </cfRule>
    <cfRule type="expression" dxfId="1330" priority="718">
      <formula>IF(RIGHT(TEXT(AQ661,"0.#"),1)=".",TRUE,FALSE)</formula>
    </cfRule>
  </conditionalFormatting>
  <conditionalFormatting sqref="AQ659">
    <cfRule type="expression" dxfId="1329" priority="715">
      <formula>IF(RIGHT(TEXT(AQ659,"0.#"),1)=".",FALSE,TRUE)</formula>
    </cfRule>
    <cfRule type="expression" dxfId="1328" priority="716">
      <formula>IF(RIGHT(TEXT(AQ659,"0.#"),1)=".",TRUE,FALSE)</formula>
    </cfRule>
  </conditionalFormatting>
  <conditionalFormatting sqref="AE664">
    <cfRule type="expression" dxfId="1327" priority="713">
      <formula>IF(RIGHT(TEXT(AE664,"0.#"),1)=".",FALSE,TRUE)</formula>
    </cfRule>
    <cfRule type="expression" dxfId="1326" priority="714">
      <formula>IF(RIGHT(TEXT(AE664,"0.#"),1)=".",TRUE,FALSE)</formula>
    </cfRule>
  </conditionalFormatting>
  <conditionalFormatting sqref="AE665">
    <cfRule type="expression" dxfId="1325" priority="711">
      <formula>IF(RIGHT(TEXT(AE665,"0.#"),1)=".",FALSE,TRUE)</formula>
    </cfRule>
    <cfRule type="expression" dxfId="1324" priority="712">
      <formula>IF(RIGHT(TEXT(AE665,"0.#"),1)=".",TRUE,FALSE)</formula>
    </cfRule>
  </conditionalFormatting>
  <conditionalFormatting sqref="AE666">
    <cfRule type="expression" dxfId="1323" priority="709">
      <formula>IF(RIGHT(TEXT(AE666,"0.#"),1)=".",FALSE,TRUE)</formula>
    </cfRule>
    <cfRule type="expression" dxfId="1322" priority="710">
      <formula>IF(RIGHT(TEXT(AE666,"0.#"),1)=".",TRUE,FALSE)</formula>
    </cfRule>
  </conditionalFormatting>
  <conditionalFormatting sqref="AU664">
    <cfRule type="expression" dxfId="1321" priority="701">
      <formula>IF(RIGHT(TEXT(AU664,"0.#"),1)=".",FALSE,TRUE)</formula>
    </cfRule>
    <cfRule type="expression" dxfId="1320" priority="702">
      <formula>IF(RIGHT(TEXT(AU664,"0.#"),1)=".",TRUE,FALSE)</formula>
    </cfRule>
  </conditionalFormatting>
  <conditionalFormatting sqref="AU665">
    <cfRule type="expression" dxfId="1319" priority="699">
      <formula>IF(RIGHT(TEXT(AU665,"0.#"),1)=".",FALSE,TRUE)</formula>
    </cfRule>
    <cfRule type="expression" dxfId="1318" priority="700">
      <formula>IF(RIGHT(TEXT(AU665,"0.#"),1)=".",TRUE,FALSE)</formula>
    </cfRule>
  </conditionalFormatting>
  <conditionalFormatting sqref="AU666">
    <cfRule type="expression" dxfId="1317" priority="697">
      <formula>IF(RIGHT(TEXT(AU666,"0.#"),1)=".",FALSE,TRUE)</formula>
    </cfRule>
    <cfRule type="expression" dxfId="1316" priority="698">
      <formula>IF(RIGHT(TEXT(AU666,"0.#"),1)=".",TRUE,FALSE)</formula>
    </cfRule>
  </conditionalFormatting>
  <conditionalFormatting sqref="AQ665">
    <cfRule type="expression" dxfId="1315" priority="689">
      <formula>IF(RIGHT(TEXT(AQ665,"0.#"),1)=".",FALSE,TRUE)</formula>
    </cfRule>
    <cfRule type="expression" dxfId="1314" priority="690">
      <formula>IF(RIGHT(TEXT(AQ665,"0.#"),1)=".",TRUE,FALSE)</formula>
    </cfRule>
  </conditionalFormatting>
  <conditionalFormatting sqref="AQ666">
    <cfRule type="expression" dxfId="1313" priority="687">
      <formula>IF(RIGHT(TEXT(AQ666,"0.#"),1)=".",FALSE,TRUE)</formula>
    </cfRule>
    <cfRule type="expression" dxfId="1312" priority="688">
      <formula>IF(RIGHT(TEXT(AQ666,"0.#"),1)=".",TRUE,FALSE)</formula>
    </cfRule>
  </conditionalFormatting>
  <conditionalFormatting sqref="AQ664">
    <cfRule type="expression" dxfId="1311" priority="685">
      <formula>IF(RIGHT(TEXT(AQ664,"0.#"),1)=".",FALSE,TRUE)</formula>
    </cfRule>
    <cfRule type="expression" dxfId="1310" priority="686">
      <formula>IF(RIGHT(TEXT(AQ664,"0.#"),1)=".",TRUE,FALSE)</formula>
    </cfRule>
  </conditionalFormatting>
  <conditionalFormatting sqref="AE669">
    <cfRule type="expression" dxfId="1309" priority="683">
      <formula>IF(RIGHT(TEXT(AE669,"0.#"),1)=".",FALSE,TRUE)</formula>
    </cfRule>
    <cfRule type="expression" dxfId="1308" priority="684">
      <formula>IF(RIGHT(TEXT(AE669,"0.#"),1)=".",TRUE,FALSE)</formula>
    </cfRule>
  </conditionalFormatting>
  <conditionalFormatting sqref="AE670">
    <cfRule type="expression" dxfId="1307" priority="681">
      <formula>IF(RIGHT(TEXT(AE670,"0.#"),1)=".",FALSE,TRUE)</formula>
    </cfRule>
    <cfRule type="expression" dxfId="1306" priority="682">
      <formula>IF(RIGHT(TEXT(AE670,"0.#"),1)=".",TRUE,FALSE)</formula>
    </cfRule>
  </conditionalFormatting>
  <conditionalFormatting sqref="AE671">
    <cfRule type="expression" dxfId="1305" priority="679">
      <formula>IF(RIGHT(TEXT(AE671,"0.#"),1)=".",FALSE,TRUE)</formula>
    </cfRule>
    <cfRule type="expression" dxfId="1304" priority="680">
      <formula>IF(RIGHT(TEXT(AE671,"0.#"),1)=".",TRUE,FALSE)</formula>
    </cfRule>
  </conditionalFormatting>
  <conditionalFormatting sqref="AU669">
    <cfRule type="expression" dxfId="1303" priority="671">
      <formula>IF(RIGHT(TEXT(AU669,"0.#"),1)=".",FALSE,TRUE)</formula>
    </cfRule>
    <cfRule type="expression" dxfId="1302" priority="672">
      <formula>IF(RIGHT(TEXT(AU669,"0.#"),1)=".",TRUE,FALSE)</formula>
    </cfRule>
  </conditionalFormatting>
  <conditionalFormatting sqref="AU670">
    <cfRule type="expression" dxfId="1301" priority="669">
      <formula>IF(RIGHT(TEXT(AU670,"0.#"),1)=".",FALSE,TRUE)</formula>
    </cfRule>
    <cfRule type="expression" dxfId="1300" priority="670">
      <formula>IF(RIGHT(TEXT(AU670,"0.#"),1)=".",TRUE,FALSE)</formula>
    </cfRule>
  </conditionalFormatting>
  <conditionalFormatting sqref="AU671">
    <cfRule type="expression" dxfId="1299" priority="667">
      <formula>IF(RIGHT(TEXT(AU671,"0.#"),1)=".",FALSE,TRUE)</formula>
    </cfRule>
    <cfRule type="expression" dxfId="1298" priority="668">
      <formula>IF(RIGHT(TEXT(AU671,"0.#"),1)=".",TRUE,FALSE)</formula>
    </cfRule>
  </conditionalFormatting>
  <conditionalFormatting sqref="AQ670">
    <cfRule type="expression" dxfId="1297" priority="659">
      <formula>IF(RIGHT(TEXT(AQ670,"0.#"),1)=".",FALSE,TRUE)</formula>
    </cfRule>
    <cfRule type="expression" dxfId="1296" priority="660">
      <formula>IF(RIGHT(TEXT(AQ670,"0.#"),1)=".",TRUE,FALSE)</formula>
    </cfRule>
  </conditionalFormatting>
  <conditionalFormatting sqref="AQ671">
    <cfRule type="expression" dxfId="1295" priority="657">
      <formula>IF(RIGHT(TEXT(AQ671,"0.#"),1)=".",FALSE,TRUE)</formula>
    </cfRule>
    <cfRule type="expression" dxfId="1294" priority="658">
      <formula>IF(RIGHT(TEXT(AQ671,"0.#"),1)=".",TRUE,FALSE)</formula>
    </cfRule>
  </conditionalFormatting>
  <conditionalFormatting sqref="AQ669">
    <cfRule type="expression" dxfId="1293" priority="655">
      <formula>IF(RIGHT(TEXT(AQ669,"0.#"),1)=".",FALSE,TRUE)</formula>
    </cfRule>
    <cfRule type="expression" dxfId="1292" priority="656">
      <formula>IF(RIGHT(TEXT(AQ669,"0.#"),1)=".",TRUE,FALSE)</formula>
    </cfRule>
  </conditionalFormatting>
  <conditionalFormatting sqref="AE679">
    <cfRule type="expression" dxfId="1291" priority="653">
      <formula>IF(RIGHT(TEXT(AE679,"0.#"),1)=".",FALSE,TRUE)</formula>
    </cfRule>
    <cfRule type="expression" dxfId="1290" priority="654">
      <formula>IF(RIGHT(TEXT(AE679,"0.#"),1)=".",TRUE,FALSE)</formula>
    </cfRule>
  </conditionalFormatting>
  <conditionalFormatting sqref="AE680">
    <cfRule type="expression" dxfId="1289" priority="651">
      <formula>IF(RIGHT(TEXT(AE680,"0.#"),1)=".",FALSE,TRUE)</formula>
    </cfRule>
    <cfRule type="expression" dxfId="1288" priority="652">
      <formula>IF(RIGHT(TEXT(AE680,"0.#"),1)=".",TRUE,FALSE)</formula>
    </cfRule>
  </conditionalFormatting>
  <conditionalFormatting sqref="AE681">
    <cfRule type="expression" dxfId="1287" priority="649">
      <formula>IF(RIGHT(TEXT(AE681,"0.#"),1)=".",FALSE,TRUE)</formula>
    </cfRule>
    <cfRule type="expression" dxfId="1286" priority="650">
      <formula>IF(RIGHT(TEXT(AE681,"0.#"),1)=".",TRUE,FALSE)</formula>
    </cfRule>
  </conditionalFormatting>
  <conditionalFormatting sqref="AU679">
    <cfRule type="expression" dxfId="1285" priority="641">
      <formula>IF(RIGHT(TEXT(AU679,"0.#"),1)=".",FALSE,TRUE)</formula>
    </cfRule>
    <cfRule type="expression" dxfId="1284" priority="642">
      <formula>IF(RIGHT(TEXT(AU679,"0.#"),1)=".",TRUE,FALSE)</formula>
    </cfRule>
  </conditionalFormatting>
  <conditionalFormatting sqref="AU680">
    <cfRule type="expression" dxfId="1283" priority="639">
      <formula>IF(RIGHT(TEXT(AU680,"0.#"),1)=".",FALSE,TRUE)</formula>
    </cfRule>
    <cfRule type="expression" dxfId="1282" priority="640">
      <formula>IF(RIGHT(TEXT(AU680,"0.#"),1)=".",TRUE,FALSE)</formula>
    </cfRule>
  </conditionalFormatting>
  <conditionalFormatting sqref="AU681">
    <cfRule type="expression" dxfId="1281" priority="637">
      <formula>IF(RIGHT(TEXT(AU681,"0.#"),1)=".",FALSE,TRUE)</formula>
    </cfRule>
    <cfRule type="expression" dxfId="1280" priority="638">
      <formula>IF(RIGHT(TEXT(AU681,"0.#"),1)=".",TRUE,FALSE)</formula>
    </cfRule>
  </conditionalFormatting>
  <conditionalFormatting sqref="AQ680">
    <cfRule type="expression" dxfId="1279" priority="629">
      <formula>IF(RIGHT(TEXT(AQ680,"0.#"),1)=".",FALSE,TRUE)</formula>
    </cfRule>
    <cfRule type="expression" dxfId="1278" priority="630">
      <formula>IF(RIGHT(TEXT(AQ680,"0.#"),1)=".",TRUE,FALSE)</formula>
    </cfRule>
  </conditionalFormatting>
  <conditionalFormatting sqref="AQ681">
    <cfRule type="expression" dxfId="1277" priority="627">
      <formula>IF(RIGHT(TEXT(AQ681,"0.#"),1)=".",FALSE,TRUE)</formula>
    </cfRule>
    <cfRule type="expression" dxfId="1276" priority="628">
      <formula>IF(RIGHT(TEXT(AQ681,"0.#"),1)=".",TRUE,FALSE)</formula>
    </cfRule>
  </conditionalFormatting>
  <conditionalFormatting sqref="AQ679">
    <cfRule type="expression" dxfId="1275" priority="625">
      <formula>IF(RIGHT(TEXT(AQ679,"0.#"),1)=".",FALSE,TRUE)</formula>
    </cfRule>
    <cfRule type="expression" dxfId="1274" priority="626">
      <formula>IF(RIGHT(TEXT(AQ679,"0.#"),1)=".",TRUE,FALSE)</formula>
    </cfRule>
  </conditionalFormatting>
  <conditionalFormatting sqref="AE684">
    <cfRule type="expression" dxfId="1273" priority="623">
      <formula>IF(RIGHT(TEXT(AE684,"0.#"),1)=".",FALSE,TRUE)</formula>
    </cfRule>
    <cfRule type="expression" dxfId="1272" priority="624">
      <formula>IF(RIGHT(TEXT(AE684,"0.#"),1)=".",TRUE,FALSE)</formula>
    </cfRule>
  </conditionalFormatting>
  <conditionalFormatting sqref="AE685">
    <cfRule type="expression" dxfId="1271" priority="621">
      <formula>IF(RIGHT(TEXT(AE685,"0.#"),1)=".",FALSE,TRUE)</formula>
    </cfRule>
    <cfRule type="expression" dxfId="1270" priority="622">
      <formula>IF(RIGHT(TEXT(AE685,"0.#"),1)=".",TRUE,FALSE)</formula>
    </cfRule>
  </conditionalFormatting>
  <conditionalFormatting sqref="AE686">
    <cfRule type="expression" dxfId="1269" priority="619">
      <formula>IF(RIGHT(TEXT(AE686,"0.#"),1)=".",FALSE,TRUE)</formula>
    </cfRule>
    <cfRule type="expression" dxfId="1268" priority="620">
      <formula>IF(RIGHT(TEXT(AE686,"0.#"),1)=".",TRUE,FALSE)</formula>
    </cfRule>
  </conditionalFormatting>
  <conditionalFormatting sqref="AU684">
    <cfRule type="expression" dxfId="1267" priority="611">
      <formula>IF(RIGHT(TEXT(AU684,"0.#"),1)=".",FALSE,TRUE)</formula>
    </cfRule>
    <cfRule type="expression" dxfId="1266" priority="612">
      <formula>IF(RIGHT(TEXT(AU684,"0.#"),1)=".",TRUE,FALSE)</formula>
    </cfRule>
  </conditionalFormatting>
  <conditionalFormatting sqref="AU685">
    <cfRule type="expression" dxfId="1265" priority="609">
      <formula>IF(RIGHT(TEXT(AU685,"0.#"),1)=".",FALSE,TRUE)</formula>
    </cfRule>
    <cfRule type="expression" dxfId="1264" priority="610">
      <formula>IF(RIGHT(TEXT(AU685,"0.#"),1)=".",TRUE,FALSE)</formula>
    </cfRule>
  </conditionalFormatting>
  <conditionalFormatting sqref="AU686">
    <cfRule type="expression" dxfId="1263" priority="607">
      <formula>IF(RIGHT(TEXT(AU686,"0.#"),1)=".",FALSE,TRUE)</formula>
    </cfRule>
    <cfRule type="expression" dxfId="1262" priority="608">
      <formula>IF(RIGHT(TEXT(AU686,"0.#"),1)=".",TRUE,FALSE)</formula>
    </cfRule>
  </conditionalFormatting>
  <conditionalFormatting sqref="AQ685">
    <cfRule type="expression" dxfId="1261" priority="599">
      <formula>IF(RIGHT(TEXT(AQ685,"0.#"),1)=".",FALSE,TRUE)</formula>
    </cfRule>
    <cfRule type="expression" dxfId="1260" priority="600">
      <formula>IF(RIGHT(TEXT(AQ685,"0.#"),1)=".",TRUE,FALSE)</formula>
    </cfRule>
  </conditionalFormatting>
  <conditionalFormatting sqref="AQ686">
    <cfRule type="expression" dxfId="1259" priority="597">
      <formula>IF(RIGHT(TEXT(AQ686,"0.#"),1)=".",FALSE,TRUE)</formula>
    </cfRule>
    <cfRule type="expression" dxfId="1258" priority="598">
      <formula>IF(RIGHT(TEXT(AQ686,"0.#"),1)=".",TRUE,FALSE)</formula>
    </cfRule>
  </conditionalFormatting>
  <conditionalFormatting sqref="AQ684">
    <cfRule type="expression" dxfId="1257" priority="595">
      <formula>IF(RIGHT(TEXT(AQ684,"0.#"),1)=".",FALSE,TRUE)</formula>
    </cfRule>
    <cfRule type="expression" dxfId="1256" priority="596">
      <formula>IF(RIGHT(TEXT(AQ684,"0.#"),1)=".",TRUE,FALSE)</formula>
    </cfRule>
  </conditionalFormatting>
  <conditionalFormatting sqref="AE689">
    <cfRule type="expression" dxfId="1255" priority="593">
      <formula>IF(RIGHT(TEXT(AE689,"0.#"),1)=".",FALSE,TRUE)</formula>
    </cfRule>
    <cfRule type="expression" dxfId="1254" priority="594">
      <formula>IF(RIGHT(TEXT(AE689,"0.#"),1)=".",TRUE,FALSE)</formula>
    </cfRule>
  </conditionalFormatting>
  <conditionalFormatting sqref="AE690">
    <cfRule type="expression" dxfId="1253" priority="591">
      <formula>IF(RIGHT(TEXT(AE690,"0.#"),1)=".",FALSE,TRUE)</formula>
    </cfRule>
    <cfRule type="expression" dxfId="1252" priority="592">
      <formula>IF(RIGHT(TEXT(AE690,"0.#"),1)=".",TRUE,FALSE)</formula>
    </cfRule>
  </conditionalFormatting>
  <conditionalFormatting sqref="AE691">
    <cfRule type="expression" dxfId="1251" priority="589">
      <formula>IF(RIGHT(TEXT(AE691,"0.#"),1)=".",FALSE,TRUE)</formula>
    </cfRule>
    <cfRule type="expression" dxfId="1250" priority="590">
      <formula>IF(RIGHT(TEXT(AE691,"0.#"),1)=".",TRUE,FALSE)</formula>
    </cfRule>
  </conditionalFormatting>
  <conditionalFormatting sqref="AU689">
    <cfRule type="expression" dxfId="1249" priority="581">
      <formula>IF(RIGHT(TEXT(AU689,"0.#"),1)=".",FALSE,TRUE)</formula>
    </cfRule>
    <cfRule type="expression" dxfId="1248" priority="582">
      <formula>IF(RIGHT(TEXT(AU689,"0.#"),1)=".",TRUE,FALSE)</formula>
    </cfRule>
  </conditionalFormatting>
  <conditionalFormatting sqref="AU690">
    <cfRule type="expression" dxfId="1247" priority="579">
      <formula>IF(RIGHT(TEXT(AU690,"0.#"),1)=".",FALSE,TRUE)</formula>
    </cfRule>
    <cfRule type="expression" dxfId="1246" priority="580">
      <formula>IF(RIGHT(TEXT(AU690,"0.#"),1)=".",TRUE,FALSE)</formula>
    </cfRule>
  </conditionalFormatting>
  <conditionalFormatting sqref="AU691">
    <cfRule type="expression" dxfId="1245" priority="577">
      <formula>IF(RIGHT(TEXT(AU691,"0.#"),1)=".",FALSE,TRUE)</formula>
    </cfRule>
    <cfRule type="expression" dxfId="1244" priority="578">
      <formula>IF(RIGHT(TEXT(AU691,"0.#"),1)=".",TRUE,FALSE)</formula>
    </cfRule>
  </conditionalFormatting>
  <conditionalFormatting sqref="AQ690">
    <cfRule type="expression" dxfId="1243" priority="569">
      <formula>IF(RIGHT(TEXT(AQ690,"0.#"),1)=".",FALSE,TRUE)</formula>
    </cfRule>
    <cfRule type="expression" dxfId="1242" priority="570">
      <formula>IF(RIGHT(TEXT(AQ690,"0.#"),1)=".",TRUE,FALSE)</formula>
    </cfRule>
  </conditionalFormatting>
  <conditionalFormatting sqref="AQ691">
    <cfRule type="expression" dxfId="1241" priority="567">
      <formula>IF(RIGHT(TEXT(AQ691,"0.#"),1)=".",FALSE,TRUE)</formula>
    </cfRule>
    <cfRule type="expression" dxfId="1240" priority="568">
      <formula>IF(RIGHT(TEXT(AQ691,"0.#"),1)=".",TRUE,FALSE)</formula>
    </cfRule>
  </conditionalFormatting>
  <conditionalFormatting sqref="AQ689">
    <cfRule type="expression" dxfId="1239" priority="565">
      <formula>IF(RIGHT(TEXT(AQ689,"0.#"),1)=".",FALSE,TRUE)</formula>
    </cfRule>
    <cfRule type="expression" dxfId="1238" priority="566">
      <formula>IF(RIGHT(TEXT(AQ689,"0.#"),1)=".",TRUE,FALSE)</formula>
    </cfRule>
  </conditionalFormatting>
  <conditionalFormatting sqref="AE694">
    <cfRule type="expression" dxfId="1237" priority="563">
      <formula>IF(RIGHT(TEXT(AE694,"0.#"),1)=".",FALSE,TRUE)</formula>
    </cfRule>
    <cfRule type="expression" dxfId="1236" priority="564">
      <formula>IF(RIGHT(TEXT(AE694,"0.#"),1)=".",TRUE,FALSE)</formula>
    </cfRule>
  </conditionalFormatting>
  <conditionalFormatting sqref="AM696">
    <cfRule type="expression" dxfId="1235" priority="553">
      <formula>IF(RIGHT(TEXT(AM696,"0.#"),1)=".",FALSE,TRUE)</formula>
    </cfRule>
    <cfRule type="expression" dxfId="1234" priority="554">
      <formula>IF(RIGHT(TEXT(AM696,"0.#"),1)=".",TRUE,FALSE)</formula>
    </cfRule>
  </conditionalFormatting>
  <conditionalFormatting sqref="AE695">
    <cfRule type="expression" dxfId="1233" priority="561">
      <formula>IF(RIGHT(TEXT(AE695,"0.#"),1)=".",FALSE,TRUE)</formula>
    </cfRule>
    <cfRule type="expression" dxfId="1232" priority="562">
      <formula>IF(RIGHT(TEXT(AE695,"0.#"),1)=".",TRUE,FALSE)</formula>
    </cfRule>
  </conditionalFormatting>
  <conditionalFormatting sqref="AE696">
    <cfRule type="expression" dxfId="1231" priority="559">
      <formula>IF(RIGHT(TEXT(AE696,"0.#"),1)=".",FALSE,TRUE)</formula>
    </cfRule>
    <cfRule type="expression" dxfId="1230" priority="560">
      <formula>IF(RIGHT(TEXT(AE696,"0.#"),1)=".",TRUE,FALSE)</formula>
    </cfRule>
  </conditionalFormatting>
  <conditionalFormatting sqref="AM694">
    <cfRule type="expression" dxfId="1229" priority="557">
      <formula>IF(RIGHT(TEXT(AM694,"0.#"),1)=".",FALSE,TRUE)</formula>
    </cfRule>
    <cfRule type="expression" dxfId="1228" priority="558">
      <formula>IF(RIGHT(TEXT(AM694,"0.#"),1)=".",TRUE,FALSE)</formula>
    </cfRule>
  </conditionalFormatting>
  <conditionalFormatting sqref="AM695">
    <cfRule type="expression" dxfId="1227" priority="555">
      <formula>IF(RIGHT(TEXT(AM695,"0.#"),1)=".",FALSE,TRUE)</formula>
    </cfRule>
    <cfRule type="expression" dxfId="1226" priority="556">
      <formula>IF(RIGHT(TEXT(AM695,"0.#"),1)=".",TRUE,FALSE)</formula>
    </cfRule>
  </conditionalFormatting>
  <conditionalFormatting sqref="AU694">
    <cfRule type="expression" dxfId="1225" priority="551">
      <formula>IF(RIGHT(TEXT(AU694,"0.#"),1)=".",FALSE,TRUE)</formula>
    </cfRule>
    <cfRule type="expression" dxfId="1224" priority="552">
      <formula>IF(RIGHT(TEXT(AU694,"0.#"),1)=".",TRUE,FALSE)</formula>
    </cfRule>
  </conditionalFormatting>
  <conditionalFormatting sqref="AU695">
    <cfRule type="expression" dxfId="1223" priority="549">
      <formula>IF(RIGHT(TEXT(AU695,"0.#"),1)=".",FALSE,TRUE)</formula>
    </cfRule>
    <cfRule type="expression" dxfId="1222" priority="550">
      <formula>IF(RIGHT(TEXT(AU695,"0.#"),1)=".",TRUE,FALSE)</formula>
    </cfRule>
  </conditionalFormatting>
  <conditionalFormatting sqref="AU696">
    <cfRule type="expression" dxfId="1221" priority="547">
      <formula>IF(RIGHT(TEXT(AU696,"0.#"),1)=".",FALSE,TRUE)</formula>
    </cfRule>
    <cfRule type="expression" dxfId="1220" priority="548">
      <formula>IF(RIGHT(TEXT(AU696,"0.#"),1)=".",TRUE,FALSE)</formula>
    </cfRule>
  </conditionalFormatting>
  <conditionalFormatting sqref="AI694">
    <cfRule type="expression" dxfId="1219" priority="545">
      <formula>IF(RIGHT(TEXT(AI694,"0.#"),1)=".",FALSE,TRUE)</formula>
    </cfRule>
    <cfRule type="expression" dxfId="1218" priority="546">
      <formula>IF(RIGHT(TEXT(AI694,"0.#"),1)=".",TRUE,FALSE)</formula>
    </cfRule>
  </conditionalFormatting>
  <conditionalFormatting sqref="AI695">
    <cfRule type="expression" dxfId="1217" priority="543">
      <formula>IF(RIGHT(TEXT(AI695,"0.#"),1)=".",FALSE,TRUE)</formula>
    </cfRule>
    <cfRule type="expression" dxfId="1216" priority="544">
      <formula>IF(RIGHT(TEXT(AI695,"0.#"),1)=".",TRUE,FALSE)</formula>
    </cfRule>
  </conditionalFormatting>
  <conditionalFormatting sqref="AQ695">
    <cfRule type="expression" dxfId="1215" priority="539">
      <formula>IF(RIGHT(TEXT(AQ695,"0.#"),1)=".",FALSE,TRUE)</formula>
    </cfRule>
    <cfRule type="expression" dxfId="1214" priority="540">
      <formula>IF(RIGHT(TEXT(AQ695,"0.#"),1)=".",TRUE,FALSE)</formula>
    </cfRule>
  </conditionalFormatting>
  <conditionalFormatting sqref="AQ696">
    <cfRule type="expression" dxfId="1213" priority="537">
      <formula>IF(RIGHT(TEXT(AQ696,"0.#"),1)=".",FALSE,TRUE)</formula>
    </cfRule>
    <cfRule type="expression" dxfId="1212" priority="538">
      <formula>IF(RIGHT(TEXT(AQ696,"0.#"),1)=".",TRUE,FALSE)</formula>
    </cfRule>
  </conditionalFormatting>
  <conditionalFormatting sqref="AU113">
    <cfRule type="expression" dxfId="1211" priority="513">
      <formula>IF(RIGHT(TEXT(AU113,"0.#"),1)=".",FALSE,TRUE)</formula>
    </cfRule>
    <cfRule type="expression" dxfId="1210" priority="514">
      <formula>IF(RIGHT(TEXT(AU113,"0.#"),1)=".",TRUE,FALSE)</formula>
    </cfRule>
  </conditionalFormatting>
  <conditionalFormatting sqref="AU114">
    <cfRule type="expression" dxfId="1209" priority="511">
      <formula>IF(RIGHT(TEXT(AU114,"0.#"),1)=".",FALSE,TRUE)</formula>
    </cfRule>
    <cfRule type="expression" dxfId="1208" priority="512">
      <formula>IF(RIGHT(TEXT(AU114,"0.#"),1)=".",TRUE,FALSE)</formula>
    </cfRule>
  </conditionalFormatting>
  <conditionalFormatting sqref="AM489">
    <cfRule type="expression" dxfId="1207" priority="505">
      <formula>IF(RIGHT(TEXT(AM489,"0.#"),1)=".",FALSE,TRUE)</formula>
    </cfRule>
    <cfRule type="expression" dxfId="1206" priority="506">
      <formula>IF(RIGHT(TEXT(AM489,"0.#"),1)=".",TRUE,FALSE)</formula>
    </cfRule>
  </conditionalFormatting>
  <conditionalFormatting sqref="AM487">
    <cfRule type="expression" dxfId="1205" priority="509">
      <formula>IF(RIGHT(TEXT(AM487,"0.#"),1)=".",FALSE,TRUE)</formula>
    </cfRule>
    <cfRule type="expression" dxfId="1204" priority="510">
      <formula>IF(RIGHT(TEXT(AM487,"0.#"),1)=".",TRUE,FALSE)</formula>
    </cfRule>
  </conditionalFormatting>
  <conditionalFormatting sqref="AM488">
    <cfRule type="expression" dxfId="1203" priority="507">
      <formula>IF(RIGHT(TEXT(AM488,"0.#"),1)=".",FALSE,TRUE)</formula>
    </cfRule>
    <cfRule type="expression" dxfId="1202" priority="508">
      <formula>IF(RIGHT(TEXT(AM488,"0.#"),1)=".",TRUE,FALSE)</formula>
    </cfRule>
  </conditionalFormatting>
  <conditionalFormatting sqref="AI489">
    <cfRule type="expression" dxfId="1201" priority="499">
      <formula>IF(RIGHT(TEXT(AI489,"0.#"),1)=".",FALSE,TRUE)</formula>
    </cfRule>
    <cfRule type="expression" dxfId="1200" priority="500">
      <formula>IF(RIGHT(TEXT(AI489,"0.#"),1)=".",TRUE,FALSE)</formula>
    </cfRule>
  </conditionalFormatting>
  <conditionalFormatting sqref="AI487">
    <cfRule type="expression" dxfId="1199" priority="503">
      <formula>IF(RIGHT(TEXT(AI487,"0.#"),1)=".",FALSE,TRUE)</formula>
    </cfRule>
    <cfRule type="expression" dxfId="1198" priority="504">
      <formula>IF(RIGHT(TEXT(AI487,"0.#"),1)=".",TRUE,FALSE)</formula>
    </cfRule>
  </conditionalFormatting>
  <conditionalFormatting sqref="AI488">
    <cfRule type="expression" dxfId="1197" priority="501">
      <formula>IF(RIGHT(TEXT(AI488,"0.#"),1)=".",FALSE,TRUE)</formula>
    </cfRule>
    <cfRule type="expression" dxfId="1196" priority="502">
      <formula>IF(RIGHT(TEXT(AI488,"0.#"),1)=".",TRUE,FALSE)</formula>
    </cfRule>
  </conditionalFormatting>
  <conditionalFormatting sqref="AM514">
    <cfRule type="expression" dxfId="1195" priority="493">
      <formula>IF(RIGHT(TEXT(AM514,"0.#"),1)=".",FALSE,TRUE)</formula>
    </cfRule>
    <cfRule type="expression" dxfId="1194" priority="494">
      <formula>IF(RIGHT(TEXT(AM514,"0.#"),1)=".",TRUE,FALSE)</formula>
    </cfRule>
  </conditionalFormatting>
  <conditionalFormatting sqref="AM512">
    <cfRule type="expression" dxfId="1193" priority="497">
      <formula>IF(RIGHT(TEXT(AM512,"0.#"),1)=".",FALSE,TRUE)</formula>
    </cfRule>
    <cfRule type="expression" dxfId="1192" priority="498">
      <formula>IF(RIGHT(TEXT(AM512,"0.#"),1)=".",TRUE,FALSE)</formula>
    </cfRule>
  </conditionalFormatting>
  <conditionalFormatting sqref="AM513">
    <cfRule type="expression" dxfId="1191" priority="495">
      <formula>IF(RIGHT(TEXT(AM513,"0.#"),1)=".",FALSE,TRUE)</formula>
    </cfRule>
    <cfRule type="expression" dxfId="1190" priority="496">
      <formula>IF(RIGHT(TEXT(AM513,"0.#"),1)=".",TRUE,FALSE)</formula>
    </cfRule>
  </conditionalFormatting>
  <conditionalFormatting sqref="AI514">
    <cfRule type="expression" dxfId="1189" priority="487">
      <formula>IF(RIGHT(TEXT(AI514,"0.#"),1)=".",FALSE,TRUE)</formula>
    </cfRule>
    <cfRule type="expression" dxfId="1188" priority="488">
      <formula>IF(RIGHT(TEXT(AI514,"0.#"),1)=".",TRUE,FALSE)</formula>
    </cfRule>
  </conditionalFormatting>
  <conditionalFormatting sqref="AI512">
    <cfRule type="expression" dxfId="1187" priority="491">
      <formula>IF(RIGHT(TEXT(AI512,"0.#"),1)=".",FALSE,TRUE)</formula>
    </cfRule>
    <cfRule type="expression" dxfId="1186" priority="492">
      <formula>IF(RIGHT(TEXT(AI512,"0.#"),1)=".",TRUE,FALSE)</formula>
    </cfRule>
  </conditionalFormatting>
  <conditionalFormatting sqref="AI513">
    <cfRule type="expression" dxfId="1185" priority="489">
      <formula>IF(RIGHT(TEXT(AI513,"0.#"),1)=".",FALSE,TRUE)</formula>
    </cfRule>
    <cfRule type="expression" dxfId="1184" priority="490">
      <formula>IF(RIGHT(TEXT(AI513,"0.#"),1)=".",TRUE,FALSE)</formula>
    </cfRule>
  </conditionalFormatting>
  <conditionalFormatting sqref="AM519">
    <cfRule type="expression" dxfId="1183" priority="433">
      <formula>IF(RIGHT(TEXT(AM519,"0.#"),1)=".",FALSE,TRUE)</formula>
    </cfRule>
    <cfRule type="expression" dxfId="1182" priority="434">
      <formula>IF(RIGHT(TEXT(AM519,"0.#"),1)=".",TRUE,FALSE)</formula>
    </cfRule>
  </conditionalFormatting>
  <conditionalFormatting sqref="AM517">
    <cfRule type="expression" dxfId="1181" priority="437">
      <formula>IF(RIGHT(TEXT(AM517,"0.#"),1)=".",FALSE,TRUE)</formula>
    </cfRule>
    <cfRule type="expression" dxfId="1180" priority="438">
      <formula>IF(RIGHT(TEXT(AM517,"0.#"),1)=".",TRUE,FALSE)</formula>
    </cfRule>
  </conditionalFormatting>
  <conditionalFormatting sqref="AM518">
    <cfRule type="expression" dxfId="1179" priority="435">
      <formula>IF(RIGHT(TEXT(AM518,"0.#"),1)=".",FALSE,TRUE)</formula>
    </cfRule>
    <cfRule type="expression" dxfId="1178" priority="436">
      <formula>IF(RIGHT(TEXT(AM518,"0.#"),1)=".",TRUE,FALSE)</formula>
    </cfRule>
  </conditionalFormatting>
  <conditionalFormatting sqref="AI519">
    <cfRule type="expression" dxfId="1177" priority="427">
      <formula>IF(RIGHT(TEXT(AI519,"0.#"),1)=".",FALSE,TRUE)</formula>
    </cfRule>
    <cfRule type="expression" dxfId="1176" priority="428">
      <formula>IF(RIGHT(TEXT(AI519,"0.#"),1)=".",TRUE,FALSE)</formula>
    </cfRule>
  </conditionalFormatting>
  <conditionalFormatting sqref="AI517">
    <cfRule type="expression" dxfId="1175" priority="431">
      <formula>IF(RIGHT(TEXT(AI517,"0.#"),1)=".",FALSE,TRUE)</formula>
    </cfRule>
    <cfRule type="expression" dxfId="1174" priority="432">
      <formula>IF(RIGHT(TEXT(AI517,"0.#"),1)=".",TRUE,FALSE)</formula>
    </cfRule>
  </conditionalFormatting>
  <conditionalFormatting sqref="AI518">
    <cfRule type="expression" dxfId="1173" priority="429">
      <formula>IF(RIGHT(TEXT(AI518,"0.#"),1)=".",FALSE,TRUE)</formula>
    </cfRule>
    <cfRule type="expression" dxfId="1172" priority="430">
      <formula>IF(RIGHT(TEXT(AI518,"0.#"),1)=".",TRUE,FALSE)</formula>
    </cfRule>
  </conditionalFormatting>
  <conditionalFormatting sqref="AM524">
    <cfRule type="expression" dxfId="1171" priority="421">
      <formula>IF(RIGHT(TEXT(AM524,"0.#"),1)=".",FALSE,TRUE)</formula>
    </cfRule>
    <cfRule type="expression" dxfId="1170" priority="422">
      <formula>IF(RIGHT(TEXT(AM524,"0.#"),1)=".",TRUE,FALSE)</formula>
    </cfRule>
  </conditionalFormatting>
  <conditionalFormatting sqref="AM522">
    <cfRule type="expression" dxfId="1169" priority="425">
      <formula>IF(RIGHT(TEXT(AM522,"0.#"),1)=".",FALSE,TRUE)</formula>
    </cfRule>
    <cfRule type="expression" dxfId="1168" priority="426">
      <formula>IF(RIGHT(TEXT(AM522,"0.#"),1)=".",TRUE,FALSE)</formula>
    </cfRule>
  </conditionalFormatting>
  <conditionalFormatting sqref="AM523">
    <cfRule type="expression" dxfId="1167" priority="423">
      <formula>IF(RIGHT(TEXT(AM523,"0.#"),1)=".",FALSE,TRUE)</formula>
    </cfRule>
    <cfRule type="expression" dxfId="1166" priority="424">
      <formula>IF(RIGHT(TEXT(AM523,"0.#"),1)=".",TRUE,FALSE)</formula>
    </cfRule>
  </conditionalFormatting>
  <conditionalFormatting sqref="AI524">
    <cfRule type="expression" dxfId="1165" priority="415">
      <formula>IF(RIGHT(TEXT(AI524,"0.#"),1)=".",FALSE,TRUE)</formula>
    </cfRule>
    <cfRule type="expression" dxfId="1164" priority="416">
      <formula>IF(RIGHT(TEXT(AI524,"0.#"),1)=".",TRUE,FALSE)</formula>
    </cfRule>
  </conditionalFormatting>
  <conditionalFormatting sqref="AI522">
    <cfRule type="expression" dxfId="1163" priority="419">
      <formula>IF(RIGHT(TEXT(AI522,"0.#"),1)=".",FALSE,TRUE)</formula>
    </cfRule>
    <cfRule type="expression" dxfId="1162" priority="420">
      <formula>IF(RIGHT(TEXT(AI522,"0.#"),1)=".",TRUE,FALSE)</formula>
    </cfRule>
  </conditionalFormatting>
  <conditionalFormatting sqref="AI523">
    <cfRule type="expression" dxfId="1161" priority="417">
      <formula>IF(RIGHT(TEXT(AI523,"0.#"),1)=".",FALSE,TRUE)</formula>
    </cfRule>
    <cfRule type="expression" dxfId="1160" priority="418">
      <formula>IF(RIGHT(TEXT(AI523,"0.#"),1)=".",TRUE,FALSE)</formula>
    </cfRule>
  </conditionalFormatting>
  <conditionalFormatting sqref="AM529">
    <cfRule type="expression" dxfId="1159" priority="409">
      <formula>IF(RIGHT(TEXT(AM529,"0.#"),1)=".",FALSE,TRUE)</formula>
    </cfRule>
    <cfRule type="expression" dxfId="1158" priority="410">
      <formula>IF(RIGHT(TEXT(AM529,"0.#"),1)=".",TRUE,FALSE)</formula>
    </cfRule>
  </conditionalFormatting>
  <conditionalFormatting sqref="AM527">
    <cfRule type="expression" dxfId="1157" priority="413">
      <formula>IF(RIGHT(TEXT(AM527,"0.#"),1)=".",FALSE,TRUE)</formula>
    </cfRule>
    <cfRule type="expression" dxfId="1156" priority="414">
      <formula>IF(RIGHT(TEXT(AM527,"0.#"),1)=".",TRUE,FALSE)</formula>
    </cfRule>
  </conditionalFormatting>
  <conditionalFormatting sqref="AM528">
    <cfRule type="expression" dxfId="1155" priority="411">
      <formula>IF(RIGHT(TEXT(AM528,"0.#"),1)=".",FALSE,TRUE)</formula>
    </cfRule>
    <cfRule type="expression" dxfId="1154" priority="412">
      <formula>IF(RIGHT(TEXT(AM528,"0.#"),1)=".",TRUE,FALSE)</formula>
    </cfRule>
  </conditionalFormatting>
  <conditionalFormatting sqref="AI529">
    <cfRule type="expression" dxfId="1153" priority="403">
      <formula>IF(RIGHT(TEXT(AI529,"0.#"),1)=".",FALSE,TRUE)</formula>
    </cfRule>
    <cfRule type="expression" dxfId="1152" priority="404">
      <formula>IF(RIGHT(TEXT(AI529,"0.#"),1)=".",TRUE,FALSE)</formula>
    </cfRule>
  </conditionalFormatting>
  <conditionalFormatting sqref="AI527">
    <cfRule type="expression" dxfId="1151" priority="407">
      <formula>IF(RIGHT(TEXT(AI527,"0.#"),1)=".",FALSE,TRUE)</formula>
    </cfRule>
    <cfRule type="expression" dxfId="1150" priority="408">
      <formula>IF(RIGHT(TEXT(AI527,"0.#"),1)=".",TRUE,FALSE)</formula>
    </cfRule>
  </conditionalFormatting>
  <conditionalFormatting sqref="AI528">
    <cfRule type="expression" dxfId="1149" priority="405">
      <formula>IF(RIGHT(TEXT(AI528,"0.#"),1)=".",FALSE,TRUE)</formula>
    </cfRule>
    <cfRule type="expression" dxfId="1148" priority="406">
      <formula>IF(RIGHT(TEXT(AI528,"0.#"),1)=".",TRUE,FALSE)</formula>
    </cfRule>
  </conditionalFormatting>
  <conditionalFormatting sqref="AM494">
    <cfRule type="expression" dxfId="1147" priority="481">
      <formula>IF(RIGHT(TEXT(AM494,"0.#"),1)=".",FALSE,TRUE)</formula>
    </cfRule>
    <cfRule type="expression" dxfId="1146" priority="482">
      <formula>IF(RIGHT(TEXT(AM494,"0.#"),1)=".",TRUE,FALSE)</formula>
    </cfRule>
  </conditionalFormatting>
  <conditionalFormatting sqref="AM492">
    <cfRule type="expression" dxfId="1145" priority="485">
      <formula>IF(RIGHT(TEXT(AM492,"0.#"),1)=".",FALSE,TRUE)</formula>
    </cfRule>
    <cfRule type="expression" dxfId="1144" priority="486">
      <formula>IF(RIGHT(TEXT(AM492,"0.#"),1)=".",TRUE,FALSE)</formula>
    </cfRule>
  </conditionalFormatting>
  <conditionalFormatting sqref="AM493">
    <cfRule type="expression" dxfId="1143" priority="483">
      <formula>IF(RIGHT(TEXT(AM493,"0.#"),1)=".",FALSE,TRUE)</formula>
    </cfRule>
    <cfRule type="expression" dxfId="1142" priority="484">
      <formula>IF(RIGHT(TEXT(AM493,"0.#"),1)=".",TRUE,FALSE)</formula>
    </cfRule>
  </conditionalFormatting>
  <conditionalFormatting sqref="AI494">
    <cfRule type="expression" dxfId="1141" priority="475">
      <formula>IF(RIGHT(TEXT(AI494,"0.#"),1)=".",FALSE,TRUE)</formula>
    </cfRule>
    <cfRule type="expression" dxfId="1140" priority="476">
      <formula>IF(RIGHT(TEXT(AI494,"0.#"),1)=".",TRUE,FALSE)</formula>
    </cfRule>
  </conditionalFormatting>
  <conditionalFormatting sqref="AI492">
    <cfRule type="expression" dxfId="1139" priority="479">
      <formula>IF(RIGHT(TEXT(AI492,"0.#"),1)=".",FALSE,TRUE)</formula>
    </cfRule>
    <cfRule type="expression" dxfId="1138" priority="480">
      <formula>IF(RIGHT(TEXT(AI492,"0.#"),1)=".",TRUE,FALSE)</formula>
    </cfRule>
  </conditionalFormatting>
  <conditionalFormatting sqref="AI493">
    <cfRule type="expression" dxfId="1137" priority="477">
      <formula>IF(RIGHT(TEXT(AI493,"0.#"),1)=".",FALSE,TRUE)</formula>
    </cfRule>
    <cfRule type="expression" dxfId="1136" priority="478">
      <formula>IF(RIGHT(TEXT(AI493,"0.#"),1)=".",TRUE,FALSE)</formula>
    </cfRule>
  </conditionalFormatting>
  <conditionalFormatting sqref="AM499">
    <cfRule type="expression" dxfId="1135" priority="469">
      <formula>IF(RIGHT(TEXT(AM499,"0.#"),1)=".",FALSE,TRUE)</formula>
    </cfRule>
    <cfRule type="expression" dxfId="1134" priority="470">
      <formula>IF(RIGHT(TEXT(AM499,"0.#"),1)=".",TRUE,FALSE)</formula>
    </cfRule>
  </conditionalFormatting>
  <conditionalFormatting sqref="AM497">
    <cfRule type="expression" dxfId="1133" priority="473">
      <formula>IF(RIGHT(TEXT(AM497,"0.#"),1)=".",FALSE,TRUE)</formula>
    </cfRule>
    <cfRule type="expression" dxfId="1132" priority="474">
      <formula>IF(RIGHT(TEXT(AM497,"0.#"),1)=".",TRUE,FALSE)</formula>
    </cfRule>
  </conditionalFormatting>
  <conditionalFormatting sqref="AM498">
    <cfRule type="expression" dxfId="1131" priority="471">
      <formula>IF(RIGHT(TEXT(AM498,"0.#"),1)=".",FALSE,TRUE)</formula>
    </cfRule>
    <cfRule type="expression" dxfId="1130" priority="472">
      <formula>IF(RIGHT(TEXT(AM498,"0.#"),1)=".",TRUE,FALSE)</formula>
    </cfRule>
  </conditionalFormatting>
  <conditionalFormatting sqref="AI499">
    <cfRule type="expression" dxfId="1129" priority="463">
      <formula>IF(RIGHT(TEXT(AI499,"0.#"),1)=".",FALSE,TRUE)</formula>
    </cfRule>
    <cfRule type="expression" dxfId="1128" priority="464">
      <formula>IF(RIGHT(TEXT(AI499,"0.#"),1)=".",TRUE,FALSE)</formula>
    </cfRule>
  </conditionalFormatting>
  <conditionalFormatting sqref="AI497">
    <cfRule type="expression" dxfId="1127" priority="467">
      <formula>IF(RIGHT(TEXT(AI497,"0.#"),1)=".",FALSE,TRUE)</formula>
    </cfRule>
    <cfRule type="expression" dxfId="1126" priority="468">
      <formula>IF(RIGHT(TEXT(AI497,"0.#"),1)=".",TRUE,FALSE)</formula>
    </cfRule>
  </conditionalFormatting>
  <conditionalFormatting sqref="AI498">
    <cfRule type="expression" dxfId="1125" priority="465">
      <formula>IF(RIGHT(TEXT(AI498,"0.#"),1)=".",FALSE,TRUE)</formula>
    </cfRule>
    <cfRule type="expression" dxfId="1124" priority="466">
      <formula>IF(RIGHT(TEXT(AI498,"0.#"),1)=".",TRUE,FALSE)</formula>
    </cfRule>
  </conditionalFormatting>
  <conditionalFormatting sqref="AM504">
    <cfRule type="expression" dxfId="1123" priority="457">
      <formula>IF(RIGHT(TEXT(AM504,"0.#"),1)=".",FALSE,TRUE)</formula>
    </cfRule>
    <cfRule type="expression" dxfId="1122" priority="458">
      <formula>IF(RIGHT(TEXT(AM504,"0.#"),1)=".",TRUE,FALSE)</formula>
    </cfRule>
  </conditionalFormatting>
  <conditionalFormatting sqref="AM502">
    <cfRule type="expression" dxfId="1121" priority="461">
      <formula>IF(RIGHT(TEXT(AM502,"0.#"),1)=".",FALSE,TRUE)</formula>
    </cfRule>
    <cfRule type="expression" dxfId="1120" priority="462">
      <formula>IF(RIGHT(TEXT(AM502,"0.#"),1)=".",TRUE,FALSE)</formula>
    </cfRule>
  </conditionalFormatting>
  <conditionalFormatting sqref="AM503">
    <cfRule type="expression" dxfId="1119" priority="459">
      <formula>IF(RIGHT(TEXT(AM503,"0.#"),1)=".",FALSE,TRUE)</formula>
    </cfRule>
    <cfRule type="expression" dxfId="1118" priority="460">
      <formula>IF(RIGHT(TEXT(AM503,"0.#"),1)=".",TRUE,FALSE)</formula>
    </cfRule>
  </conditionalFormatting>
  <conditionalFormatting sqref="AI504">
    <cfRule type="expression" dxfId="1117" priority="451">
      <formula>IF(RIGHT(TEXT(AI504,"0.#"),1)=".",FALSE,TRUE)</formula>
    </cfRule>
    <cfRule type="expression" dxfId="1116" priority="452">
      <formula>IF(RIGHT(TEXT(AI504,"0.#"),1)=".",TRUE,FALSE)</formula>
    </cfRule>
  </conditionalFormatting>
  <conditionalFormatting sqref="AI502">
    <cfRule type="expression" dxfId="1115" priority="455">
      <formula>IF(RIGHT(TEXT(AI502,"0.#"),1)=".",FALSE,TRUE)</formula>
    </cfRule>
    <cfRule type="expression" dxfId="1114" priority="456">
      <formula>IF(RIGHT(TEXT(AI502,"0.#"),1)=".",TRUE,FALSE)</formula>
    </cfRule>
  </conditionalFormatting>
  <conditionalFormatting sqref="AI503">
    <cfRule type="expression" dxfId="1113" priority="453">
      <formula>IF(RIGHT(TEXT(AI503,"0.#"),1)=".",FALSE,TRUE)</formula>
    </cfRule>
    <cfRule type="expression" dxfId="1112" priority="454">
      <formula>IF(RIGHT(TEXT(AI503,"0.#"),1)=".",TRUE,FALSE)</formula>
    </cfRule>
  </conditionalFormatting>
  <conditionalFormatting sqref="AM509">
    <cfRule type="expression" dxfId="1111" priority="445">
      <formula>IF(RIGHT(TEXT(AM509,"0.#"),1)=".",FALSE,TRUE)</formula>
    </cfRule>
    <cfRule type="expression" dxfId="1110" priority="446">
      <formula>IF(RIGHT(TEXT(AM509,"0.#"),1)=".",TRUE,FALSE)</formula>
    </cfRule>
  </conditionalFormatting>
  <conditionalFormatting sqref="AM507">
    <cfRule type="expression" dxfId="1109" priority="449">
      <formula>IF(RIGHT(TEXT(AM507,"0.#"),1)=".",FALSE,TRUE)</formula>
    </cfRule>
    <cfRule type="expression" dxfId="1108" priority="450">
      <formula>IF(RIGHT(TEXT(AM507,"0.#"),1)=".",TRUE,FALSE)</formula>
    </cfRule>
  </conditionalFormatting>
  <conditionalFormatting sqref="AM508">
    <cfRule type="expression" dxfId="1107" priority="447">
      <formula>IF(RIGHT(TEXT(AM508,"0.#"),1)=".",FALSE,TRUE)</formula>
    </cfRule>
    <cfRule type="expression" dxfId="1106" priority="448">
      <formula>IF(RIGHT(TEXT(AM508,"0.#"),1)=".",TRUE,FALSE)</formula>
    </cfRule>
  </conditionalFormatting>
  <conditionalFormatting sqref="AI509">
    <cfRule type="expression" dxfId="1105" priority="439">
      <formula>IF(RIGHT(TEXT(AI509,"0.#"),1)=".",FALSE,TRUE)</formula>
    </cfRule>
    <cfRule type="expression" dxfId="1104" priority="440">
      <formula>IF(RIGHT(TEXT(AI509,"0.#"),1)=".",TRUE,FALSE)</formula>
    </cfRule>
  </conditionalFormatting>
  <conditionalFormatting sqref="AI507">
    <cfRule type="expression" dxfId="1103" priority="443">
      <formula>IF(RIGHT(TEXT(AI507,"0.#"),1)=".",FALSE,TRUE)</formula>
    </cfRule>
    <cfRule type="expression" dxfId="1102" priority="444">
      <formula>IF(RIGHT(TEXT(AI507,"0.#"),1)=".",TRUE,FALSE)</formula>
    </cfRule>
  </conditionalFormatting>
  <conditionalFormatting sqref="AI508">
    <cfRule type="expression" dxfId="1101" priority="441">
      <formula>IF(RIGHT(TEXT(AI508,"0.#"),1)=".",FALSE,TRUE)</formula>
    </cfRule>
    <cfRule type="expression" dxfId="1100" priority="442">
      <formula>IF(RIGHT(TEXT(AI508,"0.#"),1)=".",TRUE,FALSE)</formula>
    </cfRule>
  </conditionalFormatting>
  <conditionalFormatting sqref="AM543">
    <cfRule type="expression" dxfId="1099" priority="397">
      <formula>IF(RIGHT(TEXT(AM543,"0.#"),1)=".",FALSE,TRUE)</formula>
    </cfRule>
    <cfRule type="expression" dxfId="1098" priority="398">
      <formula>IF(RIGHT(TEXT(AM543,"0.#"),1)=".",TRUE,FALSE)</formula>
    </cfRule>
  </conditionalFormatting>
  <conditionalFormatting sqref="AM541">
    <cfRule type="expression" dxfId="1097" priority="401">
      <formula>IF(RIGHT(TEXT(AM541,"0.#"),1)=".",FALSE,TRUE)</formula>
    </cfRule>
    <cfRule type="expression" dxfId="1096" priority="402">
      <formula>IF(RIGHT(TEXT(AM541,"0.#"),1)=".",TRUE,FALSE)</formula>
    </cfRule>
  </conditionalFormatting>
  <conditionalFormatting sqref="AM542">
    <cfRule type="expression" dxfId="1095" priority="399">
      <formula>IF(RIGHT(TEXT(AM542,"0.#"),1)=".",FALSE,TRUE)</formula>
    </cfRule>
    <cfRule type="expression" dxfId="1094" priority="400">
      <formula>IF(RIGHT(TEXT(AM542,"0.#"),1)=".",TRUE,FALSE)</formula>
    </cfRule>
  </conditionalFormatting>
  <conditionalFormatting sqref="AI543">
    <cfRule type="expression" dxfId="1093" priority="391">
      <formula>IF(RIGHT(TEXT(AI543,"0.#"),1)=".",FALSE,TRUE)</formula>
    </cfRule>
    <cfRule type="expression" dxfId="1092" priority="392">
      <formula>IF(RIGHT(TEXT(AI543,"0.#"),1)=".",TRUE,FALSE)</formula>
    </cfRule>
  </conditionalFormatting>
  <conditionalFormatting sqref="AI541">
    <cfRule type="expression" dxfId="1091" priority="395">
      <formula>IF(RIGHT(TEXT(AI541,"0.#"),1)=".",FALSE,TRUE)</formula>
    </cfRule>
    <cfRule type="expression" dxfId="1090" priority="396">
      <formula>IF(RIGHT(TEXT(AI541,"0.#"),1)=".",TRUE,FALSE)</formula>
    </cfRule>
  </conditionalFormatting>
  <conditionalFormatting sqref="AI542">
    <cfRule type="expression" dxfId="1089" priority="393">
      <formula>IF(RIGHT(TEXT(AI542,"0.#"),1)=".",FALSE,TRUE)</formula>
    </cfRule>
    <cfRule type="expression" dxfId="1088" priority="394">
      <formula>IF(RIGHT(TEXT(AI542,"0.#"),1)=".",TRUE,FALSE)</formula>
    </cfRule>
  </conditionalFormatting>
  <conditionalFormatting sqref="AM568">
    <cfRule type="expression" dxfId="1087" priority="385">
      <formula>IF(RIGHT(TEXT(AM568,"0.#"),1)=".",FALSE,TRUE)</formula>
    </cfRule>
    <cfRule type="expression" dxfId="1086" priority="386">
      <formula>IF(RIGHT(TEXT(AM568,"0.#"),1)=".",TRUE,FALSE)</formula>
    </cfRule>
  </conditionalFormatting>
  <conditionalFormatting sqref="AM566">
    <cfRule type="expression" dxfId="1085" priority="389">
      <formula>IF(RIGHT(TEXT(AM566,"0.#"),1)=".",FALSE,TRUE)</formula>
    </cfRule>
    <cfRule type="expression" dxfId="1084" priority="390">
      <formula>IF(RIGHT(TEXT(AM566,"0.#"),1)=".",TRUE,FALSE)</formula>
    </cfRule>
  </conditionalFormatting>
  <conditionalFormatting sqref="AM567">
    <cfRule type="expression" dxfId="1083" priority="387">
      <formula>IF(RIGHT(TEXT(AM567,"0.#"),1)=".",FALSE,TRUE)</formula>
    </cfRule>
    <cfRule type="expression" dxfId="1082" priority="388">
      <formula>IF(RIGHT(TEXT(AM567,"0.#"),1)=".",TRUE,FALSE)</formula>
    </cfRule>
  </conditionalFormatting>
  <conditionalFormatting sqref="AI568">
    <cfRule type="expression" dxfId="1081" priority="379">
      <formula>IF(RIGHT(TEXT(AI568,"0.#"),1)=".",FALSE,TRUE)</formula>
    </cfRule>
    <cfRule type="expression" dxfId="1080" priority="380">
      <formula>IF(RIGHT(TEXT(AI568,"0.#"),1)=".",TRUE,FALSE)</formula>
    </cfRule>
  </conditionalFormatting>
  <conditionalFormatting sqref="AI566">
    <cfRule type="expression" dxfId="1079" priority="383">
      <formula>IF(RIGHT(TEXT(AI566,"0.#"),1)=".",FALSE,TRUE)</formula>
    </cfRule>
    <cfRule type="expression" dxfId="1078" priority="384">
      <formula>IF(RIGHT(TEXT(AI566,"0.#"),1)=".",TRUE,FALSE)</formula>
    </cfRule>
  </conditionalFormatting>
  <conditionalFormatting sqref="AI567">
    <cfRule type="expression" dxfId="1077" priority="381">
      <formula>IF(RIGHT(TEXT(AI567,"0.#"),1)=".",FALSE,TRUE)</formula>
    </cfRule>
    <cfRule type="expression" dxfId="1076" priority="382">
      <formula>IF(RIGHT(TEXT(AI567,"0.#"),1)=".",TRUE,FALSE)</formula>
    </cfRule>
  </conditionalFormatting>
  <conditionalFormatting sqref="AM573">
    <cfRule type="expression" dxfId="1075" priority="325">
      <formula>IF(RIGHT(TEXT(AM573,"0.#"),1)=".",FALSE,TRUE)</formula>
    </cfRule>
    <cfRule type="expression" dxfId="1074" priority="326">
      <formula>IF(RIGHT(TEXT(AM573,"0.#"),1)=".",TRUE,FALSE)</formula>
    </cfRule>
  </conditionalFormatting>
  <conditionalFormatting sqref="AM571">
    <cfRule type="expression" dxfId="1073" priority="329">
      <formula>IF(RIGHT(TEXT(AM571,"0.#"),1)=".",FALSE,TRUE)</formula>
    </cfRule>
    <cfRule type="expression" dxfId="1072" priority="330">
      <formula>IF(RIGHT(TEXT(AM571,"0.#"),1)=".",TRUE,FALSE)</formula>
    </cfRule>
  </conditionalFormatting>
  <conditionalFormatting sqref="AM572">
    <cfRule type="expression" dxfId="1071" priority="327">
      <formula>IF(RIGHT(TEXT(AM572,"0.#"),1)=".",FALSE,TRUE)</formula>
    </cfRule>
    <cfRule type="expression" dxfId="1070" priority="328">
      <formula>IF(RIGHT(TEXT(AM572,"0.#"),1)=".",TRUE,FALSE)</formula>
    </cfRule>
  </conditionalFormatting>
  <conditionalFormatting sqref="AI573">
    <cfRule type="expression" dxfId="1069" priority="319">
      <formula>IF(RIGHT(TEXT(AI573,"0.#"),1)=".",FALSE,TRUE)</formula>
    </cfRule>
    <cfRule type="expression" dxfId="1068" priority="320">
      <formula>IF(RIGHT(TEXT(AI573,"0.#"),1)=".",TRUE,FALSE)</formula>
    </cfRule>
  </conditionalFormatting>
  <conditionalFormatting sqref="AI571">
    <cfRule type="expression" dxfId="1067" priority="323">
      <formula>IF(RIGHT(TEXT(AI571,"0.#"),1)=".",FALSE,TRUE)</formula>
    </cfRule>
    <cfRule type="expression" dxfId="1066" priority="324">
      <formula>IF(RIGHT(TEXT(AI571,"0.#"),1)=".",TRUE,FALSE)</formula>
    </cfRule>
  </conditionalFormatting>
  <conditionalFormatting sqref="AI572">
    <cfRule type="expression" dxfId="1065" priority="321">
      <formula>IF(RIGHT(TEXT(AI572,"0.#"),1)=".",FALSE,TRUE)</formula>
    </cfRule>
    <cfRule type="expression" dxfId="1064" priority="322">
      <formula>IF(RIGHT(TEXT(AI572,"0.#"),1)=".",TRUE,FALSE)</formula>
    </cfRule>
  </conditionalFormatting>
  <conditionalFormatting sqref="AM578">
    <cfRule type="expression" dxfId="1063" priority="313">
      <formula>IF(RIGHT(TEXT(AM578,"0.#"),1)=".",FALSE,TRUE)</formula>
    </cfRule>
    <cfRule type="expression" dxfId="1062" priority="314">
      <formula>IF(RIGHT(TEXT(AM578,"0.#"),1)=".",TRUE,FALSE)</formula>
    </cfRule>
  </conditionalFormatting>
  <conditionalFormatting sqref="AM576">
    <cfRule type="expression" dxfId="1061" priority="317">
      <formula>IF(RIGHT(TEXT(AM576,"0.#"),1)=".",FALSE,TRUE)</formula>
    </cfRule>
    <cfRule type="expression" dxfId="1060" priority="318">
      <formula>IF(RIGHT(TEXT(AM576,"0.#"),1)=".",TRUE,FALSE)</formula>
    </cfRule>
  </conditionalFormatting>
  <conditionalFormatting sqref="AM577">
    <cfRule type="expression" dxfId="1059" priority="315">
      <formula>IF(RIGHT(TEXT(AM577,"0.#"),1)=".",FALSE,TRUE)</formula>
    </cfRule>
    <cfRule type="expression" dxfId="1058" priority="316">
      <formula>IF(RIGHT(TEXT(AM577,"0.#"),1)=".",TRUE,FALSE)</formula>
    </cfRule>
  </conditionalFormatting>
  <conditionalFormatting sqref="AI578">
    <cfRule type="expression" dxfId="1057" priority="307">
      <formula>IF(RIGHT(TEXT(AI578,"0.#"),1)=".",FALSE,TRUE)</formula>
    </cfRule>
    <cfRule type="expression" dxfId="1056" priority="308">
      <formula>IF(RIGHT(TEXT(AI578,"0.#"),1)=".",TRUE,FALSE)</formula>
    </cfRule>
  </conditionalFormatting>
  <conditionalFormatting sqref="AI576">
    <cfRule type="expression" dxfId="1055" priority="311">
      <formula>IF(RIGHT(TEXT(AI576,"0.#"),1)=".",FALSE,TRUE)</formula>
    </cfRule>
    <cfRule type="expression" dxfId="1054" priority="312">
      <formula>IF(RIGHT(TEXT(AI576,"0.#"),1)=".",TRUE,FALSE)</formula>
    </cfRule>
  </conditionalFormatting>
  <conditionalFormatting sqref="AI577">
    <cfRule type="expression" dxfId="1053" priority="309">
      <formula>IF(RIGHT(TEXT(AI577,"0.#"),1)=".",FALSE,TRUE)</formula>
    </cfRule>
    <cfRule type="expression" dxfId="1052" priority="310">
      <formula>IF(RIGHT(TEXT(AI577,"0.#"),1)=".",TRUE,FALSE)</formula>
    </cfRule>
  </conditionalFormatting>
  <conditionalFormatting sqref="AM583">
    <cfRule type="expression" dxfId="1051" priority="301">
      <formula>IF(RIGHT(TEXT(AM583,"0.#"),1)=".",FALSE,TRUE)</formula>
    </cfRule>
    <cfRule type="expression" dxfId="1050" priority="302">
      <formula>IF(RIGHT(TEXT(AM583,"0.#"),1)=".",TRUE,FALSE)</formula>
    </cfRule>
  </conditionalFormatting>
  <conditionalFormatting sqref="AM581">
    <cfRule type="expression" dxfId="1049" priority="305">
      <formula>IF(RIGHT(TEXT(AM581,"0.#"),1)=".",FALSE,TRUE)</formula>
    </cfRule>
    <cfRule type="expression" dxfId="1048" priority="306">
      <formula>IF(RIGHT(TEXT(AM581,"0.#"),1)=".",TRUE,FALSE)</formula>
    </cfRule>
  </conditionalFormatting>
  <conditionalFormatting sqref="AM582">
    <cfRule type="expression" dxfId="1047" priority="303">
      <formula>IF(RIGHT(TEXT(AM582,"0.#"),1)=".",FALSE,TRUE)</formula>
    </cfRule>
    <cfRule type="expression" dxfId="1046" priority="304">
      <formula>IF(RIGHT(TEXT(AM582,"0.#"),1)=".",TRUE,FALSE)</formula>
    </cfRule>
  </conditionalFormatting>
  <conditionalFormatting sqref="AI583">
    <cfRule type="expression" dxfId="1045" priority="295">
      <formula>IF(RIGHT(TEXT(AI583,"0.#"),1)=".",FALSE,TRUE)</formula>
    </cfRule>
    <cfRule type="expression" dxfId="1044" priority="296">
      <formula>IF(RIGHT(TEXT(AI583,"0.#"),1)=".",TRUE,FALSE)</formula>
    </cfRule>
  </conditionalFormatting>
  <conditionalFormatting sqref="AI581">
    <cfRule type="expression" dxfId="1043" priority="299">
      <formula>IF(RIGHT(TEXT(AI581,"0.#"),1)=".",FALSE,TRUE)</formula>
    </cfRule>
    <cfRule type="expression" dxfId="1042" priority="300">
      <formula>IF(RIGHT(TEXT(AI581,"0.#"),1)=".",TRUE,FALSE)</formula>
    </cfRule>
  </conditionalFormatting>
  <conditionalFormatting sqref="AI582">
    <cfRule type="expression" dxfId="1041" priority="297">
      <formula>IF(RIGHT(TEXT(AI582,"0.#"),1)=".",FALSE,TRUE)</formula>
    </cfRule>
    <cfRule type="expression" dxfId="1040" priority="298">
      <formula>IF(RIGHT(TEXT(AI582,"0.#"),1)=".",TRUE,FALSE)</formula>
    </cfRule>
  </conditionalFormatting>
  <conditionalFormatting sqref="AM548">
    <cfRule type="expression" dxfId="1039" priority="373">
      <formula>IF(RIGHT(TEXT(AM548,"0.#"),1)=".",FALSE,TRUE)</formula>
    </cfRule>
    <cfRule type="expression" dxfId="1038" priority="374">
      <formula>IF(RIGHT(TEXT(AM548,"0.#"),1)=".",TRUE,FALSE)</formula>
    </cfRule>
  </conditionalFormatting>
  <conditionalFormatting sqref="AM546">
    <cfRule type="expression" dxfId="1037" priority="377">
      <formula>IF(RIGHT(TEXT(AM546,"0.#"),1)=".",FALSE,TRUE)</formula>
    </cfRule>
    <cfRule type="expression" dxfId="1036" priority="378">
      <formula>IF(RIGHT(TEXT(AM546,"0.#"),1)=".",TRUE,FALSE)</formula>
    </cfRule>
  </conditionalFormatting>
  <conditionalFormatting sqref="AM547">
    <cfRule type="expression" dxfId="1035" priority="375">
      <formula>IF(RIGHT(TEXT(AM547,"0.#"),1)=".",FALSE,TRUE)</formula>
    </cfRule>
    <cfRule type="expression" dxfId="1034" priority="376">
      <formula>IF(RIGHT(TEXT(AM547,"0.#"),1)=".",TRUE,FALSE)</formula>
    </cfRule>
  </conditionalFormatting>
  <conditionalFormatting sqref="AI548">
    <cfRule type="expression" dxfId="1033" priority="367">
      <formula>IF(RIGHT(TEXT(AI548,"0.#"),1)=".",FALSE,TRUE)</formula>
    </cfRule>
    <cfRule type="expression" dxfId="1032" priority="368">
      <formula>IF(RIGHT(TEXT(AI548,"0.#"),1)=".",TRUE,FALSE)</formula>
    </cfRule>
  </conditionalFormatting>
  <conditionalFormatting sqref="AI546">
    <cfRule type="expression" dxfId="1031" priority="371">
      <formula>IF(RIGHT(TEXT(AI546,"0.#"),1)=".",FALSE,TRUE)</formula>
    </cfRule>
    <cfRule type="expression" dxfId="1030" priority="372">
      <formula>IF(RIGHT(TEXT(AI546,"0.#"),1)=".",TRUE,FALSE)</formula>
    </cfRule>
  </conditionalFormatting>
  <conditionalFormatting sqref="AI547">
    <cfRule type="expression" dxfId="1029" priority="369">
      <formula>IF(RIGHT(TEXT(AI547,"0.#"),1)=".",FALSE,TRUE)</formula>
    </cfRule>
    <cfRule type="expression" dxfId="1028" priority="370">
      <formula>IF(RIGHT(TEXT(AI547,"0.#"),1)=".",TRUE,FALSE)</formula>
    </cfRule>
  </conditionalFormatting>
  <conditionalFormatting sqref="AM553">
    <cfRule type="expression" dxfId="1027" priority="361">
      <formula>IF(RIGHT(TEXT(AM553,"0.#"),1)=".",FALSE,TRUE)</formula>
    </cfRule>
    <cfRule type="expression" dxfId="1026" priority="362">
      <formula>IF(RIGHT(TEXT(AM553,"0.#"),1)=".",TRUE,FALSE)</formula>
    </cfRule>
  </conditionalFormatting>
  <conditionalFormatting sqref="AM551">
    <cfRule type="expression" dxfId="1025" priority="365">
      <formula>IF(RIGHT(TEXT(AM551,"0.#"),1)=".",FALSE,TRUE)</formula>
    </cfRule>
    <cfRule type="expression" dxfId="1024" priority="366">
      <formula>IF(RIGHT(TEXT(AM551,"0.#"),1)=".",TRUE,FALSE)</formula>
    </cfRule>
  </conditionalFormatting>
  <conditionalFormatting sqref="AM552">
    <cfRule type="expression" dxfId="1023" priority="363">
      <formula>IF(RIGHT(TEXT(AM552,"0.#"),1)=".",FALSE,TRUE)</formula>
    </cfRule>
    <cfRule type="expression" dxfId="1022" priority="364">
      <formula>IF(RIGHT(TEXT(AM552,"0.#"),1)=".",TRUE,FALSE)</formula>
    </cfRule>
  </conditionalFormatting>
  <conditionalFormatting sqref="AI553">
    <cfRule type="expression" dxfId="1021" priority="355">
      <formula>IF(RIGHT(TEXT(AI553,"0.#"),1)=".",FALSE,TRUE)</formula>
    </cfRule>
    <cfRule type="expression" dxfId="1020" priority="356">
      <formula>IF(RIGHT(TEXT(AI553,"0.#"),1)=".",TRUE,FALSE)</formula>
    </cfRule>
  </conditionalFormatting>
  <conditionalFormatting sqref="AI551">
    <cfRule type="expression" dxfId="1019" priority="359">
      <formula>IF(RIGHT(TEXT(AI551,"0.#"),1)=".",FALSE,TRUE)</formula>
    </cfRule>
    <cfRule type="expression" dxfId="1018" priority="360">
      <formula>IF(RIGHT(TEXT(AI551,"0.#"),1)=".",TRUE,FALSE)</formula>
    </cfRule>
  </conditionalFormatting>
  <conditionalFormatting sqref="AI552">
    <cfRule type="expression" dxfId="1017" priority="357">
      <formula>IF(RIGHT(TEXT(AI552,"0.#"),1)=".",FALSE,TRUE)</formula>
    </cfRule>
    <cfRule type="expression" dxfId="1016" priority="358">
      <formula>IF(RIGHT(TEXT(AI552,"0.#"),1)=".",TRUE,FALSE)</formula>
    </cfRule>
  </conditionalFormatting>
  <conditionalFormatting sqref="AM558">
    <cfRule type="expression" dxfId="1015" priority="349">
      <formula>IF(RIGHT(TEXT(AM558,"0.#"),1)=".",FALSE,TRUE)</formula>
    </cfRule>
    <cfRule type="expression" dxfId="1014" priority="350">
      <formula>IF(RIGHT(TEXT(AM558,"0.#"),1)=".",TRUE,FALSE)</formula>
    </cfRule>
  </conditionalFormatting>
  <conditionalFormatting sqref="AM556">
    <cfRule type="expression" dxfId="1013" priority="353">
      <formula>IF(RIGHT(TEXT(AM556,"0.#"),1)=".",FALSE,TRUE)</formula>
    </cfRule>
    <cfRule type="expression" dxfId="1012" priority="354">
      <formula>IF(RIGHT(TEXT(AM556,"0.#"),1)=".",TRUE,FALSE)</formula>
    </cfRule>
  </conditionalFormatting>
  <conditionalFormatting sqref="AM557">
    <cfRule type="expression" dxfId="1011" priority="351">
      <formula>IF(RIGHT(TEXT(AM557,"0.#"),1)=".",FALSE,TRUE)</formula>
    </cfRule>
    <cfRule type="expression" dxfId="1010" priority="352">
      <formula>IF(RIGHT(TEXT(AM557,"0.#"),1)=".",TRUE,FALSE)</formula>
    </cfRule>
  </conditionalFormatting>
  <conditionalFormatting sqref="AI558">
    <cfRule type="expression" dxfId="1009" priority="343">
      <formula>IF(RIGHT(TEXT(AI558,"0.#"),1)=".",FALSE,TRUE)</formula>
    </cfRule>
    <cfRule type="expression" dxfId="1008" priority="344">
      <formula>IF(RIGHT(TEXT(AI558,"0.#"),1)=".",TRUE,FALSE)</formula>
    </cfRule>
  </conditionalFormatting>
  <conditionalFormatting sqref="AI556">
    <cfRule type="expression" dxfId="1007" priority="347">
      <formula>IF(RIGHT(TEXT(AI556,"0.#"),1)=".",FALSE,TRUE)</formula>
    </cfRule>
    <cfRule type="expression" dxfId="1006" priority="348">
      <formula>IF(RIGHT(TEXT(AI556,"0.#"),1)=".",TRUE,FALSE)</formula>
    </cfRule>
  </conditionalFormatting>
  <conditionalFormatting sqref="AI557">
    <cfRule type="expression" dxfId="1005" priority="345">
      <formula>IF(RIGHT(TEXT(AI557,"0.#"),1)=".",FALSE,TRUE)</formula>
    </cfRule>
    <cfRule type="expression" dxfId="1004" priority="346">
      <formula>IF(RIGHT(TEXT(AI557,"0.#"),1)=".",TRUE,FALSE)</formula>
    </cfRule>
  </conditionalFormatting>
  <conditionalFormatting sqref="AM563">
    <cfRule type="expression" dxfId="1003" priority="337">
      <formula>IF(RIGHT(TEXT(AM563,"0.#"),1)=".",FALSE,TRUE)</formula>
    </cfRule>
    <cfRule type="expression" dxfId="1002" priority="338">
      <formula>IF(RIGHT(TEXT(AM563,"0.#"),1)=".",TRUE,FALSE)</formula>
    </cfRule>
  </conditionalFormatting>
  <conditionalFormatting sqref="AM561">
    <cfRule type="expression" dxfId="1001" priority="341">
      <formula>IF(RIGHT(TEXT(AM561,"0.#"),1)=".",FALSE,TRUE)</formula>
    </cfRule>
    <cfRule type="expression" dxfId="1000" priority="342">
      <formula>IF(RIGHT(TEXT(AM561,"0.#"),1)=".",TRUE,FALSE)</formula>
    </cfRule>
  </conditionalFormatting>
  <conditionalFormatting sqref="AM562">
    <cfRule type="expression" dxfId="999" priority="339">
      <formula>IF(RIGHT(TEXT(AM562,"0.#"),1)=".",FALSE,TRUE)</formula>
    </cfRule>
    <cfRule type="expression" dxfId="998" priority="340">
      <formula>IF(RIGHT(TEXT(AM562,"0.#"),1)=".",TRUE,FALSE)</formula>
    </cfRule>
  </conditionalFormatting>
  <conditionalFormatting sqref="AI563">
    <cfRule type="expression" dxfId="997" priority="331">
      <formula>IF(RIGHT(TEXT(AI563,"0.#"),1)=".",FALSE,TRUE)</formula>
    </cfRule>
    <cfRule type="expression" dxfId="996" priority="332">
      <formula>IF(RIGHT(TEXT(AI563,"0.#"),1)=".",TRUE,FALSE)</formula>
    </cfRule>
  </conditionalFormatting>
  <conditionalFormatting sqref="AI561">
    <cfRule type="expression" dxfId="995" priority="335">
      <formula>IF(RIGHT(TEXT(AI561,"0.#"),1)=".",FALSE,TRUE)</formula>
    </cfRule>
    <cfRule type="expression" dxfId="994" priority="336">
      <formula>IF(RIGHT(TEXT(AI561,"0.#"),1)=".",TRUE,FALSE)</formula>
    </cfRule>
  </conditionalFormatting>
  <conditionalFormatting sqref="AI562">
    <cfRule type="expression" dxfId="993" priority="333">
      <formula>IF(RIGHT(TEXT(AI562,"0.#"),1)=".",FALSE,TRUE)</formula>
    </cfRule>
    <cfRule type="expression" dxfId="992" priority="334">
      <formula>IF(RIGHT(TEXT(AI562,"0.#"),1)=".",TRUE,FALSE)</formula>
    </cfRule>
  </conditionalFormatting>
  <conditionalFormatting sqref="AM597">
    <cfRule type="expression" dxfId="991" priority="289">
      <formula>IF(RIGHT(TEXT(AM597,"0.#"),1)=".",FALSE,TRUE)</formula>
    </cfRule>
    <cfRule type="expression" dxfId="990" priority="290">
      <formula>IF(RIGHT(TEXT(AM597,"0.#"),1)=".",TRUE,FALSE)</formula>
    </cfRule>
  </conditionalFormatting>
  <conditionalFormatting sqref="AM595">
    <cfRule type="expression" dxfId="989" priority="293">
      <formula>IF(RIGHT(TEXT(AM595,"0.#"),1)=".",FALSE,TRUE)</formula>
    </cfRule>
    <cfRule type="expression" dxfId="988" priority="294">
      <formula>IF(RIGHT(TEXT(AM595,"0.#"),1)=".",TRUE,FALSE)</formula>
    </cfRule>
  </conditionalFormatting>
  <conditionalFormatting sqref="AM596">
    <cfRule type="expression" dxfId="987" priority="291">
      <formula>IF(RIGHT(TEXT(AM596,"0.#"),1)=".",FALSE,TRUE)</formula>
    </cfRule>
    <cfRule type="expression" dxfId="986" priority="292">
      <formula>IF(RIGHT(TEXT(AM596,"0.#"),1)=".",TRUE,FALSE)</formula>
    </cfRule>
  </conditionalFormatting>
  <conditionalFormatting sqref="AI597">
    <cfRule type="expression" dxfId="985" priority="283">
      <formula>IF(RIGHT(TEXT(AI597,"0.#"),1)=".",FALSE,TRUE)</formula>
    </cfRule>
    <cfRule type="expression" dxfId="984" priority="284">
      <formula>IF(RIGHT(TEXT(AI597,"0.#"),1)=".",TRUE,FALSE)</formula>
    </cfRule>
  </conditionalFormatting>
  <conditionalFormatting sqref="AI595">
    <cfRule type="expression" dxfId="983" priority="287">
      <formula>IF(RIGHT(TEXT(AI595,"0.#"),1)=".",FALSE,TRUE)</formula>
    </cfRule>
    <cfRule type="expression" dxfId="982" priority="288">
      <formula>IF(RIGHT(TEXT(AI595,"0.#"),1)=".",TRUE,FALSE)</formula>
    </cfRule>
  </conditionalFormatting>
  <conditionalFormatting sqref="AI596">
    <cfRule type="expression" dxfId="981" priority="285">
      <formula>IF(RIGHT(TEXT(AI596,"0.#"),1)=".",FALSE,TRUE)</formula>
    </cfRule>
    <cfRule type="expression" dxfId="980" priority="286">
      <formula>IF(RIGHT(TEXT(AI596,"0.#"),1)=".",TRUE,FALSE)</formula>
    </cfRule>
  </conditionalFormatting>
  <conditionalFormatting sqref="AM622">
    <cfRule type="expression" dxfId="979" priority="277">
      <formula>IF(RIGHT(TEXT(AM622,"0.#"),1)=".",FALSE,TRUE)</formula>
    </cfRule>
    <cfRule type="expression" dxfId="978" priority="278">
      <formula>IF(RIGHT(TEXT(AM622,"0.#"),1)=".",TRUE,FALSE)</formula>
    </cfRule>
  </conditionalFormatting>
  <conditionalFormatting sqref="AM620">
    <cfRule type="expression" dxfId="977" priority="281">
      <formula>IF(RIGHT(TEXT(AM620,"0.#"),1)=".",FALSE,TRUE)</formula>
    </cfRule>
    <cfRule type="expression" dxfId="976" priority="282">
      <formula>IF(RIGHT(TEXT(AM620,"0.#"),1)=".",TRUE,FALSE)</formula>
    </cfRule>
  </conditionalFormatting>
  <conditionalFormatting sqref="AM621">
    <cfRule type="expression" dxfId="975" priority="279">
      <formula>IF(RIGHT(TEXT(AM621,"0.#"),1)=".",FALSE,TRUE)</formula>
    </cfRule>
    <cfRule type="expression" dxfId="974" priority="280">
      <formula>IF(RIGHT(TEXT(AM621,"0.#"),1)=".",TRUE,FALSE)</formula>
    </cfRule>
  </conditionalFormatting>
  <conditionalFormatting sqref="AI622">
    <cfRule type="expression" dxfId="973" priority="271">
      <formula>IF(RIGHT(TEXT(AI622,"0.#"),1)=".",FALSE,TRUE)</formula>
    </cfRule>
    <cfRule type="expression" dxfId="972" priority="272">
      <formula>IF(RIGHT(TEXT(AI622,"0.#"),1)=".",TRUE,FALSE)</formula>
    </cfRule>
  </conditionalFormatting>
  <conditionalFormatting sqref="AI620">
    <cfRule type="expression" dxfId="971" priority="275">
      <formula>IF(RIGHT(TEXT(AI620,"0.#"),1)=".",FALSE,TRUE)</formula>
    </cfRule>
    <cfRule type="expression" dxfId="970" priority="276">
      <formula>IF(RIGHT(TEXT(AI620,"0.#"),1)=".",TRUE,FALSE)</formula>
    </cfRule>
  </conditionalFormatting>
  <conditionalFormatting sqref="AI621">
    <cfRule type="expression" dxfId="969" priority="273">
      <formula>IF(RIGHT(TEXT(AI621,"0.#"),1)=".",FALSE,TRUE)</formula>
    </cfRule>
    <cfRule type="expression" dxfId="968" priority="274">
      <formula>IF(RIGHT(TEXT(AI621,"0.#"),1)=".",TRUE,FALSE)</formula>
    </cfRule>
  </conditionalFormatting>
  <conditionalFormatting sqref="AM627">
    <cfRule type="expression" dxfId="967" priority="217">
      <formula>IF(RIGHT(TEXT(AM627,"0.#"),1)=".",FALSE,TRUE)</formula>
    </cfRule>
    <cfRule type="expression" dxfId="966" priority="218">
      <formula>IF(RIGHT(TEXT(AM627,"0.#"),1)=".",TRUE,FALSE)</formula>
    </cfRule>
  </conditionalFormatting>
  <conditionalFormatting sqref="AM625">
    <cfRule type="expression" dxfId="965" priority="221">
      <formula>IF(RIGHT(TEXT(AM625,"0.#"),1)=".",FALSE,TRUE)</formula>
    </cfRule>
    <cfRule type="expression" dxfId="964" priority="222">
      <formula>IF(RIGHT(TEXT(AM625,"0.#"),1)=".",TRUE,FALSE)</formula>
    </cfRule>
  </conditionalFormatting>
  <conditionalFormatting sqref="AM626">
    <cfRule type="expression" dxfId="963" priority="219">
      <formula>IF(RIGHT(TEXT(AM626,"0.#"),1)=".",FALSE,TRUE)</formula>
    </cfRule>
    <cfRule type="expression" dxfId="962" priority="220">
      <formula>IF(RIGHT(TEXT(AM626,"0.#"),1)=".",TRUE,FALSE)</formula>
    </cfRule>
  </conditionalFormatting>
  <conditionalFormatting sqref="AI627">
    <cfRule type="expression" dxfId="961" priority="211">
      <formula>IF(RIGHT(TEXT(AI627,"0.#"),1)=".",FALSE,TRUE)</formula>
    </cfRule>
    <cfRule type="expression" dxfId="960" priority="212">
      <formula>IF(RIGHT(TEXT(AI627,"0.#"),1)=".",TRUE,FALSE)</formula>
    </cfRule>
  </conditionalFormatting>
  <conditionalFormatting sqref="AI625">
    <cfRule type="expression" dxfId="959" priority="215">
      <formula>IF(RIGHT(TEXT(AI625,"0.#"),1)=".",FALSE,TRUE)</formula>
    </cfRule>
    <cfRule type="expression" dxfId="958" priority="216">
      <formula>IF(RIGHT(TEXT(AI625,"0.#"),1)=".",TRUE,FALSE)</formula>
    </cfRule>
  </conditionalFormatting>
  <conditionalFormatting sqref="AI626">
    <cfRule type="expression" dxfId="957" priority="213">
      <formula>IF(RIGHT(TEXT(AI626,"0.#"),1)=".",FALSE,TRUE)</formula>
    </cfRule>
    <cfRule type="expression" dxfId="956" priority="214">
      <formula>IF(RIGHT(TEXT(AI626,"0.#"),1)=".",TRUE,FALSE)</formula>
    </cfRule>
  </conditionalFormatting>
  <conditionalFormatting sqref="AM632">
    <cfRule type="expression" dxfId="955" priority="205">
      <formula>IF(RIGHT(TEXT(AM632,"0.#"),1)=".",FALSE,TRUE)</formula>
    </cfRule>
    <cfRule type="expression" dxfId="954" priority="206">
      <formula>IF(RIGHT(TEXT(AM632,"0.#"),1)=".",TRUE,FALSE)</formula>
    </cfRule>
  </conditionalFormatting>
  <conditionalFormatting sqref="AM630">
    <cfRule type="expression" dxfId="953" priority="209">
      <formula>IF(RIGHT(TEXT(AM630,"0.#"),1)=".",FALSE,TRUE)</formula>
    </cfRule>
    <cfRule type="expression" dxfId="952" priority="210">
      <formula>IF(RIGHT(TEXT(AM630,"0.#"),1)=".",TRUE,FALSE)</formula>
    </cfRule>
  </conditionalFormatting>
  <conditionalFormatting sqref="AM631">
    <cfRule type="expression" dxfId="951" priority="207">
      <formula>IF(RIGHT(TEXT(AM631,"0.#"),1)=".",FALSE,TRUE)</formula>
    </cfRule>
    <cfRule type="expression" dxfId="950" priority="208">
      <formula>IF(RIGHT(TEXT(AM631,"0.#"),1)=".",TRUE,FALSE)</formula>
    </cfRule>
  </conditionalFormatting>
  <conditionalFormatting sqref="AI632">
    <cfRule type="expression" dxfId="949" priority="199">
      <formula>IF(RIGHT(TEXT(AI632,"0.#"),1)=".",FALSE,TRUE)</formula>
    </cfRule>
    <cfRule type="expression" dxfId="948" priority="200">
      <formula>IF(RIGHT(TEXT(AI632,"0.#"),1)=".",TRUE,FALSE)</formula>
    </cfRule>
  </conditionalFormatting>
  <conditionalFormatting sqref="AI630">
    <cfRule type="expression" dxfId="947" priority="203">
      <formula>IF(RIGHT(TEXT(AI630,"0.#"),1)=".",FALSE,TRUE)</formula>
    </cfRule>
    <cfRule type="expression" dxfId="946" priority="204">
      <formula>IF(RIGHT(TEXT(AI630,"0.#"),1)=".",TRUE,FALSE)</formula>
    </cfRule>
  </conditionalFormatting>
  <conditionalFormatting sqref="AI631">
    <cfRule type="expression" dxfId="945" priority="201">
      <formula>IF(RIGHT(TEXT(AI631,"0.#"),1)=".",FALSE,TRUE)</formula>
    </cfRule>
    <cfRule type="expression" dxfId="944" priority="202">
      <formula>IF(RIGHT(TEXT(AI631,"0.#"),1)=".",TRUE,FALSE)</formula>
    </cfRule>
  </conditionalFormatting>
  <conditionalFormatting sqref="AM637">
    <cfRule type="expression" dxfId="943" priority="193">
      <formula>IF(RIGHT(TEXT(AM637,"0.#"),1)=".",FALSE,TRUE)</formula>
    </cfRule>
    <cfRule type="expression" dxfId="942" priority="194">
      <formula>IF(RIGHT(TEXT(AM637,"0.#"),1)=".",TRUE,FALSE)</formula>
    </cfRule>
  </conditionalFormatting>
  <conditionalFormatting sqref="AM635">
    <cfRule type="expression" dxfId="941" priority="197">
      <formula>IF(RIGHT(TEXT(AM635,"0.#"),1)=".",FALSE,TRUE)</formula>
    </cfRule>
    <cfRule type="expression" dxfId="940" priority="198">
      <formula>IF(RIGHT(TEXT(AM635,"0.#"),1)=".",TRUE,FALSE)</formula>
    </cfRule>
  </conditionalFormatting>
  <conditionalFormatting sqref="AM636">
    <cfRule type="expression" dxfId="939" priority="195">
      <formula>IF(RIGHT(TEXT(AM636,"0.#"),1)=".",FALSE,TRUE)</formula>
    </cfRule>
    <cfRule type="expression" dxfId="938" priority="196">
      <formula>IF(RIGHT(TEXT(AM636,"0.#"),1)=".",TRUE,FALSE)</formula>
    </cfRule>
  </conditionalFormatting>
  <conditionalFormatting sqref="AI637">
    <cfRule type="expression" dxfId="937" priority="187">
      <formula>IF(RIGHT(TEXT(AI637,"0.#"),1)=".",FALSE,TRUE)</formula>
    </cfRule>
    <cfRule type="expression" dxfId="936" priority="188">
      <formula>IF(RIGHT(TEXT(AI637,"0.#"),1)=".",TRUE,FALSE)</formula>
    </cfRule>
  </conditionalFormatting>
  <conditionalFormatting sqref="AI635">
    <cfRule type="expression" dxfId="935" priority="191">
      <formula>IF(RIGHT(TEXT(AI635,"0.#"),1)=".",FALSE,TRUE)</formula>
    </cfRule>
    <cfRule type="expression" dxfId="934" priority="192">
      <formula>IF(RIGHT(TEXT(AI635,"0.#"),1)=".",TRUE,FALSE)</formula>
    </cfRule>
  </conditionalFormatting>
  <conditionalFormatting sqref="AI636">
    <cfRule type="expression" dxfId="933" priority="189">
      <formula>IF(RIGHT(TEXT(AI636,"0.#"),1)=".",FALSE,TRUE)</formula>
    </cfRule>
    <cfRule type="expression" dxfId="932" priority="190">
      <formula>IF(RIGHT(TEXT(AI636,"0.#"),1)=".",TRUE,FALSE)</formula>
    </cfRule>
  </conditionalFormatting>
  <conditionalFormatting sqref="AM602">
    <cfRule type="expression" dxfId="931" priority="265">
      <formula>IF(RIGHT(TEXT(AM602,"0.#"),1)=".",FALSE,TRUE)</formula>
    </cfRule>
    <cfRule type="expression" dxfId="930" priority="266">
      <formula>IF(RIGHT(TEXT(AM602,"0.#"),1)=".",TRUE,FALSE)</formula>
    </cfRule>
  </conditionalFormatting>
  <conditionalFormatting sqref="AM600">
    <cfRule type="expression" dxfId="929" priority="269">
      <formula>IF(RIGHT(TEXT(AM600,"0.#"),1)=".",FALSE,TRUE)</formula>
    </cfRule>
    <cfRule type="expression" dxfId="928" priority="270">
      <formula>IF(RIGHT(TEXT(AM600,"0.#"),1)=".",TRUE,FALSE)</formula>
    </cfRule>
  </conditionalFormatting>
  <conditionalFormatting sqref="AM601">
    <cfRule type="expression" dxfId="927" priority="267">
      <formula>IF(RIGHT(TEXT(AM601,"0.#"),1)=".",FALSE,TRUE)</formula>
    </cfRule>
    <cfRule type="expression" dxfId="926" priority="268">
      <formula>IF(RIGHT(TEXT(AM601,"0.#"),1)=".",TRUE,FALSE)</formula>
    </cfRule>
  </conditionalFormatting>
  <conditionalFormatting sqref="AI602">
    <cfRule type="expression" dxfId="925" priority="259">
      <formula>IF(RIGHT(TEXT(AI602,"0.#"),1)=".",FALSE,TRUE)</formula>
    </cfRule>
    <cfRule type="expression" dxfId="924" priority="260">
      <formula>IF(RIGHT(TEXT(AI602,"0.#"),1)=".",TRUE,FALSE)</formula>
    </cfRule>
  </conditionalFormatting>
  <conditionalFormatting sqref="AI600">
    <cfRule type="expression" dxfId="923" priority="263">
      <formula>IF(RIGHT(TEXT(AI600,"0.#"),1)=".",FALSE,TRUE)</formula>
    </cfRule>
    <cfRule type="expression" dxfId="922" priority="264">
      <formula>IF(RIGHT(TEXT(AI600,"0.#"),1)=".",TRUE,FALSE)</formula>
    </cfRule>
  </conditionalFormatting>
  <conditionalFormatting sqref="AI601">
    <cfRule type="expression" dxfId="921" priority="261">
      <formula>IF(RIGHT(TEXT(AI601,"0.#"),1)=".",FALSE,TRUE)</formula>
    </cfRule>
    <cfRule type="expression" dxfId="920" priority="262">
      <formula>IF(RIGHT(TEXT(AI601,"0.#"),1)=".",TRUE,FALSE)</formula>
    </cfRule>
  </conditionalFormatting>
  <conditionalFormatting sqref="AM607">
    <cfRule type="expression" dxfId="919" priority="253">
      <formula>IF(RIGHT(TEXT(AM607,"0.#"),1)=".",FALSE,TRUE)</formula>
    </cfRule>
    <cfRule type="expression" dxfId="918" priority="254">
      <formula>IF(RIGHT(TEXT(AM607,"0.#"),1)=".",TRUE,FALSE)</formula>
    </cfRule>
  </conditionalFormatting>
  <conditionalFormatting sqref="AM605">
    <cfRule type="expression" dxfId="917" priority="257">
      <formula>IF(RIGHT(TEXT(AM605,"0.#"),1)=".",FALSE,TRUE)</formula>
    </cfRule>
    <cfRule type="expression" dxfId="916" priority="258">
      <formula>IF(RIGHT(TEXT(AM605,"0.#"),1)=".",TRUE,FALSE)</formula>
    </cfRule>
  </conditionalFormatting>
  <conditionalFormatting sqref="AM606">
    <cfRule type="expression" dxfId="915" priority="255">
      <formula>IF(RIGHT(TEXT(AM606,"0.#"),1)=".",FALSE,TRUE)</formula>
    </cfRule>
    <cfRule type="expression" dxfId="914" priority="256">
      <formula>IF(RIGHT(TEXT(AM606,"0.#"),1)=".",TRUE,FALSE)</formula>
    </cfRule>
  </conditionalFormatting>
  <conditionalFormatting sqref="AI607">
    <cfRule type="expression" dxfId="913" priority="247">
      <formula>IF(RIGHT(TEXT(AI607,"0.#"),1)=".",FALSE,TRUE)</formula>
    </cfRule>
    <cfRule type="expression" dxfId="912" priority="248">
      <formula>IF(RIGHT(TEXT(AI607,"0.#"),1)=".",TRUE,FALSE)</formula>
    </cfRule>
  </conditionalFormatting>
  <conditionalFormatting sqref="AI605">
    <cfRule type="expression" dxfId="911" priority="251">
      <formula>IF(RIGHT(TEXT(AI605,"0.#"),1)=".",FALSE,TRUE)</formula>
    </cfRule>
    <cfRule type="expression" dxfId="910" priority="252">
      <formula>IF(RIGHT(TEXT(AI605,"0.#"),1)=".",TRUE,FALSE)</formula>
    </cfRule>
  </conditionalFormatting>
  <conditionalFormatting sqref="AI606">
    <cfRule type="expression" dxfId="909" priority="249">
      <formula>IF(RIGHT(TEXT(AI606,"0.#"),1)=".",FALSE,TRUE)</formula>
    </cfRule>
    <cfRule type="expression" dxfId="908" priority="250">
      <formula>IF(RIGHT(TEXT(AI606,"0.#"),1)=".",TRUE,FALSE)</formula>
    </cfRule>
  </conditionalFormatting>
  <conditionalFormatting sqref="AM612">
    <cfRule type="expression" dxfId="907" priority="241">
      <formula>IF(RIGHT(TEXT(AM612,"0.#"),1)=".",FALSE,TRUE)</formula>
    </cfRule>
    <cfRule type="expression" dxfId="906" priority="242">
      <formula>IF(RIGHT(TEXT(AM612,"0.#"),1)=".",TRUE,FALSE)</formula>
    </cfRule>
  </conditionalFormatting>
  <conditionalFormatting sqref="AM610">
    <cfRule type="expression" dxfId="905" priority="245">
      <formula>IF(RIGHT(TEXT(AM610,"0.#"),1)=".",FALSE,TRUE)</formula>
    </cfRule>
    <cfRule type="expression" dxfId="904" priority="246">
      <formula>IF(RIGHT(TEXT(AM610,"0.#"),1)=".",TRUE,FALSE)</formula>
    </cfRule>
  </conditionalFormatting>
  <conditionalFormatting sqref="AM611">
    <cfRule type="expression" dxfId="903" priority="243">
      <formula>IF(RIGHT(TEXT(AM611,"0.#"),1)=".",FALSE,TRUE)</formula>
    </cfRule>
    <cfRule type="expression" dxfId="902" priority="244">
      <formula>IF(RIGHT(TEXT(AM611,"0.#"),1)=".",TRUE,FALSE)</formula>
    </cfRule>
  </conditionalFormatting>
  <conditionalFormatting sqref="AI612">
    <cfRule type="expression" dxfId="901" priority="235">
      <formula>IF(RIGHT(TEXT(AI612,"0.#"),1)=".",FALSE,TRUE)</formula>
    </cfRule>
    <cfRule type="expression" dxfId="900" priority="236">
      <formula>IF(RIGHT(TEXT(AI612,"0.#"),1)=".",TRUE,FALSE)</formula>
    </cfRule>
  </conditionalFormatting>
  <conditionalFormatting sqref="AI610">
    <cfRule type="expression" dxfId="899" priority="239">
      <formula>IF(RIGHT(TEXT(AI610,"0.#"),1)=".",FALSE,TRUE)</formula>
    </cfRule>
    <cfRule type="expression" dxfId="898" priority="240">
      <formula>IF(RIGHT(TEXT(AI610,"0.#"),1)=".",TRUE,FALSE)</formula>
    </cfRule>
  </conditionalFormatting>
  <conditionalFormatting sqref="AI611">
    <cfRule type="expression" dxfId="897" priority="237">
      <formula>IF(RIGHT(TEXT(AI611,"0.#"),1)=".",FALSE,TRUE)</formula>
    </cfRule>
    <cfRule type="expression" dxfId="896" priority="238">
      <formula>IF(RIGHT(TEXT(AI611,"0.#"),1)=".",TRUE,FALSE)</formula>
    </cfRule>
  </conditionalFormatting>
  <conditionalFormatting sqref="AM617">
    <cfRule type="expression" dxfId="895" priority="229">
      <formula>IF(RIGHT(TEXT(AM617,"0.#"),1)=".",FALSE,TRUE)</formula>
    </cfRule>
    <cfRule type="expression" dxfId="894" priority="230">
      <formula>IF(RIGHT(TEXT(AM617,"0.#"),1)=".",TRUE,FALSE)</formula>
    </cfRule>
  </conditionalFormatting>
  <conditionalFormatting sqref="AM615">
    <cfRule type="expression" dxfId="893" priority="233">
      <formula>IF(RIGHT(TEXT(AM615,"0.#"),1)=".",FALSE,TRUE)</formula>
    </cfRule>
    <cfRule type="expression" dxfId="892" priority="234">
      <formula>IF(RIGHT(TEXT(AM615,"0.#"),1)=".",TRUE,FALSE)</formula>
    </cfRule>
  </conditionalFormatting>
  <conditionalFormatting sqref="AM616">
    <cfRule type="expression" dxfId="891" priority="231">
      <formula>IF(RIGHT(TEXT(AM616,"0.#"),1)=".",FALSE,TRUE)</formula>
    </cfRule>
    <cfRule type="expression" dxfId="890" priority="232">
      <formula>IF(RIGHT(TEXT(AM616,"0.#"),1)=".",TRUE,FALSE)</formula>
    </cfRule>
  </conditionalFormatting>
  <conditionalFormatting sqref="AI617">
    <cfRule type="expression" dxfId="889" priority="223">
      <formula>IF(RIGHT(TEXT(AI617,"0.#"),1)=".",FALSE,TRUE)</formula>
    </cfRule>
    <cfRule type="expression" dxfId="888" priority="224">
      <formula>IF(RIGHT(TEXT(AI617,"0.#"),1)=".",TRUE,FALSE)</formula>
    </cfRule>
  </conditionalFormatting>
  <conditionalFormatting sqref="AI615">
    <cfRule type="expression" dxfId="887" priority="227">
      <formula>IF(RIGHT(TEXT(AI615,"0.#"),1)=".",FALSE,TRUE)</formula>
    </cfRule>
    <cfRule type="expression" dxfId="886" priority="228">
      <formula>IF(RIGHT(TEXT(AI615,"0.#"),1)=".",TRUE,FALSE)</formula>
    </cfRule>
  </conditionalFormatting>
  <conditionalFormatting sqref="AI616">
    <cfRule type="expression" dxfId="885" priority="225">
      <formula>IF(RIGHT(TEXT(AI616,"0.#"),1)=".",FALSE,TRUE)</formula>
    </cfRule>
    <cfRule type="expression" dxfId="884" priority="226">
      <formula>IF(RIGHT(TEXT(AI616,"0.#"),1)=".",TRUE,FALSE)</formula>
    </cfRule>
  </conditionalFormatting>
  <conditionalFormatting sqref="AM651">
    <cfRule type="expression" dxfId="883" priority="181">
      <formula>IF(RIGHT(TEXT(AM651,"0.#"),1)=".",FALSE,TRUE)</formula>
    </cfRule>
    <cfRule type="expression" dxfId="882" priority="182">
      <formula>IF(RIGHT(TEXT(AM651,"0.#"),1)=".",TRUE,FALSE)</formula>
    </cfRule>
  </conditionalFormatting>
  <conditionalFormatting sqref="AM649">
    <cfRule type="expression" dxfId="881" priority="185">
      <formula>IF(RIGHT(TEXT(AM649,"0.#"),1)=".",FALSE,TRUE)</formula>
    </cfRule>
    <cfRule type="expression" dxfId="880" priority="186">
      <formula>IF(RIGHT(TEXT(AM649,"0.#"),1)=".",TRUE,FALSE)</formula>
    </cfRule>
  </conditionalFormatting>
  <conditionalFormatting sqref="AM650">
    <cfRule type="expression" dxfId="879" priority="183">
      <formula>IF(RIGHT(TEXT(AM650,"0.#"),1)=".",FALSE,TRUE)</formula>
    </cfRule>
    <cfRule type="expression" dxfId="878" priority="184">
      <formula>IF(RIGHT(TEXT(AM650,"0.#"),1)=".",TRUE,FALSE)</formula>
    </cfRule>
  </conditionalFormatting>
  <conditionalFormatting sqref="AI651">
    <cfRule type="expression" dxfId="877" priority="175">
      <formula>IF(RIGHT(TEXT(AI651,"0.#"),1)=".",FALSE,TRUE)</formula>
    </cfRule>
    <cfRule type="expression" dxfId="876" priority="176">
      <formula>IF(RIGHT(TEXT(AI651,"0.#"),1)=".",TRUE,FALSE)</formula>
    </cfRule>
  </conditionalFormatting>
  <conditionalFormatting sqref="AI649">
    <cfRule type="expression" dxfId="875" priority="179">
      <formula>IF(RIGHT(TEXT(AI649,"0.#"),1)=".",FALSE,TRUE)</formula>
    </cfRule>
    <cfRule type="expression" dxfId="874" priority="180">
      <formula>IF(RIGHT(TEXT(AI649,"0.#"),1)=".",TRUE,FALSE)</formula>
    </cfRule>
  </conditionalFormatting>
  <conditionalFormatting sqref="AI650">
    <cfRule type="expression" dxfId="873" priority="177">
      <formula>IF(RIGHT(TEXT(AI650,"0.#"),1)=".",FALSE,TRUE)</formula>
    </cfRule>
    <cfRule type="expression" dxfId="872" priority="178">
      <formula>IF(RIGHT(TEXT(AI650,"0.#"),1)=".",TRUE,FALSE)</formula>
    </cfRule>
  </conditionalFormatting>
  <conditionalFormatting sqref="AM676">
    <cfRule type="expression" dxfId="871" priority="169">
      <formula>IF(RIGHT(TEXT(AM676,"0.#"),1)=".",FALSE,TRUE)</formula>
    </cfRule>
    <cfRule type="expression" dxfId="870" priority="170">
      <formula>IF(RIGHT(TEXT(AM676,"0.#"),1)=".",TRUE,FALSE)</formula>
    </cfRule>
  </conditionalFormatting>
  <conditionalFormatting sqref="AM674">
    <cfRule type="expression" dxfId="869" priority="173">
      <formula>IF(RIGHT(TEXT(AM674,"0.#"),1)=".",FALSE,TRUE)</formula>
    </cfRule>
    <cfRule type="expression" dxfId="868" priority="174">
      <formula>IF(RIGHT(TEXT(AM674,"0.#"),1)=".",TRUE,FALSE)</formula>
    </cfRule>
  </conditionalFormatting>
  <conditionalFormatting sqref="AM675">
    <cfRule type="expression" dxfId="867" priority="171">
      <formula>IF(RIGHT(TEXT(AM675,"0.#"),1)=".",FALSE,TRUE)</formula>
    </cfRule>
    <cfRule type="expression" dxfId="866" priority="172">
      <formula>IF(RIGHT(TEXT(AM675,"0.#"),1)=".",TRUE,FALSE)</formula>
    </cfRule>
  </conditionalFormatting>
  <conditionalFormatting sqref="AI676">
    <cfRule type="expression" dxfId="865" priority="163">
      <formula>IF(RIGHT(TEXT(AI676,"0.#"),1)=".",FALSE,TRUE)</formula>
    </cfRule>
    <cfRule type="expression" dxfId="864" priority="164">
      <formula>IF(RIGHT(TEXT(AI676,"0.#"),1)=".",TRUE,FALSE)</formula>
    </cfRule>
  </conditionalFormatting>
  <conditionalFormatting sqref="AI674">
    <cfRule type="expression" dxfId="863" priority="167">
      <formula>IF(RIGHT(TEXT(AI674,"0.#"),1)=".",FALSE,TRUE)</formula>
    </cfRule>
    <cfRule type="expression" dxfId="862" priority="168">
      <formula>IF(RIGHT(TEXT(AI674,"0.#"),1)=".",TRUE,FALSE)</formula>
    </cfRule>
  </conditionalFormatting>
  <conditionalFormatting sqref="AI675">
    <cfRule type="expression" dxfId="861" priority="165">
      <formula>IF(RIGHT(TEXT(AI675,"0.#"),1)=".",FALSE,TRUE)</formula>
    </cfRule>
    <cfRule type="expression" dxfId="860" priority="166">
      <formula>IF(RIGHT(TEXT(AI675,"0.#"),1)=".",TRUE,FALSE)</formula>
    </cfRule>
  </conditionalFormatting>
  <conditionalFormatting sqref="AM681">
    <cfRule type="expression" dxfId="859" priority="109">
      <formula>IF(RIGHT(TEXT(AM681,"0.#"),1)=".",FALSE,TRUE)</formula>
    </cfRule>
    <cfRule type="expression" dxfId="858" priority="110">
      <formula>IF(RIGHT(TEXT(AM681,"0.#"),1)=".",TRUE,FALSE)</formula>
    </cfRule>
  </conditionalFormatting>
  <conditionalFormatting sqref="AM679">
    <cfRule type="expression" dxfId="857" priority="113">
      <formula>IF(RIGHT(TEXT(AM679,"0.#"),1)=".",FALSE,TRUE)</formula>
    </cfRule>
    <cfRule type="expression" dxfId="856" priority="114">
      <formula>IF(RIGHT(TEXT(AM679,"0.#"),1)=".",TRUE,FALSE)</formula>
    </cfRule>
  </conditionalFormatting>
  <conditionalFormatting sqref="AM680">
    <cfRule type="expression" dxfId="855" priority="111">
      <formula>IF(RIGHT(TEXT(AM680,"0.#"),1)=".",FALSE,TRUE)</formula>
    </cfRule>
    <cfRule type="expression" dxfId="854" priority="112">
      <formula>IF(RIGHT(TEXT(AM680,"0.#"),1)=".",TRUE,FALSE)</formula>
    </cfRule>
  </conditionalFormatting>
  <conditionalFormatting sqref="AI681">
    <cfRule type="expression" dxfId="853" priority="103">
      <formula>IF(RIGHT(TEXT(AI681,"0.#"),1)=".",FALSE,TRUE)</formula>
    </cfRule>
    <cfRule type="expression" dxfId="852" priority="104">
      <formula>IF(RIGHT(TEXT(AI681,"0.#"),1)=".",TRUE,FALSE)</formula>
    </cfRule>
  </conditionalFormatting>
  <conditionalFormatting sqref="AI679">
    <cfRule type="expression" dxfId="851" priority="107">
      <formula>IF(RIGHT(TEXT(AI679,"0.#"),1)=".",FALSE,TRUE)</formula>
    </cfRule>
    <cfRule type="expression" dxfId="850" priority="108">
      <formula>IF(RIGHT(TEXT(AI679,"0.#"),1)=".",TRUE,FALSE)</formula>
    </cfRule>
  </conditionalFormatting>
  <conditionalFormatting sqref="AI680">
    <cfRule type="expression" dxfId="849" priority="105">
      <formula>IF(RIGHT(TEXT(AI680,"0.#"),1)=".",FALSE,TRUE)</formula>
    </cfRule>
    <cfRule type="expression" dxfId="848" priority="106">
      <formula>IF(RIGHT(TEXT(AI680,"0.#"),1)=".",TRUE,FALSE)</formula>
    </cfRule>
  </conditionalFormatting>
  <conditionalFormatting sqref="AM686">
    <cfRule type="expression" dxfId="847" priority="97">
      <formula>IF(RIGHT(TEXT(AM686,"0.#"),1)=".",FALSE,TRUE)</formula>
    </cfRule>
    <cfRule type="expression" dxfId="846" priority="98">
      <formula>IF(RIGHT(TEXT(AM686,"0.#"),1)=".",TRUE,FALSE)</formula>
    </cfRule>
  </conditionalFormatting>
  <conditionalFormatting sqref="AM684">
    <cfRule type="expression" dxfId="845" priority="101">
      <formula>IF(RIGHT(TEXT(AM684,"0.#"),1)=".",FALSE,TRUE)</formula>
    </cfRule>
    <cfRule type="expression" dxfId="844" priority="102">
      <formula>IF(RIGHT(TEXT(AM684,"0.#"),1)=".",TRUE,FALSE)</formula>
    </cfRule>
  </conditionalFormatting>
  <conditionalFormatting sqref="AM685">
    <cfRule type="expression" dxfId="843" priority="99">
      <formula>IF(RIGHT(TEXT(AM685,"0.#"),1)=".",FALSE,TRUE)</formula>
    </cfRule>
    <cfRule type="expression" dxfId="842" priority="100">
      <formula>IF(RIGHT(TEXT(AM685,"0.#"),1)=".",TRUE,FALSE)</formula>
    </cfRule>
  </conditionalFormatting>
  <conditionalFormatting sqref="AI686">
    <cfRule type="expression" dxfId="841" priority="91">
      <formula>IF(RIGHT(TEXT(AI686,"0.#"),1)=".",FALSE,TRUE)</formula>
    </cfRule>
    <cfRule type="expression" dxfId="840" priority="92">
      <formula>IF(RIGHT(TEXT(AI686,"0.#"),1)=".",TRUE,FALSE)</formula>
    </cfRule>
  </conditionalFormatting>
  <conditionalFormatting sqref="AI684">
    <cfRule type="expression" dxfId="839" priority="95">
      <formula>IF(RIGHT(TEXT(AI684,"0.#"),1)=".",FALSE,TRUE)</formula>
    </cfRule>
    <cfRule type="expression" dxfId="838" priority="96">
      <formula>IF(RIGHT(TEXT(AI684,"0.#"),1)=".",TRUE,FALSE)</formula>
    </cfRule>
  </conditionalFormatting>
  <conditionalFormatting sqref="AI685">
    <cfRule type="expression" dxfId="837" priority="93">
      <formula>IF(RIGHT(TEXT(AI685,"0.#"),1)=".",FALSE,TRUE)</formula>
    </cfRule>
    <cfRule type="expression" dxfId="836" priority="94">
      <formula>IF(RIGHT(TEXT(AI685,"0.#"),1)=".",TRUE,FALSE)</formula>
    </cfRule>
  </conditionalFormatting>
  <conditionalFormatting sqref="AM691">
    <cfRule type="expression" dxfId="835" priority="85">
      <formula>IF(RIGHT(TEXT(AM691,"0.#"),1)=".",FALSE,TRUE)</formula>
    </cfRule>
    <cfRule type="expression" dxfId="834" priority="86">
      <formula>IF(RIGHT(TEXT(AM691,"0.#"),1)=".",TRUE,FALSE)</formula>
    </cfRule>
  </conditionalFormatting>
  <conditionalFormatting sqref="AM689">
    <cfRule type="expression" dxfId="833" priority="89">
      <formula>IF(RIGHT(TEXT(AM689,"0.#"),1)=".",FALSE,TRUE)</formula>
    </cfRule>
    <cfRule type="expression" dxfId="832" priority="90">
      <formula>IF(RIGHT(TEXT(AM689,"0.#"),1)=".",TRUE,FALSE)</formula>
    </cfRule>
  </conditionalFormatting>
  <conditionalFormatting sqref="AM690">
    <cfRule type="expression" dxfId="831" priority="87">
      <formula>IF(RIGHT(TEXT(AM690,"0.#"),1)=".",FALSE,TRUE)</formula>
    </cfRule>
    <cfRule type="expression" dxfId="830" priority="88">
      <formula>IF(RIGHT(TEXT(AM690,"0.#"),1)=".",TRUE,FALSE)</formula>
    </cfRule>
  </conditionalFormatting>
  <conditionalFormatting sqref="AI691">
    <cfRule type="expression" dxfId="829" priority="79">
      <formula>IF(RIGHT(TEXT(AI691,"0.#"),1)=".",FALSE,TRUE)</formula>
    </cfRule>
    <cfRule type="expression" dxfId="828" priority="80">
      <formula>IF(RIGHT(TEXT(AI691,"0.#"),1)=".",TRUE,FALSE)</formula>
    </cfRule>
  </conditionalFormatting>
  <conditionalFormatting sqref="AI689">
    <cfRule type="expression" dxfId="827" priority="83">
      <formula>IF(RIGHT(TEXT(AI689,"0.#"),1)=".",FALSE,TRUE)</formula>
    </cfRule>
    <cfRule type="expression" dxfId="826" priority="84">
      <formula>IF(RIGHT(TEXT(AI689,"0.#"),1)=".",TRUE,FALSE)</formula>
    </cfRule>
  </conditionalFormatting>
  <conditionalFormatting sqref="AI690">
    <cfRule type="expression" dxfId="825" priority="81">
      <formula>IF(RIGHT(TEXT(AI690,"0.#"),1)=".",FALSE,TRUE)</formula>
    </cfRule>
    <cfRule type="expression" dxfId="824" priority="82">
      <formula>IF(RIGHT(TEXT(AI690,"0.#"),1)=".",TRUE,FALSE)</formula>
    </cfRule>
  </conditionalFormatting>
  <conditionalFormatting sqref="AM656">
    <cfRule type="expression" dxfId="823" priority="157">
      <formula>IF(RIGHT(TEXT(AM656,"0.#"),1)=".",FALSE,TRUE)</formula>
    </cfRule>
    <cfRule type="expression" dxfId="822" priority="158">
      <formula>IF(RIGHT(TEXT(AM656,"0.#"),1)=".",TRUE,FALSE)</formula>
    </cfRule>
  </conditionalFormatting>
  <conditionalFormatting sqref="AM654">
    <cfRule type="expression" dxfId="821" priority="161">
      <formula>IF(RIGHT(TEXT(AM654,"0.#"),1)=".",FALSE,TRUE)</formula>
    </cfRule>
    <cfRule type="expression" dxfId="820" priority="162">
      <formula>IF(RIGHT(TEXT(AM654,"0.#"),1)=".",TRUE,FALSE)</formula>
    </cfRule>
  </conditionalFormatting>
  <conditionalFormatting sqref="AM655">
    <cfRule type="expression" dxfId="819" priority="159">
      <formula>IF(RIGHT(TEXT(AM655,"0.#"),1)=".",FALSE,TRUE)</formula>
    </cfRule>
    <cfRule type="expression" dxfId="818" priority="160">
      <formula>IF(RIGHT(TEXT(AM655,"0.#"),1)=".",TRUE,FALSE)</formula>
    </cfRule>
  </conditionalFormatting>
  <conditionalFormatting sqref="AI656">
    <cfRule type="expression" dxfId="817" priority="151">
      <formula>IF(RIGHT(TEXT(AI656,"0.#"),1)=".",FALSE,TRUE)</formula>
    </cfRule>
    <cfRule type="expression" dxfId="816" priority="152">
      <formula>IF(RIGHT(TEXT(AI656,"0.#"),1)=".",TRUE,FALSE)</formula>
    </cfRule>
  </conditionalFormatting>
  <conditionalFormatting sqref="AI654">
    <cfRule type="expression" dxfId="815" priority="155">
      <formula>IF(RIGHT(TEXT(AI654,"0.#"),1)=".",FALSE,TRUE)</formula>
    </cfRule>
    <cfRule type="expression" dxfId="814" priority="156">
      <formula>IF(RIGHT(TEXT(AI654,"0.#"),1)=".",TRUE,FALSE)</formula>
    </cfRule>
  </conditionalFormatting>
  <conditionalFormatting sqref="AI655">
    <cfRule type="expression" dxfId="813" priority="153">
      <formula>IF(RIGHT(TEXT(AI655,"0.#"),1)=".",FALSE,TRUE)</formula>
    </cfRule>
    <cfRule type="expression" dxfId="812" priority="154">
      <formula>IF(RIGHT(TEXT(AI655,"0.#"),1)=".",TRUE,FALSE)</formula>
    </cfRule>
  </conditionalFormatting>
  <conditionalFormatting sqref="AM661">
    <cfRule type="expression" dxfId="811" priority="145">
      <formula>IF(RIGHT(TEXT(AM661,"0.#"),1)=".",FALSE,TRUE)</formula>
    </cfRule>
    <cfRule type="expression" dxfId="810" priority="146">
      <formula>IF(RIGHT(TEXT(AM661,"0.#"),1)=".",TRUE,FALSE)</formula>
    </cfRule>
  </conditionalFormatting>
  <conditionalFormatting sqref="AM659">
    <cfRule type="expression" dxfId="809" priority="149">
      <formula>IF(RIGHT(TEXT(AM659,"0.#"),1)=".",FALSE,TRUE)</formula>
    </cfRule>
    <cfRule type="expression" dxfId="808" priority="150">
      <formula>IF(RIGHT(TEXT(AM659,"0.#"),1)=".",TRUE,FALSE)</formula>
    </cfRule>
  </conditionalFormatting>
  <conditionalFormatting sqref="AM660">
    <cfRule type="expression" dxfId="807" priority="147">
      <formula>IF(RIGHT(TEXT(AM660,"0.#"),1)=".",FALSE,TRUE)</formula>
    </cfRule>
    <cfRule type="expression" dxfId="806" priority="148">
      <formula>IF(RIGHT(TEXT(AM660,"0.#"),1)=".",TRUE,FALSE)</formula>
    </cfRule>
  </conditionalFormatting>
  <conditionalFormatting sqref="AI661">
    <cfRule type="expression" dxfId="805" priority="139">
      <formula>IF(RIGHT(TEXT(AI661,"0.#"),1)=".",FALSE,TRUE)</formula>
    </cfRule>
    <cfRule type="expression" dxfId="804" priority="140">
      <formula>IF(RIGHT(TEXT(AI661,"0.#"),1)=".",TRUE,FALSE)</formula>
    </cfRule>
  </conditionalFormatting>
  <conditionalFormatting sqref="AI659">
    <cfRule type="expression" dxfId="803" priority="143">
      <formula>IF(RIGHT(TEXT(AI659,"0.#"),1)=".",FALSE,TRUE)</formula>
    </cfRule>
    <cfRule type="expression" dxfId="802" priority="144">
      <formula>IF(RIGHT(TEXT(AI659,"0.#"),1)=".",TRUE,FALSE)</formula>
    </cfRule>
  </conditionalFormatting>
  <conditionalFormatting sqref="AI660">
    <cfRule type="expression" dxfId="801" priority="141">
      <formula>IF(RIGHT(TEXT(AI660,"0.#"),1)=".",FALSE,TRUE)</formula>
    </cfRule>
    <cfRule type="expression" dxfId="800" priority="142">
      <formula>IF(RIGHT(TEXT(AI660,"0.#"),1)=".",TRUE,FALSE)</formula>
    </cfRule>
  </conditionalFormatting>
  <conditionalFormatting sqref="AM666">
    <cfRule type="expression" dxfId="799" priority="133">
      <formula>IF(RIGHT(TEXT(AM666,"0.#"),1)=".",FALSE,TRUE)</formula>
    </cfRule>
    <cfRule type="expression" dxfId="798" priority="134">
      <formula>IF(RIGHT(TEXT(AM666,"0.#"),1)=".",TRUE,FALSE)</formula>
    </cfRule>
  </conditionalFormatting>
  <conditionalFormatting sqref="AM664">
    <cfRule type="expression" dxfId="797" priority="137">
      <formula>IF(RIGHT(TEXT(AM664,"0.#"),1)=".",FALSE,TRUE)</formula>
    </cfRule>
    <cfRule type="expression" dxfId="796" priority="138">
      <formula>IF(RIGHT(TEXT(AM664,"0.#"),1)=".",TRUE,FALSE)</formula>
    </cfRule>
  </conditionalFormatting>
  <conditionalFormatting sqref="AM665">
    <cfRule type="expression" dxfId="795" priority="135">
      <formula>IF(RIGHT(TEXT(AM665,"0.#"),1)=".",FALSE,TRUE)</formula>
    </cfRule>
    <cfRule type="expression" dxfId="794" priority="136">
      <formula>IF(RIGHT(TEXT(AM665,"0.#"),1)=".",TRUE,FALSE)</formula>
    </cfRule>
  </conditionalFormatting>
  <conditionalFormatting sqref="AI666">
    <cfRule type="expression" dxfId="793" priority="127">
      <formula>IF(RIGHT(TEXT(AI666,"0.#"),1)=".",FALSE,TRUE)</formula>
    </cfRule>
    <cfRule type="expression" dxfId="792" priority="128">
      <formula>IF(RIGHT(TEXT(AI666,"0.#"),1)=".",TRUE,FALSE)</formula>
    </cfRule>
  </conditionalFormatting>
  <conditionalFormatting sqref="AI664">
    <cfRule type="expression" dxfId="791" priority="131">
      <formula>IF(RIGHT(TEXT(AI664,"0.#"),1)=".",FALSE,TRUE)</formula>
    </cfRule>
    <cfRule type="expression" dxfId="790" priority="132">
      <formula>IF(RIGHT(TEXT(AI664,"0.#"),1)=".",TRUE,FALSE)</formula>
    </cfRule>
  </conditionalFormatting>
  <conditionalFormatting sqref="AI665">
    <cfRule type="expression" dxfId="789" priority="129">
      <formula>IF(RIGHT(TEXT(AI665,"0.#"),1)=".",FALSE,TRUE)</formula>
    </cfRule>
    <cfRule type="expression" dxfId="788" priority="130">
      <formula>IF(RIGHT(TEXT(AI665,"0.#"),1)=".",TRUE,FALSE)</formula>
    </cfRule>
  </conditionalFormatting>
  <conditionalFormatting sqref="AM671">
    <cfRule type="expression" dxfId="787" priority="121">
      <formula>IF(RIGHT(TEXT(AM671,"0.#"),1)=".",FALSE,TRUE)</formula>
    </cfRule>
    <cfRule type="expression" dxfId="786" priority="122">
      <formula>IF(RIGHT(TEXT(AM671,"0.#"),1)=".",TRUE,FALSE)</formula>
    </cfRule>
  </conditionalFormatting>
  <conditionalFormatting sqref="AM669">
    <cfRule type="expression" dxfId="785" priority="125">
      <formula>IF(RIGHT(TEXT(AM669,"0.#"),1)=".",FALSE,TRUE)</formula>
    </cfRule>
    <cfRule type="expression" dxfId="784" priority="126">
      <formula>IF(RIGHT(TEXT(AM669,"0.#"),1)=".",TRUE,FALSE)</formula>
    </cfRule>
  </conditionalFormatting>
  <conditionalFormatting sqref="AM670">
    <cfRule type="expression" dxfId="783" priority="123">
      <formula>IF(RIGHT(TEXT(AM670,"0.#"),1)=".",FALSE,TRUE)</formula>
    </cfRule>
    <cfRule type="expression" dxfId="782" priority="124">
      <formula>IF(RIGHT(TEXT(AM670,"0.#"),1)=".",TRUE,FALSE)</formula>
    </cfRule>
  </conditionalFormatting>
  <conditionalFormatting sqref="AI671">
    <cfRule type="expression" dxfId="781" priority="115">
      <formula>IF(RIGHT(TEXT(AI671,"0.#"),1)=".",FALSE,TRUE)</formula>
    </cfRule>
    <cfRule type="expression" dxfId="780" priority="116">
      <formula>IF(RIGHT(TEXT(AI671,"0.#"),1)=".",TRUE,FALSE)</formula>
    </cfRule>
  </conditionalFormatting>
  <conditionalFormatting sqref="AI669">
    <cfRule type="expression" dxfId="779" priority="119">
      <formula>IF(RIGHT(TEXT(AI669,"0.#"),1)=".",FALSE,TRUE)</formula>
    </cfRule>
    <cfRule type="expression" dxfId="778" priority="120">
      <formula>IF(RIGHT(TEXT(AI669,"0.#"),1)=".",TRUE,FALSE)</formula>
    </cfRule>
  </conditionalFormatting>
  <conditionalFormatting sqref="AI670">
    <cfRule type="expression" dxfId="777" priority="117">
      <formula>IF(RIGHT(TEXT(AI670,"0.#"),1)=".",FALSE,TRUE)</formula>
    </cfRule>
    <cfRule type="expression" dxfId="776" priority="118">
      <formula>IF(RIGHT(TEXT(AI670,"0.#"),1)=".",TRUE,FALSE)</formula>
    </cfRule>
  </conditionalFormatting>
  <conditionalFormatting sqref="P29:AC29">
    <cfRule type="expression" dxfId="775" priority="77">
      <formula>IF(RIGHT(TEXT(P29,"0.#"),1)=".",FALSE,TRUE)</formula>
    </cfRule>
    <cfRule type="expression" dxfId="774" priority="78">
      <formula>IF(RIGHT(TEXT(P29,"0.#"),1)=".",TRUE,FALSE)</formula>
    </cfRule>
  </conditionalFormatting>
  <conditionalFormatting sqref="AE458:AE460 AI458:AI460 AM458:AM460">
    <cfRule type="expression" dxfId="773" priority="75">
      <formula>IF(RIGHT(TEXT(AE458,"0.#"),1)=".",FALSE,TRUE)</formula>
    </cfRule>
    <cfRule type="expression" dxfId="772" priority="76">
      <formula>IF(RIGHT(TEXT(AE458,"0.#"),1)=".",TRUE,FALSE)</formula>
    </cfRule>
  </conditionalFormatting>
  <conditionalFormatting sqref="AU458:AU460">
    <cfRule type="expression" dxfId="771" priority="73">
      <formula>IF(RIGHT(TEXT(AU458,"0.#"),1)=".",FALSE,TRUE)</formula>
    </cfRule>
    <cfRule type="expression" dxfId="770" priority="74">
      <formula>IF(RIGHT(TEXT(AU458,"0.#"),1)=".",TRUE,FALSE)</formula>
    </cfRule>
  </conditionalFormatting>
  <conditionalFormatting sqref="AQ458:AQ460">
    <cfRule type="expression" dxfId="769" priority="71">
      <formula>IF(RIGHT(TEXT(AQ458,"0.#"),1)=".",FALSE,TRUE)</formula>
    </cfRule>
    <cfRule type="expression" dxfId="768" priority="72">
      <formula>IF(RIGHT(TEXT(AQ458,"0.#"),1)=".",TRUE,FALSE)</formula>
    </cfRule>
  </conditionalFormatting>
  <conditionalFormatting sqref="AE138:AE139 AU138:AU139 AI138:AI139 AM138:AM139 AQ138:AQ139">
    <cfRule type="expression" dxfId="767" priority="69">
      <formula>IF(RIGHT(TEXT(AE138,"0.#"),1)=".",FALSE,TRUE)</formula>
    </cfRule>
    <cfRule type="expression" dxfId="766" priority="70">
      <formula>IF(RIGHT(TEXT(AE138,"0.#"),1)=".",TRUE,FALSE)</formula>
    </cfRule>
  </conditionalFormatting>
  <conditionalFormatting sqref="AE194:AE195 AU194:AU195 AI194:AI195 AM194:AM195 AQ194:AQ195">
    <cfRule type="expression" dxfId="765" priority="67">
      <formula>IF(RIGHT(TEXT(AE194,"0.#"),1)=".",FALSE,TRUE)</formula>
    </cfRule>
    <cfRule type="expression" dxfId="764" priority="68">
      <formula>IF(RIGHT(TEXT(AE194,"0.#"),1)=".",TRUE,FALSE)</formula>
    </cfRule>
  </conditionalFormatting>
  <conditionalFormatting sqref="AE198:AE199 AU198:AU199 AI198:AI199 AM198:AM199 AQ198:AQ199">
    <cfRule type="expression" dxfId="763" priority="65">
      <formula>IF(RIGHT(TEXT(AE198,"0.#"),1)=".",FALSE,TRUE)</formula>
    </cfRule>
    <cfRule type="expression" dxfId="762" priority="66">
      <formula>IF(RIGHT(TEXT(AE198,"0.#"),1)=".",TRUE,FALSE)</formula>
    </cfRule>
  </conditionalFormatting>
  <conditionalFormatting sqref="AM34">
    <cfRule type="expression" dxfId="761" priority="63">
      <formula>IF(RIGHT(TEXT(AM34,"0.#"),1)=".",FALSE,TRUE)</formula>
    </cfRule>
    <cfRule type="expression" dxfId="760" priority="64">
      <formula>IF(RIGHT(TEXT(AM34,"0.#"),1)=".",TRUE,FALSE)</formula>
    </cfRule>
  </conditionalFormatting>
  <conditionalFormatting sqref="AM32">
    <cfRule type="expression" dxfId="759" priority="59">
      <formula>IF(RIGHT(TEXT(AM32,"0.#"),1)=".",FALSE,TRUE)</formula>
    </cfRule>
    <cfRule type="expression" dxfId="758" priority="60">
      <formula>IF(RIGHT(TEXT(AM32,"0.#"),1)=".",TRUE,FALSE)</formula>
    </cfRule>
  </conditionalFormatting>
  <conditionalFormatting sqref="P14:AQ14">
    <cfRule type="expression" dxfId="757" priority="57">
      <formula>IF(RIGHT(TEXT(P14,"0.#"),1)=".",FALSE,TRUE)</formula>
    </cfRule>
    <cfRule type="expression" dxfId="756" priority="58">
      <formula>IF(RIGHT(TEXT(P14,"0.#"),1)=".",TRUE,FALSE)</formula>
    </cfRule>
  </conditionalFormatting>
  <conditionalFormatting sqref="P13:AQ13">
    <cfRule type="expression" dxfId="755" priority="55">
      <formula>IF(RIGHT(TEXT(P13,"0.#"),1)=".",FALSE,TRUE)</formula>
    </cfRule>
    <cfRule type="expression" dxfId="754" priority="56">
      <formula>IF(RIGHT(TEXT(P13,"0.#"),1)=".",TRUE,FALSE)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Q101">
    <cfRule type="expression" dxfId="749" priority="49">
      <formula>IF(RIGHT(TEXT(AQ101,"0.#"),1)=".",FALSE,TRUE)</formula>
    </cfRule>
    <cfRule type="expression" dxfId="748" priority="50">
      <formula>IF(RIGHT(TEXT(AQ101,"0.#"),1)=".",TRUE,FALSE)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Q104">
    <cfRule type="expression" dxfId="741" priority="41">
      <formula>IF(RIGHT(TEXT(AQ104,"0.#"),1)=".",FALSE,TRUE)</formula>
    </cfRule>
    <cfRule type="expression" dxfId="740" priority="42">
      <formula>IF(RIGHT(TEXT(AQ104,"0.#"),1)=".",TRUE,FALSE)</formula>
    </cfRule>
  </conditionalFormatting>
  <conditionalFormatting sqref="AQ105">
    <cfRule type="expression" dxfId="739" priority="39">
      <formula>IF(RIGHT(TEXT(AQ105,"0.#"),1)=".",FALSE,TRUE)</formula>
    </cfRule>
    <cfRule type="expression" dxfId="738" priority="40">
      <formula>IF(RIGHT(TEXT(AQ105,"0.#"),1)=".",TRUE,FALSE)</formula>
    </cfRule>
  </conditionalFormatting>
  <conditionalFormatting sqref="AU104">
    <cfRule type="expression" dxfId="737" priority="37">
      <formula>IF(RIGHT(TEXT(AU104,"0.#"),1)=".",FALSE,TRUE)</formula>
    </cfRule>
    <cfRule type="expression" dxfId="736" priority="38">
      <formula>IF(RIGHT(TEXT(AU104,"0.#"),1)=".",TRUE,FALSE)</formula>
    </cfRule>
  </conditionalFormatting>
  <conditionalFormatting sqref="AU105">
    <cfRule type="expression" dxfId="735" priority="35">
      <formula>IF(RIGHT(TEXT(AU105,"0.#"),1)=".",FALSE,TRUE)</formula>
    </cfRule>
    <cfRule type="expression" dxfId="734" priority="36">
      <formula>IF(RIGHT(TEXT(AU105,"0.#"),1)=".",TRUE,FALSE)</formula>
    </cfRule>
  </conditionalFormatting>
  <conditionalFormatting sqref="AQ107">
    <cfRule type="expression" dxfId="733" priority="33">
      <formula>IF(RIGHT(TEXT(AQ107,"0.#"),1)=".",FALSE,TRUE)</formula>
    </cfRule>
    <cfRule type="expression" dxfId="732" priority="34">
      <formula>IF(RIGHT(TEXT(AQ107,"0.#"),1)=".",TRUE,FALSE)</formula>
    </cfRule>
  </conditionalFormatting>
  <conditionalFormatting sqref="AQ108">
    <cfRule type="expression" dxfId="731" priority="31">
      <formula>IF(RIGHT(TEXT(AQ108,"0.#"),1)=".",FALSE,TRUE)</formula>
    </cfRule>
    <cfRule type="expression" dxfId="730" priority="32">
      <formula>IF(RIGHT(TEXT(AQ108,"0.#"),1)=".",TRUE,FALSE)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Q110">
    <cfRule type="expression" dxfId="725" priority="25">
      <formula>IF(RIGHT(TEXT(AQ110,"0.#"),1)=".",FALSE,TRUE)</formula>
    </cfRule>
    <cfRule type="expression" dxfId="724" priority="26">
      <formula>IF(RIGHT(TEXT(AQ110,"0.#"),1)=".",TRUE,FALSE)</formula>
    </cfRule>
  </conditionalFormatting>
  <conditionalFormatting sqref="AQ111">
    <cfRule type="expression" dxfId="723" priority="23">
      <formula>IF(RIGHT(TEXT(AQ111,"0.#"),1)=".",FALSE,TRUE)</formula>
    </cfRule>
    <cfRule type="expression" dxfId="722" priority="24">
      <formula>IF(RIGHT(TEXT(AQ111,"0.#"),1)=".",TRUE,FALSE)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P15:AQ17">
    <cfRule type="expression" dxfId="713" priority="13">
      <formula>IF(RIGHT(TEXT(P15,"0.#"),1)=".",FALSE,TRUE)</formula>
    </cfRule>
    <cfRule type="expression" dxfId="712" priority="14">
      <formula>IF(RIGHT(TEXT(P15,"0.#"),1)=".",TRUE,FALSE)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871:Y900">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horizontalDpi="300" verticalDpi="300" r:id="rId1"/>
  <headerFooter differentFirst="1" alignWithMargins="0"/>
  <rowBreaks count="10" manualBreakCount="10">
    <brk id="29" max="49" man="1"/>
    <brk id="117" max="49" man="1"/>
    <brk id="218" max="49" man="1"/>
    <brk id="331" max="49" man="1"/>
    <brk id="387" max="49" man="1"/>
    <brk id="704" max="49" man="1"/>
    <brk id="727" max="49" man="1"/>
    <brk id="779" max="49" man="1"/>
    <brk id="875" max="49" man="1"/>
    <brk id="886" max="49" man="1"/>
  </rowBreaks>
  <colBreaks count="2" manualBreakCount="2">
    <brk id="15" max="1131" man="1"/>
    <brk id="1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K19" sqref="K1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627</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2">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2">
      <c r="A38" s="13"/>
      <c r="B38" s="13"/>
      <c r="F38" s="13"/>
      <c r="G38" s="19"/>
      <c r="K38" s="13"/>
      <c r="L38" s="13"/>
      <c r="O38" s="13"/>
      <c r="P38" s="13"/>
      <c r="Q38" s="19"/>
      <c r="T38" s="13"/>
      <c r="Y38" s="32" t="s">
        <v>470</v>
      </c>
      <c r="Z38" s="30"/>
      <c r="AF38" s="30"/>
      <c r="AK38" s="53" t="str">
        <f t="shared" si="7"/>
        <v>k</v>
      </c>
    </row>
    <row r="39" spans="1:37" x14ac:dyDescent="0.2">
      <c r="A39" s="13"/>
      <c r="B39" s="13"/>
      <c r="F39" s="13" t="str">
        <f>I37</f>
        <v>一般会計</v>
      </c>
      <c r="G39" s="19"/>
      <c r="K39" s="13"/>
      <c r="L39" s="13"/>
      <c r="O39" s="13"/>
      <c r="P39" s="13"/>
      <c r="Q39" s="19"/>
      <c r="T39" s="13"/>
      <c r="Y39" s="32" t="s">
        <v>471</v>
      </c>
      <c r="Z39" s="30"/>
      <c r="AF39" s="30"/>
      <c r="AK39" s="53" t="str">
        <f t="shared" si="7"/>
        <v>l</v>
      </c>
    </row>
    <row r="40" spans="1:37" x14ac:dyDescent="0.2">
      <c r="A40" s="13"/>
      <c r="B40" s="13"/>
      <c r="F40" s="13"/>
      <c r="G40" s="19"/>
      <c r="K40" s="13"/>
      <c r="L40" s="13"/>
      <c r="O40" s="13"/>
      <c r="P40" s="13"/>
      <c r="Q40" s="19"/>
      <c r="T40" s="13"/>
      <c r="Y40" s="32" t="s">
        <v>472</v>
      </c>
      <c r="Z40" s="30"/>
      <c r="AF40" s="30"/>
      <c r="AK40" s="53" t="str">
        <f t="shared" si="7"/>
        <v>m</v>
      </c>
    </row>
    <row r="41" spans="1:37" x14ac:dyDescent="0.2">
      <c r="A41" s="13"/>
      <c r="B41" s="13"/>
      <c r="F41" s="13"/>
      <c r="G41" s="19"/>
      <c r="K41" s="13"/>
      <c r="L41" s="13"/>
      <c r="O41" s="13"/>
      <c r="P41" s="13"/>
      <c r="Q41" s="19"/>
      <c r="T41" s="13"/>
      <c r="Y41" s="32" t="s">
        <v>473</v>
      </c>
      <c r="Z41" s="30"/>
      <c r="AF41" s="30"/>
      <c r="AK41" s="53" t="str">
        <f t="shared" si="7"/>
        <v>n</v>
      </c>
    </row>
    <row r="42" spans="1:37" x14ac:dyDescent="0.2">
      <c r="A42" s="13"/>
      <c r="B42" s="13"/>
      <c r="F42" s="13"/>
      <c r="G42" s="19"/>
      <c r="K42" s="13"/>
      <c r="L42" s="13"/>
      <c r="O42" s="13"/>
      <c r="P42" s="13"/>
      <c r="Q42" s="19"/>
      <c r="T42" s="13"/>
      <c r="Y42" s="32" t="s">
        <v>474</v>
      </c>
      <c r="Z42" s="30"/>
      <c r="AF42" s="30"/>
      <c r="AK42" s="53" t="str">
        <f t="shared" si="7"/>
        <v>o</v>
      </c>
    </row>
    <row r="43" spans="1:37" x14ac:dyDescent="0.2">
      <c r="A43" s="13"/>
      <c r="B43" s="13"/>
      <c r="F43" s="13"/>
      <c r="G43" s="19"/>
      <c r="K43" s="13"/>
      <c r="L43" s="13"/>
      <c r="O43" s="13"/>
      <c r="P43" s="13"/>
      <c r="Q43" s="19"/>
      <c r="T43" s="13"/>
      <c r="Y43" s="32" t="s">
        <v>475</v>
      </c>
      <c r="Z43" s="30"/>
      <c r="AF43" s="30"/>
      <c r="AK43" s="53" t="str">
        <f t="shared" si="7"/>
        <v>p</v>
      </c>
    </row>
    <row r="44" spans="1:37" x14ac:dyDescent="0.2">
      <c r="A44" s="13"/>
      <c r="B44" s="13"/>
      <c r="F44" s="13"/>
      <c r="G44" s="19"/>
      <c r="K44" s="13"/>
      <c r="L44" s="13"/>
      <c r="O44" s="13"/>
      <c r="P44" s="13"/>
      <c r="Q44" s="19"/>
      <c r="T44" s="13"/>
      <c r="Y44" s="32" t="s">
        <v>476</v>
      </c>
      <c r="Z44" s="30"/>
      <c r="AF44" s="30"/>
      <c r="AK44" s="53" t="str">
        <f t="shared" si="7"/>
        <v>q</v>
      </c>
    </row>
    <row r="45" spans="1:37" x14ac:dyDescent="0.2">
      <c r="A45" s="13"/>
      <c r="B45" s="13"/>
      <c r="F45" s="13"/>
      <c r="G45" s="19"/>
      <c r="K45" s="13"/>
      <c r="L45" s="13"/>
      <c r="O45" s="13"/>
      <c r="P45" s="13"/>
      <c r="Q45" s="19"/>
      <c r="T45" s="13"/>
      <c r="Y45" s="32" t="s">
        <v>477</v>
      </c>
      <c r="Z45" s="30"/>
      <c r="AF45" s="30"/>
      <c r="AK45" s="53" t="str">
        <f t="shared" si="7"/>
        <v>r</v>
      </c>
    </row>
    <row r="46" spans="1:37" x14ac:dyDescent="0.2">
      <c r="A46" s="13"/>
      <c r="B46" s="13"/>
      <c r="F46" s="13"/>
      <c r="G46" s="19"/>
      <c r="K46" s="13"/>
      <c r="L46" s="13"/>
      <c r="O46" s="13"/>
      <c r="P46" s="13"/>
      <c r="Q46" s="19"/>
      <c r="T46" s="13"/>
      <c r="Y46" s="32" t="s">
        <v>478</v>
      </c>
      <c r="Z46" s="30"/>
      <c r="AF46" s="30"/>
      <c r="AK46" s="53" t="str">
        <f t="shared" si="7"/>
        <v>s</v>
      </c>
    </row>
    <row r="47" spans="1:37" x14ac:dyDescent="0.2">
      <c r="A47" s="13"/>
      <c r="B47" s="13"/>
      <c r="F47" s="13"/>
      <c r="G47" s="19"/>
      <c r="K47" s="13"/>
      <c r="L47" s="13"/>
      <c r="O47" s="13"/>
      <c r="P47" s="13"/>
      <c r="Q47" s="19"/>
      <c r="T47" s="13"/>
      <c r="Y47" s="32" t="s">
        <v>479</v>
      </c>
      <c r="Z47" s="30"/>
      <c r="AF47" s="30"/>
      <c r="AK47" s="53" t="str">
        <f t="shared" si="7"/>
        <v>t</v>
      </c>
    </row>
    <row r="48" spans="1:37" x14ac:dyDescent="0.2">
      <c r="A48" s="13"/>
      <c r="B48" s="13"/>
      <c r="F48" s="13"/>
      <c r="G48" s="19"/>
      <c r="K48" s="13"/>
      <c r="L48" s="13"/>
      <c r="O48" s="13"/>
      <c r="P48" s="13"/>
      <c r="Q48" s="19"/>
      <c r="T48" s="13"/>
      <c r="Y48" s="32" t="s">
        <v>480</v>
      </c>
      <c r="Z48" s="30"/>
      <c r="AF48" s="30"/>
      <c r="AK48" s="53" t="str">
        <f t="shared" si="7"/>
        <v>u</v>
      </c>
    </row>
    <row r="49" spans="1:37" x14ac:dyDescent="0.2">
      <c r="A49" s="13"/>
      <c r="B49" s="13"/>
      <c r="F49" s="13"/>
      <c r="G49" s="19"/>
      <c r="K49" s="13"/>
      <c r="L49" s="13"/>
      <c r="O49" s="13"/>
      <c r="P49" s="13"/>
      <c r="Q49" s="19"/>
      <c r="T49" s="13"/>
      <c r="Y49" s="32" t="s">
        <v>481</v>
      </c>
      <c r="Z49" s="30"/>
      <c r="AF49" s="30"/>
      <c r="AK49" s="53" t="str">
        <f t="shared" si="7"/>
        <v>v</v>
      </c>
    </row>
    <row r="50" spans="1:37" x14ac:dyDescent="0.2">
      <c r="A50" s="13"/>
      <c r="B50" s="13"/>
      <c r="F50" s="13"/>
      <c r="G50" s="19"/>
      <c r="K50" s="13"/>
      <c r="L50" s="13"/>
      <c r="O50" s="13"/>
      <c r="P50" s="13"/>
      <c r="Q50" s="19"/>
      <c r="T50" s="13"/>
      <c r="Y50" s="32" t="s">
        <v>482</v>
      </c>
      <c r="Z50" s="30"/>
      <c r="AF50" s="30"/>
    </row>
    <row r="51" spans="1:37" x14ac:dyDescent="0.2">
      <c r="A51" s="13"/>
      <c r="B51" s="13"/>
      <c r="F51" s="13"/>
      <c r="G51" s="19"/>
      <c r="K51" s="13"/>
      <c r="L51" s="13"/>
      <c r="O51" s="13"/>
      <c r="P51" s="13"/>
      <c r="Q51" s="19"/>
      <c r="T51" s="13"/>
      <c r="Y51" s="32" t="s">
        <v>483</v>
      </c>
      <c r="Z51" s="30"/>
      <c r="AF51" s="30"/>
    </row>
    <row r="52" spans="1:37" x14ac:dyDescent="0.2">
      <c r="A52" s="13"/>
      <c r="B52" s="13"/>
      <c r="F52" s="13"/>
      <c r="G52" s="19"/>
      <c r="K52" s="13"/>
      <c r="L52" s="13"/>
      <c r="O52" s="13"/>
      <c r="P52" s="13"/>
      <c r="Q52" s="19"/>
      <c r="T52" s="13"/>
      <c r="Y52" s="32" t="s">
        <v>484</v>
      </c>
      <c r="Z52" s="30"/>
      <c r="AF52" s="30"/>
    </row>
    <row r="53" spans="1:37" x14ac:dyDescent="0.2">
      <c r="A53" s="13"/>
      <c r="B53" s="13"/>
      <c r="F53" s="13"/>
      <c r="G53" s="19"/>
      <c r="K53" s="13"/>
      <c r="L53" s="13"/>
      <c r="O53" s="13"/>
      <c r="P53" s="13"/>
      <c r="Q53" s="19"/>
      <c r="T53" s="13"/>
      <c r="Y53" s="32" t="s">
        <v>485</v>
      </c>
      <c r="Z53" s="30"/>
      <c r="AF53" s="30"/>
    </row>
    <row r="54" spans="1:37" x14ac:dyDescent="0.2">
      <c r="A54" s="13"/>
      <c r="B54" s="13"/>
      <c r="F54" s="13"/>
      <c r="G54" s="19"/>
      <c r="K54" s="13"/>
      <c r="L54" s="13"/>
      <c r="O54" s="13"/>
      <c r="P54" s="20"/>
      <c r="Q54" s="19"/>
      <c r="T54" s="13"/>
      <c r="Y54" s="32" t="s">
        <v>486</v>
      </c>
      <c r="Z54" s="30"/>
      <c r="AF54" s="30"/>
    </row>
    <row r="55" spans="1:37" x14ac:dyDescent="0.2">
      <c r="A55" s="13"/>
      <c r="B55" s="13"/>
      <c r="F55" s="13"/>
      <c r="G55" s="19"/>
      <c r="K55" s="13"/>
      <c r="L55" s="13"/>
      <c r="O55" s="13"/>
      <c r="P55" s="13"/>
      <c r="Q55" s="19"/>
      <c r="T55" s="13"/>
      <c r="Y55" s="32" t="s">
        <v>487</v>
      </c>
      <c r="Z55" s="30"/>
      <c r="AF55" s="30"/>
    </row>
    <row r="56" spans="1:37" x14ac:dyDescent="0.2">
      <c r="A56" s="13"/>
      <c r="B56" s="13"/>
      <c r="F56" s="13"/>
      <c r="G56" s="19"/>
      <c r="K56" s="13"/>
      <c r="L56" s="13"/>
      <c r="O56" s="13"/>
      <c r="P56" s="13"/>
      <c r="Q56" s="19"/>
      <c r="T56" s="13"/>
      <c r="Y56" s="32" t="s">
        <v>488</v>
      </c>
      <c r="Z56" s="30"/>
      <c r="AF56" s="30"/>
    </row>
    <row r="57" spans="1:37" x14ac:dyDescent="0.2">
      <c r="A57" s="13"/>
      <c r="B57" s="13"/>
      <c r="F57" s="13"/>
      <c r="G57" s="19"/>
      <c r="K57" s="13"/>
      <c r="L57" s="13"/>
      <c r="O57" s="13"/>
      <c r="P57" s="13"/>
      <c r="Q57" s="19"/>
      <c r="T57" s="13"/>
      <c r="Y57" s="32" t="s">
        <v>489</v>
      </c>
      <c r="Z57" s="30"/>
      <c r="AF57" s="30"/>
    </row>
    <row r="58" spans="1:37" x14ac:dyDescent="0.2">
      <c r="A58" s="13"/>
      <c r="B58" s="13"/>
      <c r="F58" s="13"/>
      <c r="G58" s="19"/>
      <c r="K58" s="13"/>
      <c r="L58" s="13"/>
      <c r="O58" s="13"/>
      <c r="P58" s="13"/>
      <c r="Q58" s="19"/>
      <c r="T58" s="13"/>
      <c r="Y58" s="32" t="s">
        <v>490</v>
      </c>
      <c r="Z58" s="30"/>
      <c r="AF58" s="30"/>
    </row>
    <row r="59" spans="1:37" x14ac:dyDescent="0.2">
      <c r="A59" s="13"/>
      <c r="B59" s="13"/>
      <c r="F59" s="13"/>
      <c r="G59" s="19"/>
      <c r="K59" s="13"/>
      <c r="L59" s="13"/>
      <c r="O59" s="13"/>
      <c r="P59" s="13"/>
      <c r="Q59" s="19"/>
      <c r="T59" s="13"/>
      <c r="Y59" s="32" t="s">
        <v>491</v>
      </c>
      <c r="Z59" s="30"/>
      <c r="AF59" s="30"/>
    </row>
    <row r="60" spans="1:37" x14ac:dyDescent="0.2">
      <c r="A60" s="13"/>
      <c r="B60" s="13"/>
      <c r="F60" s="13"/>
      <c r="G60" s="19"/>
      <c r="K60" s="13"/>
      <c r="L60" s="13"/>
      <c r="O60" s="13"/>
      <c r="P60" s="13"/>
      <c r="Q60" s="19"/>
      <c r="T60" s="13"/>
      <c r="Y60" s="32" t="s">
        <v>492</v>
      </c>
      <c r="Z60" s="30"/>
      <c r="AF60" s="30"/>
    </row>
    <row r="61" spans="1:37" x14ac:dyDescent="0.2">
      <c r="A61" s="13"/>
      <c r="B61" s="13"/>
      <c r="F61" s="13"/>
      <c r="G61" s="19"/>
      <c r="K61" s="13"/>
      <c r="L61" s="13"/>
      <c r="O61" s="13"/>
      <c r="P61" s="13"/>
      <c r="Q61" s="19"/>
      <c r="T61" s="13"/>
      <c r="Y61" s="32" t="s">
        <v>493</v>
      </c>
      <c r="Z61" s="30"/>
      <c r="AF61" s="30"/>
    </row>
    <row r="62" spans="1:37" x14ac:dyDescent="0.2">
      <c r="A62" s="13"/>
      <c r="B62" s="13"/>
      <c r="F62" s="13"/>
      <c r="G62" s="19"/>
      <c r="K62" s="13"/>
      <c r="L62" s="13"/>
      <c r="O62" s="13"/>
      <c r="P62" s="13"/>
      <c r="Q62" s="19"/>
      <c r="T62" s="13"/>
      <c r="Y62" s="32" t="s">
        <v>494</v>
      </c>
      <c r="Z62" s="30"/>
      <c r="AF62" s="30"/>
    </row>
    <row r="63" spans="1:37" x14ac:dyDescent="0.2">
      <c r="A63" s="13"/>
      <c r="B63" s="13"/>
      <c r="F63" s="13"/>
      <c r="G63" s="19"/>
      <c r="K63" s="13"/>
      <c r="L63" s="13"/>
      <c r="O63" s="13"/>
      <c r="P63" s="13"/>
      <c r="Q63" s="19"/>
      <c r="T63" s="13"/>
      <c r="Y63" s="32" t="s">
        <v>495</v>
      </c>
      <c r="Z63" s="30"/>
      <c r="AF63" s="30"/>
    </row>
    <row r="64" spans="1:37" x14ac:dyDescent="0.2">
      <c r="A64" s="13"/>
      <c r="B64" s="13"/>
      <c r="F64" s="13"/>
      <c r="G64" s="19"/>
      <c r="K64" s="13"/>
      <c r="L64" s="13"/>
      <c r="O64" s="13"/>
      <c r="P64" s="13"/>
      <c r="Q64" s="19"/>
      <c r="T64" s="13"/>
      <c r="Y64" s="32" t="s">
        <v>496</v>
      </c>
      <c r="Z64" s="30"/>
      <c r="AF64" s="30"/>
    </row>
    <row r="65" spans="1:32" x14ac:dyDescent="0.2">
      <c r="A65" s="13"/>
      <c r="B65" s="13"/>
      <c r="F65" s="13"/>
      <c r="G65" s="19"/>
      <c r="K65" s="13"/>
      <c r="L65" s="13"/>
      <c r="O65" s="13"/>
      <c r="P65" s="13"/>
      <c r="Q65" s="19"/>
      <c r="T65" s="13"/>
      <c r="Y65" s="32" t="s">
        <v>497</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498</v>
      </c>
      <c r="Z67" s="30"/>
      <c r="AF67" s="30"/>
    </row>
    <row r="68" spans="1:32" x14ac:dyDescent="0.2">
      <c r="A68" s="13"/>
      <c r="B68" s="13"/>
      <c r="F68" s="13"/>
      <c r="G68" s="19"/>
      <c r="K68" s="13"/>
      <c r="L68" s="13"/>
      <c r="O68" s="13"/>
      <c r="P68" s="13"/>
      <c r="Q68" s="19"/>
      <c r="T68" s="13"/>
      <c r="Y68" s="32" t="s">
        <v>499</v>
      </c>
      <c r="Z68" s="30"/>
      <c r="AF68" s="30"/>
    </row>
    <row r="69" spans="1:32" x14ac:dyDescent="0.2">
      <c r="A69" s="13"/>
      <c r="B69" s="13"/>
      <c r="F69" s="13"/>
      <c r="G69" s="19"/>
      <c r="K69" s="13"/>
      <c r="L69" s="13"/>
      <c r="O69" s="13"/>
      <c r="P69" s="13"/>
      <c r="Q69" s="19"/>
      <c r="T69" s="13"/>
      <c r="Y69" s="32" t="s">
        <v>500</v>
      </c>
      <c r="Z69" s="30"/>
      <c r="AF69" s="30"/>
    </row>
    <row r="70" spans="1:32" x14ac:dyDescent="0.2">
      <c r="A70" s="13"/>
      <c r="B70" s="13"/>
      <c r="Y70" s="32" t="s">
        <v>501</v>
      </c>
    </row>
    <row r="71" spans="1:32" x14ac:dyDescent="0.2">
      <c r="Y71" s="32" t="s">
        <v>502</v>
      </c>
    </row>
    <row r="72" spans="1:32" x14ac:dyDescent="0.2">
      <c r="Y72" s="32" t="s">
        <v>503</v>
      </c>
    </row>
    <row r="73" spans="1:32" x14ac:dyDescent="0.2">
      <c r="Y73" s="32" t="s">
        <v>504</v>
      </c>
    </row>
    <row r="74" spans="1:32" x14ac:dyDescent="0.2">
      <c r="Y74" s="32" t="s">
        <v>505</v>
      </c>
    </row>
    <row r="75" spans="1:32" x14ac:dyDescent="0.2">
      <c r="Y75" s="32" t="s">
        <v>506</v>
      </c>
    </row>
    <row r="76" spans="1:32" x14ac:dyDescent="0.2">
      <c r="Y76" s="32" t="s">
        <v>507</v>
      </c>
    </row>
    <row r="77" spans="1:32" x14ac:dyDescent="0.2">
      <c r="Y77" s="32" t="s">
        <v>508</v>
      </c>
    </row>
    <row r="78" spans="1:32" x14ac:dyDescent="0.2">
      <c r="Y78" s="32" t="s">
        <v>509</v>
      </c>
    </row>
    <row r="79" spans="1:32" x14ac:dyDescent="0.2">
      <c r="Y79" s="32" t="s">
        <v>510</v>
      </c>
    </row>
    <row r="80" spans="1:32" x14ac:dyDescent="0.2">
      <c r="Y80" s="32" t="s">
        <v>511</v>
      </c>
    </row>
    <row r="81" spans="25:25" x14ac:dyDescent="0.2">
      <c r="Y81" s="32" t="s">
        <v>512</v>
      </c>
    </row>
    <row r="82" spans="25:25" x14ac:dyDescent="0.2">
      <c r="Y82" s="32" t="s">
        <v>513</v>
      </c>
    </row>
    <row r="83" spans="25:25" x14ac:dyDescent="0.2">
      <c r="Y83" s="32" t="s">
        <v>514</v>
      </c>
    </row>
    <row r="84" spans="25:25" x14ac:dyDescent="0.2">
      <c r="Y84" s="32" t="s">
        <v>515</v>
      </c>
    </row>
    <row r="85" spans="25:25" x14ac:dyDescent="0.2">
      <c r="Y85" s="32" t="s">
        <v>516</v>
      </c>
    </row>
    <row r="86" spans="25:25" x14ac:dyDescent="0.2">
      <c r="Y86" s="32" t="s">
        <v>517</v>
      </c>
    </row>
    <row r="87" spans="25:25" x14ac:dyDescent="0.2">
      <c r="Y87" s="32" t="s">
        <v>518</v>
      </c>
    </row>
    <row r="88" spans="25:25" x14ac:dyDescent="0.2">
      <c r="Y88" s="32" t="s">
        <v>519</v>
      </c>
    </row>
    <row r="89" spans="25:25" x14ac:dyDescent="0.2">
      <c r="Y89" s="32" t="s">
        <v>520</v>
      </c>
    </row>
    <row r="90" spans="25:25" x14ac:dyDescent="0.2">
      <c r="Y90" s="32" t="s">
        <v>521</v>
      </c>
    </row>
    <row r="91" spans="25:25" x14ac:dyDescent="0.2">
      <c r="Y91" s="32" t="s">
        <v>522</v>
      </c>
    </row>
    <row r="92" spans="25:25" x14ac:dyDescent="0.2">
      <c r="Y92" s="32" t="s">
        <v>523</v>
      </c>
    </row>
    <row r="93" spans="25:25" x14ac:dyDescent="0.2">
      <c r="Y93" s="32" t="s">
        <v>524</v>
      </c>
    </row>
    <row r="94" spans="25:25" x14ac:dyDescent="0.2">
      <c r="Y94" s="32" t="s">
        <v>525</v>
      </c>
    </row>
    <row r="95" spans="25:25" x14ac:dyDescent="0.2">
      <c r="Y95" s="32" t="s">
        <v>526</v>
      </c>
    </row>
    <row r="96" spans="25:25" x14ac:dyDescent="0.2">
      <c r="Y96" s="32" t="s">
        <v>418</v>
      </c>
    </row>
    <row r="97" spans="25:25" x14ac:dyDescent="0.2">
      <c r="Y97" s="32" t="s">
        <v>527</v>
      </c>
    </row>
    <row r="98" spans="25:25" x14ac:dyDescent="0.2">
      <c r="Y98" s="32" t="s">
        <v>528</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0" zoomScaleNormal="75" zoomScaleSheetLayoutView="80" zoomScalePageLayoutView="70" workbookViewId="0"/>
  </sheetViews>
  <sheetFormatPr defaultColWidth="9" defaultRowHeight="13" x14ac:dyDescent="0.2"/>
  <cols>
    <col min="1" max="49" width="2.6328125" style="35" customWidth="1"/>
    <col min="50" max="50" width="6.26953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50" t="s">
        <v>353</v>
      </c>
      <c r="B2" s="451"/>
      <c r="C2" s="451"/>
      <c r="D2" s="451"/>
      <c r="E2" s="451"/>
      <c r="F2" s="452"/>
      <c r="G2" s="565" t="s">
        <v>146</v>
      </c>
      <c r="H2" s="486"/>
      <c r="I2" s="486"/>
      <c r="J2" s="486"/>
      <c r="K2" s="486"/>
      <c r="L2" s="486"/>
      <c r="M2" s="486"/>
      <c r="N2" s="486"/>
      <c r="O2" s="566"/>
      <c r="P2" s="485" t="s">
        <v>59</v>
      </c>
      <c r="Q2" s="486"/>
      <c r="R2" s="486"/>
      <c r="S2" s="486"/>
      <c r="T2" s="486"/>
      <c r="U2" s="486"/>
      <c r="V2" s="486"/>
      <c r="W2" s="486"/>
      <c r="X2" s="566"/>
      <c r="Y2" s="1110"/>
      <c r="Z2" s="894"/>
      <c r="AA2" s="895"/>
      <c r="AB2" s="1114" t="s">
        <v>11</v>
      </c>
      <c r="AC2" s="1115"/>
      <c r="AD2" s="1116"/>
      <c r="AE2" s="255" t="s">
        <v>393</v>
      </c>
      <c r="AF2" s="255"/>
      <c r="AG2" s="255"/>
      <c r="AH2" s="255"/>
      <c r="AI2" s="255" t="s">
        <v>391</v>
      </c>
      <c r="AJ2" s="255"/>
      <c r="AK2" s="255"/>
      <c r="AL2" s="255"/>
      <c r="AM2" s="255" t="s">
        <v>420</v>
      </c>
      <c r="AN2" s="255"/>
      <c r="AO2" s="255"/>
      <c r="AP2" s="249"/>
      <c r="AQ2" s="159" t="s">
        <v>235</v>
      </c>
      <c r="AR2" s="129"/>
      <c r="AS2" s="129"/>
      <c r="AT2" s="130"/>
      <c r="AU2" s="586" t="s">
        <v>134</v>
      </c>
      <c r="AV2" s="586"/>
      <c r="AW2" s="586"/>
      <c r="AX2" s="587"/>
    </row>
    <row r="3" spans="1:50" ht="18.75" customHeight="1" x14ac:dyDescent="0.2">
      <c r="A3" s="450"/>
      <c r="B3" s="451"/>
      <c r="C3" s="451"/>
      <c r="D3" s="451"/>
      <c r="E3" s="451"/>
      <c r="F3" s="452"/>
      <c r="G3" s="466"/>
      <c r="H3" s="448"/>
      <c r="I3" s="448"/>
      <c r="J3" s="448"/>
      <c r="K3" s="448"/>
      <c r="L3" s="448"/>
      <c r="M3" s="448"/>
      <c r="N3" s="448"/>
      <c r="O3" s="467"/>
      <c r="P3" s="488"/>
      <c r="Q3" s="448"/>
      <c r="R3" s="448"/>
      <c r="S3" s="448"/>
      <c r="T3" s="448"/>
      <c r="U3" s="448"/>
      <c r="V3" s="448"/>
      <c r="W3" s="448"/>
      <c r="X3" s="467"/>
      <c r="Y3" s="1111"/>
      <c r="Z3" s="1112"/>
      <c r="AA3" s="1113"/>
      <c r="AB3" s="1117"/>
      <c r="AC3" s="1118"/>
      <c r="AD3" s="1119"/>
      <c r="AE3" s="256"/>
      <c r="AF3" s="256"/>
      <c r="AG3" s="256"/>
      <c r="AH3" s="256"/>
      <c r="AI3" s="256"/>
      <c r="AJ3" s="256"/>
      <c r="AK3" s="256"/>
      <c r="AL3" s="256"/>
      <c r="AM3" s="256"/>
      <c r="AN3" s="256"/>
      <c r="AO3" s="256"/>
      <c r="AP3" s="252"/>
      <c r="AQ3" s="204"/>
      <c r="AR3" s="205"/>
      <c r="AS3" s="132" t="s">
        <v>236</v>
      </c>
      <c r="AT3" s="133"/>
      <c r="AU3" s="205"/>
      <c r="AV3" s="205"/>
      <c r="AW3" s="448" t="s">
        <v>181</v>
      </c>
      <c r="AX3" s="449"/>
    </row>
    <row r="4" spans="1:50" ht="22.5" customHeight="1" x14ac:dyDescent="0.2">
      <c r="A4" s="453"/>
      <c r="B4" s="451"/>
      <c r="C4" s="451"/>
      <c r="D4" s="451"/>
      <c r="E4" s="451"/>
      <c r="F4" s="452"/>
      <c r="G4" s="614"/>
      <c r="H4" s="1087"/>
      <c r="I4" s="1087"/>
      <c r="J4" s="1087"/>
      <c r="K4" s="1087"/>
      <c r="L4" s="1087"/>
      <c r="M4" s="1087"/>
      <c r="N4" s="1087"/>
      <c r="O4" s="1088"/>
      <c r="P4" s="104"/>
      <c r="Q4" s="1095"/>
      <c r="R4" s="1095"/>
      <c r="S4" s="1095"/>
      <c r="T4" s="1095"/>
      <c r="U4" s="1095"/>
      <c r="V4" s="1095"/>
      <c r="W4" s="1095"/>
      <c r="X4" s="1096"/>
      <c r="Y4" s="1105" t="s">
        <v>12</v>
      </c>
      <c r="Z4" s="1106"/>
      <c r="AA4" s="1107"/>
      <c r="AB4" s="514"/>
      <c r="AC4" s="1109"/>
      <c r="AD4" s="1109"/>
      <c r="AE4" s="223"/>
      <c r="AF4" s="224"/>
      <c r="AG4" s="224"/>
      <c r="AH4" s="224"/>
      <c r="AI4" s="223"/>
      <c r="AJ4" s="224"/>
      <c r="AK4" s="224"/>
      <c r="AL4" s="224"/>
      <c r="AM4" s="223"/>
      <c r="AN4" s="224"/>
      <c r="AO4" s="224"/>
      <c r="AP4" s="224"/>
      <c r="AQ4" s="363"/>
      <c r="AR4" s="213"/>
      <c r="AS4" s="213"/>
      <c r="AT4" s="364"/>
      <c r="AU4" s="224"/>
      <c r="AV4" s="224"/>
      <c r="AW4" s="224"/>
      <c r="AX4" s="226"/>
    </row>
    <row r="5" spans="1:50" ht="22.5" customHeight="1" x14ac:dyDescent="0.2">
      <c r="A5" s="454"/>
      <c r="B5" s="455"/>
      <c r="C5" s="455"/>
      <c r="D5" s="455"/>
      <c r="E5" s="455"/>
      <c r="F5" s="456"/>
      <c r="G5" s="1089"/>
      <c r="H5" s="1090"/>
      <c r="I5" s="1090"/>
      <c r="J5" s="1090"/>
      <c r="K5" s="1090"/>
      <c r="L5" s="1090"/>
      <c r="M5" s="1090"/>
      <c r="N5" s="1090"/>
      <c r="O5" s="1091"/>
      <c r="P5" s="1097"/>
      <c r="Q5" s="1097"/>
      <c r="R5" s="1097"/>
      <c r="S5" s="1097"/>
      <c r="T5" s="1097"/>
      <c r="U5" s="1097"/>
      <c r="V5" s="1097"/>
      <c r="W5" s="1097"/>
      <c r="X5" s="1098"/>
      <c r="Y5" s="468" t="s">
        <v>54</v>
      </c>
      <c r="Z5" s="1102"/>
      <c r="AA5" s="1103"/>
      <c r="AB5" s="576"/>
      <c r="AC5" s="1108"/>
      <c r="AD5" s="1108"/>
      <c r="AE5" s="223"/>
      <c r="AF5" s="224"/>
      <c r="AG5" s="224"/>
      <c r="AH5" s="224"/>
      <c r="AI5" s="223"/>
      <c r="AJ5" s="224"/>
      <c r="AK5" s="224"/>
      <c r="AL5" s="224"/>
      <c r="AM5" s="223"/>
      <c r="AN5" s="224"/>
      <c r="AO5" s="224"/>
      <c r="AP5" s="224"/>
      <c r="AQ5" s="363"/>
      <c r="AR5" s="213"/>
      <c r="AS5" s="213"/>
      <c r="AT5" s="364"/>
      <c r="AU5" s="224"/>
      <c r="AV5" s="224"/>
      <c r="AW5" s="224"/>
      <c r="AX5" s="226"/>
    </row>
    <row r="6" spans="1:50" ht="22.5" customHeight="1" x14ac:dyDescent="0.2">
      <c r="A6" s="454"/>
      <c r="B6" s="455"/>
      <c r="C6" s="455"/>
      <c r="D6" s="455"/>
      <c r="E6" s="455"/>
      <c r="F6" s="456"/>
      <c r="G6" s="1092"/>
      <c r="H6" s="1093"/>
      <c r="I6" s="1093"/>
      <c r="J6" s="1093"/>
      <c r="K6" s="1093"/>
      <c r="L6" s="1093"/>
      <c r="M6" s="1093"/>
      <c r="N6" s="1093"/>
      <c r="O6" s="1094"/>
      <c r="P6" s="1099"/>
      <c r="Q6" s="1099"/>
      <c r="R6" s="1099"/>
      <c r="S6" s="1099"/>
      <c r="T6" s="1099"/>
      <c r="U6" s="1099"/>
      <c r="V6" s="1099"/>
      <c r="W6" s="1099"/>
      <c r="X6" s="1100"/>
      <c r="Y6" s="1101" t="s">
        <v>13</v>
      </c>
      <c r="Z6" s="1102"/>
      <c r="AA6" s="1103"/>
      <c r="AB6" s="645" t="s">
        <v>182</v>
      </c>
      <c r="AC6" s="1104"/>
      <c r="AD6" s="1104"/>
      <c r="AE6" s="223"/>
      <c r="AF6" s="224"/>
      <c r="AG6" s="224"/>
      <c r="AH6" s="224"/>
      <c r="AI6" s="223"/>
      <c r="AJ6" s="224"/>
      <c r="AK6" s="224"/>
      <c r="AL6" s="224"/>
      <c r="AM6" s="223"/>
      <c r="AN6" s="224"/>
      <c r="AO6" s="224"/>
      <c r="AP6" s="224"/>
      <c r="AQ6" s="363"/>
      <c r="AR6" s="213"/>
      <c r="AS6" s="213"/>
      <c r="AT6" s="364"/>
      <c r="AU6" s="224"/>
      <c r="AV6" s="224"/>
      <c r="AW6" s="224"/>
      <c r="AX6" s="226"/>
    </row>
    <row r="7" spans="1:50" customFormat="1" ht="23.25" customHeight="1" x14ac:dyDescent="0.2">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2">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2">
      <c r="A9" s="450" t="s">
        <v>353</v>
      </c>
      <c r="B9" s="451"/>
      <c r="C9" s="451"/>
      <c r="D9" s="451"/>
      <c r="E9" s="451"/>
      <c r="F9" s="452"/>
      <c r="G9" s="565" t="s">
        <v>146</v>
      </c>
      <c r="H9" s="486"/>
      <c r="I9" s="486"/>
      <c r="J9" s="486"/>
      <c r="K9" s="486"/>
      <c r="L9" s="486"/>
      <c r="M9" s="486"/>
      <c r="N9" s="486"/>
      <c r="O9" s="566"/>
      <c r="P9" s="485" t="s">
        <v>59</v>
      </c>
      <c r="Q9" s="486"/>
      <c r="R9" s="486"/>
      <c r="S9" s="486"/>
      <c r="T9" s="486"/>
      <c r="U9" s="486"/>
      <c r="V9" s="486"/>
      <c r="W9" s="486"/>
      <c r="X9" s="566"/>
      <c r="Y9" s="1110"/>
      <c r="Z9" s="894"/>
      <c r="AA9" s="895"/>
      <c r="AB9" s="1114" t="s">
        <v>11</v>
      </c>
      <c r="AC9" s="1115"/>
      <c r="AD9" s="1116"/>
      <c r="AE9" s="255" t="s">
        <v>393</v>
      </c>
      <c r="AF9" s="255"/>
      <c r="AG9" s="255"/>
      <c r="AH9" s="255"/>
      <c r="AI9" s="255" t="s">
        <v>391</v>
      </c>
      <c r="AJ9" s="255"/>
      <c r="AK9" s="255"/>
      <c r="AL9" s="255"/>
      <c r="AM9" s="255" t="s">
        <v>420</v>
      </c>
      <c r="AN9" s="255"/>
      <c r="AO9" s="255"/>
      <c r="AP9" s="249"/>
      <c r="AQ9" s="159" t="s">
        <v>235</v>
      </c>
      <c r="AR9" s="129"/>
      <c r="AS9" s="129"/>
      <c r="AT9" s="130"/>
      <c r="AU9" s="586" t="s">
        <v>134</v>
      </c>
      <c r="AV9" s="586"/>
      <c r="AW9" s="586"/>
      <c r="AX9" s="587"/>
    </row>
    <row r="10" spans="1:50" ht="18.75" customHeight="1" x14ac:dyDescent="0.2">
      <c r="A10" s="450"/>
      <c r="B10" s="451"/>
      <c r="C10" s="451"/>
      <c r="D10" s="451"/>
      <c r="E10" s="451"/>
      <c r="F10" s="452"/>
      <c r="G10" s="466"/>
      <c r="H10" s="448"/>
      <c r="I10" s="448"/>
      <c r="J10" s="448"/>
      <c r="K10" s="448"/>
      <c r="L10" s="448"/>
      <c r="M10" s="448"/>
      <c r="N10" s="448"/>
      <c r="O10" s="467"/>
      <c r="P10" s="488"/>
      <c r="Q10" s="448"/>
      <c r="R10" s="448"/>
      <c r="S10" s="448"/>
      <c r="T10" s="448"/>
      <c r="U10" s="448"/>
      <c r="V10" s="448"/>
      <c r="W10" s="448"/>
      <c r="X10" s="467"/>
      <c r="Y10" s="1111"/>
      <c r="Z10" s="1112"/>
      <c r="AA10" s="1113"/>
      <c r="AB10" s="1117"/>
      <c r="AC10" s="1118"/>
      <c r="AD10" s="1119"/>
      <c r="AE10" s="256"/>
      <c r="AF10" s="256"/>
      <c r="AG10" s="256"/>
      <c r="AH10" s="256"/>
      <c r="AI10" s="256"/>
      <c r="AJ10" s="256"/>
      <c r="AK10" s="256"/>
      <c r="AL10" s="256"/>
      <c r="AM10" s="256"/>
      <c r="AN10" s="256"/>
      <c r="AO10" s="256"/>
      <c r="AP10" s="252"/>
      <c r="AQ10" s="204"/>
      <c r="AR10" s="205"/>
      <c r="AS10" s="132" t="s">
        <v>236</v>
      </c>
      <c r="AT10" s="133"/>
      <c r="AU10" s="205"/>
      <c r="AV10" s="205"/>
      <c r="AW10" s="448" t="s">
        <v>181</v>
      </c>
      <c r="AX10" s="449"/>
    </row>
    <row r="11" spans="1:50" ht="22.5" customHeight="1" x14ac:dyDescent="0.2">
      <c r="A11" s="453"/>
      <c r="B11" s="451"/>
      <c r="C11" s="451"/>
      <c r="D11" s="451"/>
      <c r="E11" s="451"/>
      <c r="F11" s="452"/>
      <c r="G11" s="614"/>
      <c r="H11" s="1087"/>
      <c r="I11" s="1087"/>
      <c r="J11" s="1087"/>
      <c r="K11" s="1087"/>
      <c r="L11" s="1087"/>
      <c r="M11" s="1087"/>
      <c r="N11" s="1087"/>
      <c r="O11" s="1088"/>
      <c r="P11" s="104"/>
      <c r="Q11" s="1095"/>
      <c r="R11" s="1095"/>
      <c r="S11" s="1095"/>
      <c r="T11" s="1095"/>
      <c r="U11" s="1095"/>
      <c r="V11" s="1095"/>
      <c r="W11" s="1095"/>
      <c r="X11" s="1096"/>
      <c r="Y11" s="1105" t="s">
        <v>12</v>
      </c>
      <c r="Z11" s="1106"/>
      <c r="AA11" s="1107"/>
      <c r="AB11" s="514"/>
      <c r="AC11" s="1109"/>
      <c r="AD11" s="1109"/>
      <c r="AE11" s="223"/>
      <c r="AF11" s="224"/>
      <c r="AG11" s="224"/>
      <c r="AH11" s="224"/>
      <c r="AI11" s="223"/>
      <c r="AJ11" s="224"/>
      <c r="AK11" s="224"/>
      <c r="AL11" s="224"/>
      <c r="AM11" s="223"/>
      <c r="AN11" s="224"/>
      <c r="AO11" s="224"/>
      <c r="AP11" s="224"/>
      <c r="AQ11" s="363"/>
      <c r="AR11" s="213"/>
      <c r="AS11" s="213"/>
      <c r="AT11" s="364"/>
      <c r="AU11" s="224"/>
      <c r="AV11" s="224"/>
      <c r="AW11" s="224"/>
      <c r="AX11" s="226"/>
    </row>
    <row r="12" spans="1:50" ht="22.5" customHeight="1" x14ac:dyDescent="0.2">
      <c r="A12" s="454"/>
      <c r="B12" s="455"/>
      <c r="C12" s="455"/>
      <c r="D12" s="455"/>
      <c r="E12" s="455"/>
      <c r="F12" s="456"/>
      <c r="G12" s="1089"/>
      <c r="H12" s="1090"/>
      <c r="I12" s="1090"/>
      <c r="J12" s="1090"/>
      <c r="K12" s="1090"/>
      <c r="L12" s="1090"/>
      <c r="M12" s="1090"/>
      <c r="N12" s="1090"/>
      <c r="O12" s="1091"/>
      <c r="P12" s="1097"/>
      <c r="Q12" s="1097"/>
      <c r="R12" s="1097"/>
      <c r="S12" s="1097"/>
      <c r="T12" s="1097"/>
      <c r="U12" s="1097"/>
      <c r="V12" s="1097"/>
      <c r="W12" s="1097"/>
      <c r="X12" s="1098"/>
      <c r="Y12" s="468" t="s">
        <v>54</v>
      </c>
      <c r="Z12" s="1102"/>
      <c r="AA12" s="1103"/>
      <c r="AB12" s="576"/>
      <c r="AC12" s="1108"/>
      <c r="AD12" s="1108"/>
      <c r="AE12" s="223"/>
      <c r="AF12" s="224"/>
      <c r="AG12" s="224"/>
      <c r="AH12" s="224"/>
      <c r="AI12" s="223"/>
      <c r="AJ12" s="224"/>
      <c r="AK12" s="224"/>
      <c r="AL12" s="224"/>
      <c r="AM12" s="223"/>
      <c r="AN12" s="224"/>
      <c r="AO12" s="224"/>
      <c r="AP12" s="224"/>
      <c r="AQ12" s="363"/>
      <c r="AR12" s="213"/>
      <c r="AS12" s="213"/>
      <c r="AT12" s="364"/>
      <c r="AU12" s="224"/>
      <c r="AV12" s="224"/>
      <c r="AW12" s="224"/>
      <c r="AX12" s="226"/>
    </row>
    <row r="13" spans="1:50" ht="22.5" customHeight="1" x14ac:dyDescent="0.2">
      <c r="A13" s="457"/>
      <c r="B13" s="458"/>
      <c r="C13" s="458"/>
      <c r="D13" s="458"/>
      <c r="E13" s="458"/>
      <c r="F13" s="459"/>
      <c r="G13" s="1092"/>
      <c r="H13" s="1093"/>
      <c r="I13" s="1093"/>
      <c r="J13" s="1093"/>
      <c r="K13" s="1093"/>
      <c r="L13" s="1093"/>
      <c r="M13" s="1093"/>
      <c r="N13" s="1093"/>
      <c r="O13" s="1094"/>
      <c r="P13" s="1099"/>
      <c r="Q13" s="1099"/>
      <c r="R13" s="1099"/>
      <c r="S13" s="1099"/>
      <c r="T13" s="1099"/>
      <c r="U13" s="1099"/>
      <c r="V13" s="1099"/>
      <c r="W13" s="1099"/>
      <c r="X13" s="1100"/>
      <c r="Y13" s="1101" t="s">
        <v>13</v>
      </c>
      <c r="Z13" s="1102"/>
      <c r="AA13" s="1103"/>
      <c r="AB13" s="645" t="s">
        <v>182</v>
      </c>
      <c r="AC13" s="1104"/>
      <c r="AD13" s="1104"/>
      <c r="AE13" s="223"/>
      <c r="AF13" s="224"/>
      <c r="AG13" s="224"/>
      <c r="AH13" s="224"/>
      <c r="AI13" s="223"/>
      <c r="AJ13" s="224"/>
      <c r="AK13" s="224"/>
      <c r="AL13" s="224"/>
      <c r="AM13" s="223"/>
      <c r="AN13" s="224"/>
      <c r="AO13" s="224"/>
      <c r="AP13" s="224"/>
      <c r="AQ13" s="363"/>
      <c r="AR13" s="213"/>
      <c r="AS13" s="213"/>
      <c r="AT13" s="364"/>
      <c r="AU13" s="224"/>
      <c r="AV13" s="224"/>
      <c r="AW13" s="224"/>
      <c r="AX13" s="226"/>
    </row>
    <row r="14" spans="1:50" customFormat="1" ht="23.25" customHeight="1" x14ac:dyDescent="0.2">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2">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2">
      <c r="A16" s="450" t="s">
        <v>353</v>
      </c>
      <c r="B16" s="451"/>
      <c r="C16" s="451"/>
      <c r="D16" s="451"/>
      <c r="E16" s="451"/>
      <c r="F16" s="452"/>
      <c r="G16" s="565" t="s">
        <v>146</v>
      </c>
      <c r="H16" s="486"/>
      <c r="I16" s="486"/>
      <c r="J16" s="486"/>
      <c r="K16" s="486"/>
      <c r="L16" s="486"/>
      <c r="M16" s="486"/>
      <c r="N16" s="486"/>
      <c r="O16" s="566"/>
      <c r="P16" s="485" t="s">
        <v>59</v>
      </c>
      <c r="Q16" s="486"/>
      <c r="R16" s="486"/>
      <c r="S16" s="486"/>
      <c r="T16" s="486"/>
      <c r="U16" s="486"/>
      <c r="V16" s="486"/>
      <c r="W16" s="486"/>
      <c r="X16" s="566"/>
      <c r="Y16" s="1110"/>
      <c r="Z16" s="894"/>
      <c r="AA16" s="895"/>
      <c r="AB16" s="1114" t="s">
        <v>11</v>
      </c>
      <c r="AC16" s="1115"/>
      <c r="AD16" s="1116"/>
      <c r="AE16" s="255" t="s">
        <v>393</v>
      </c>
      <c r="AF16" s="255"/>
      <c r="AG16" s="255"/>
      <c r="AH16" s="255"/>
      <c r="AI16" s="255" t="s">
        <v>391</v>
      </c>
      <c r="AJ16" s="255"/>
      <c r="AK16" s="255"/>
      <c r="AL16" s="255"/>
      <c r="AM16" s="255" t="s">
        <v>420</v>
      </c>
      <c r="AN16" s="255"/>
      <c r="AO16" s="255"/>
      <c r="AP16" s="249"/>
      <c r="AQ16" s="159" t="s">
        <v>235</v>
      </c>
      <c r="AR16" s="129"/>
      <c r="AS16" s="129"/>
      <c r="AT16" s="130"/>
      <c r="AU16" s="586" t="s">
        <v>134</v>
      </c>
      <c r="AV16" s="586"/>
      <c r="AW16" s="586"/>
      <c r="AX16" s="587"/>
    </row>
    <row r="17" spans="1:50" ht="18.75" customHeight="1" x14ac:dyDescent="0.2">
      <c r="A17" s="450"/>
      <c r="B17" s="451"/>
      <c r="C17" s="451"/>
      <c r="D17" s="451"/>
      <c r="E17" s="451"/>
      <c r="F17" s="452"/>
      <c r="G17" s="466"/>
      <c r="H17" s="448"/>
      <c r="I17" s="448"/>
      <c r="J17" s="448"/>
      <c r="K17" s="448"/>
      <c r="L17" s="448"/>
      <c r="M17" s="448"/>
      <c r="N17" s="448"/>
      <c r="O17" s="467"/>
      <c r="P17" s="488"/>
      <c r="Q17" s="448"/>
      <c r="R17" s="448"/>
      <c r="S17" s="448"/>
      <c r="T17" s="448"/>
      <c r="U17" s="448"/>
      <c r="V17" s="448"/>
      <c r="W17" s="448"/>
      <c r="X17" s="467"/>
      <c r="Y17" s="1111"/>
      <c r="Z17" s="1112"/>
      <c r="AA17" s="1113"/>
      <c r="AB17" s="1117"/>
      <c r="AC17" s="1118"/>
      <c r="AD17" s="1119"/>
      <c r="AE17" s="256"/>
      <c r="AF17" s="256"/>
      <c r="AG17" s="256"/>
      <c r="AH17" s="256"/>
      <c r="AI17" s="256"/>
      <c r="AJ17" s="256"/>
      <c r="AK17" s="256"/>
      <c r="AL17" s="256"/>
      <c r="AM17" s="256"/>
      <c r="AN17" s="256"/>
      <c r="AO17" s="256"/>
      <c r="AP17" s="252"/>
      <c r="AQ17" s="204"/>
      <c r="AR17" s="205"/>
      <c r="AS17" s="132" t="s">
        <v>236</v>
      </c>
      <c r="AT17" s="133"/>
      <c r="AU17" s="205"/>
      <c r="AV17" s="205"/>
      <c r="AW17" s="448" t="s">
        <v>181</v>
      </c>
      <c r="AX17" s="449"/>
    </row>
    <row r="18" spans="1:50" ht="22.5" customHeight="1" x14ac:dyDescent="0.2">
      <c r="A18" s="453"/>
      <c r="B18" s="451"/>
      <c r="C18" s="451"/>
      <c r="D18" s="451"/>
      <c r="E18" s="451"/>
      <c r="F18" s="452"/>
      <c r="G18" s="614"/>
      <c r="H18" s="1087"/>
      <c r="I18" s="1087"/>
      <c r="J18" s="1087"/>
      <c r="K18" s="1087"/>
      <c r="L18" s="1087"/>
      <c r="M18" s="1087"/>
      <c r="N18" s="1087"/>
      <c r="O18" s="1088"/>
      <c r="P18" s="104"/>
      <c r="Q18" s="1095"/>
      <c r="R18" s="1095"/>
      <c r="S18" s="1095"/>
      <c r="T18" s="1095"/>
      <c r="U18" s="1095"/>
      <c r="V18" s="1095"/>
      <c r="W18" s="1095"/>
      <c r="X18" s="1096"/>
      <c r="Y18" s="1105" t="s">
        <v>12</v>
      </c>
      <c r="Z18" s="1106"/>
      <c r="AA18" s="1107"/>
      <c r="AB18" s="514"/>
      <c r="AC18" s="1109"/>
      <c r="AD18" s="1109"/>
      <c r="AE18" s="223"/>
      <c r="AF18" s="224"/>
      <c r="AG18" s="224"/>
      <c r="AH18" s="224"/>
      <c r="AI18" s="223"/>
      <c r="AJ18" s="224"/>
      <c r="AK18" s="224"/>
      <c r="AL18" s="224"/>
      <c r="AM18" s="223"/>
      <c r="AN18" s="224"/>
      <c r="AO18" s="224"/>
      <c r="AP18" s="224"/>
      <c r="AQ18" s="363"/>
      <c r="AR18" s="213"/>
      <c r="AS18" s="213"/>
      <c r="AT18" s="364"/>
      <c r="AU18" s="224"/>
      <c r="AV18" s="224"/>
      <c r="AW18" s="224"/>
      <c r="AX18" s="226"/>
    </row>
    <row r="19" spans="1:50" ht="22.5" customHeight="1" x14ac:dyDescent="0.2">
      <c r="A19" s="454"/>
      <c r="B19" s="455"/>
      <c r="C19" s="455"/>
      <c r="D19" s="455"/>
      <c r="E19" s="455"/>
      <c r="F19" s="456"/>
      <c r="G19" s="1089"/>
      <c r="H19" s="1090"/>
      <c r="I19" s="1090"/>
      <c r="J19" s="1090"/>
      <c r="K19" s="1090"/>
      <c r="L19" s="1090"/>
      <c r="M19" s="1090"/>
      <c r="N19" s="1090"/>
      <c r="O19" s="1091"/>
      <c r="P19" s="1097"/>
      <c r="Q19" s="1097"/>
      <c r="R19" s="1097"/>
      <c r="S19" s="1097"/>
      <c r="T19" s="1097"/>
      <c r="U19" s="1097"/>
      <c r="V19" s="1097"/>
      <c r="W19" s="1097"/>
      <c r="X19" s="1098"/>
      <c r="Y19" s="468" t="s">
        <v>54</v>
      </c>
      <c r="Z19" s="1102"/>
      <c r="AA19" s="1103"/>
      <c r="AB19" s="576"/>
      <c r="AC19" s="1108"/>
      <c r="AD19" s="1108"/>
      <c r="AE19" s="223"/>
      <c r="AF19" s="224"/>
      <c r="AG19" s="224"/>
      <c r="AH19" s="224"/>
      <c r="AI19" s="223"/>
      <c r="AJ19" s="224"/>
      <c r="AK19" s="224"/>
      <c r="AL19" s="224"/>
      <c r="AM19" s="223"/>
      <c r="AN19" s="224"/>
      <c r="AO19" s="224"/>
      <c r="AP19" s="224"/>
      <c r="AQ19" s="363"/>
      <c r="AR19" s="213"/>
      <c r="AS19" s="213"/>
      <c r="AT19" s="364"/>
      <c r="AU19" s="224"/>
      <c r="AV19" s="224"/>
      <c r="AW19" s="224"/>
      <c r="AX19" s="226"/>
    </row>
    <row r="20" spans="1:50" ht="22.5" customHeight="1" x14ac:dyDescent="0.2">
      <c r="A20" s="457"/>
      <c r="B20" s="458"/>
      <c r="C20" s="458"/>
      <c r="D20" s="458"/>
      <c r="E20" s="458"/>
      <c r="F20" s="459"/>
      <c r="G20" s="1092"/>
      <c r="H20" s="1093"/>
      <c r="I20" s="1093"/>
      <c r="J20" s="1093"/>
      <c r="K20" s="1093"/>
      <c r="L20" s="1093"/>
      <c r="M20" s="1093"/>
      <c r="N20" s="1093"/>
      <c r="O20" s="1094"/>
      <c r="P20" s="1099"/>
      <c r="Q20" s="1099"/>
      <c r="R20" s="1099"/>
      <c r="S20" s="1099"/>
      <c r="T20" s="1099"/>
      <c r="U20" s="1099"/>
      <c r="V20" s="1099"/>
      <c r="W20" s="1099"/>
      <c r="X20" s="1100"/>
      <c r="Y20" s="1101" t="s">
        <v>13</v>
      </c>
      <c r="Z20" s="1102"/>
      <c r="AA20" s="1103"/>
      <c r="AB20" s="645" t="s">
        <v>182</v>
      </c>
      <c r="AC20" s="1104"/>
      <c r="AD20" s="1104"/>
      <c r="AE20" s="223"/>
      <c r="AF20" s="224"/>
      <c r="AG20" s="224"/>
      <c r="AH20" s="224"/>
      <c r="AI20" s="223"/>
      <c r="AJ20" s="224"/>
      <c r="AK20" s="224"/>
      <c r="AL20" s="224"/>
      <c r="AM20" s="223"/>
      <c r="AN20" s="224"/>
      <c r="AO20" s="224"/>
      <c r="AP20" s="224"/>
      <c r="AQ20" s="363"/>
      <c r="AR20" s="213"/>
      <c r="AS20" s="213"/>
      <c r="AT20" s="364"/>
      <c r="AU20" s="224"/>
      <c r="AV20" s="224"/>
      <c r="AW20" s="224"/>
      <c r="AX20" s="226"/>
    </row>
    <row r="21" spans="1:50" customFormat="1" ht="23.25" customHeight="1" x14ac:dyDescent="0.2">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2">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2">
      <c r="A23" s="450" t="s">
        <v>353</v>
      </c>
      <c r="B23" s="451"/>
      <c r="C23" s="451"/>
      <c r="D23" s="451"/>
      <c r="E23" s="451"/>
      <c r="F23" s="452"/>
      <c r="G23" s="565" t="s">
        <v>146</v>
      </c>
      <c r="H23" s="486"/>
      <c r="I23" s="486"/>
      <c r="J23" s="486"/>
      <c r="K23" s="486"/>
      <c r="L23" s="486"/>
      <c r="M23" s="486"/>
      <c r="N23" s="486"/>
      <c r="O23" s="566"/>
      <c r="P23" s="485" t="s">
        <v>59</v>
      </c>
      <c r="Q23" s="486"/>
      <c r="R23" s="486"/>
      <c r="S23" s="486"/>
      <c r="T23" s="486"/>
      <c r="U23" s="486"/>
      <c r="V23" s="486"/>
      <c r="W23" s="486"/>
      <c r="X23" s="566"/>
      <c r="Y23" s="1110"/>
      <c r="Z23" s="894"/>
      <c r="AA23" s="895"/>
      <c r="AB23" s="1114" t="s">
        <v>11</v>
      </c>
      <c r="AC23" s="1115"/>
      <c r="AD23" s="1116"/>
      <c r="AE23" s="255" t="s">
        <v>393</v>
      </c>
      <c r="AF23" s="255"/>
      <c r="AG23" s="255"/>
      <c r="AH23" s="255"/>
      <c r="AI23" s="255" t="s">
        <v>391</v>
      </c>
      <c r="AJ23" s="255"/>
      <c r="AK23" s="255"/>
      <c r="AL23" s="255"/>
      <c r="AM23" s="255" t="s">
        <v>420</v>
      </c>
      <c r="AN23" s="255"/>
      <c r="AO23" s="255"/>
      <c r="AP23" s="249"/>
      <c r="AQ23" s="159" t="s">
        <v>235</v>
      </c>
      <c r="AR23" s="129"/>
      <c r="AS23" s="129"/>
      <c r="AT23" s="130"/>
      <c r="AU23" s="586" t="s">
        <v>134</v>
      </c>
      <c r="AV23" s="586"/>
      <c r="AW23" s="586"/>
      <c r="AX23" s="587"/>
    </row>
    <row r="24" spans="1:50" ht="18.75" customHeight="1" x14ac:dyDescent="0.2">
      <c r="A24" s="450"/>
      <c r="B24" s="451"/>
      <c r="C24" s="451"/>
      <c r="D24" s="451"/>
      <c r="E24" s="451"/>
      <c r="F24" s="452"/>
      <c r="G24" s="466"/>
      <c r="H24" s="448"/>
      <c r="I24" s="448"/>
      <c r="J24" s="448"/>
      <c r="K24" s="448"/>
      <c r="L24" s="448"/>
      <c r="M24" s="448"/>
      <c r="N24" s="448"/>
      <c r="O24" s="467"/>
      <c r="P24" s="488"/>
      <c r="Q24" s="448"/>
      <c r="R24" s="448"/>
      <c r="S24" s="448"/>
      <c r="T24" s="448"/>
      <c r="U24" s="448"/>
      <c r="V24" s="448"/>
      <c r="W24" s="448"/>
      <c r="X24" s="467"/>
      <c r="Y24" s="1111"/>
      <c r="Z24" s="1112"/>
      <c r="AA24" s="1113"/>
      <c r="AB24" s="1117"/>
      <c r="AC24" s="1118"/>
      <c r="AD24" s="1119"/>
      <c r="AE24" s="256"/>
      <c r="AF24" s="256"/>
      <c r="AG24" s="256"/>
      <c r="AH24" s="256"/>
      <c r="AI24" s="256"/>
      <c r="AJ24" s="256"/>
      <c r="AK24" s="256"/>
      <c r="AL24" s="256"/>
      <c r="AM24" s="256"/>
      <c r="AN24" s="256"/>
      <c r="AO24" s="256"/>
      <c r="AP24" s="252"/>
      <c r="AQ24" s="204"/>
      <c r="AR24" s="205"/>
      <c r="AS24" s="132" t="s">
        <v>236</v>
      </c>
      <c r="AT24" s="133"/>
      <c r="AU24" s="205"/>
      <c r="AV24" s="205"/>
      <c r="AW24" s="448" t="s">
        <v>181</v>
      </c>
      <c r="AX24" s="449"/>
    </row>
    <row r="25" spans="1:50" ht="22.5" customHeight="1" x14ac:dyDescent="0.2">
      <c r="A25" s="453"/>
      <c r="B25" s="451"/>
      <c r="C25" s="451"/>
      <c r="D25" s="451"/>
      <c r="E25" s="451"/>
      <c r="F25" s="452"/>
      <c r="G25" s="614"/>
      <c r="H25" s="1087"/>
      <c r="I25" s="1087"/>
      <c r="J25" s="1087"/>
      <c r="K25" s="1087"/>
      <c r="L25" s="1087"/>
      <c r="M25" s="1087"/>
      <c r="N25" s="1087"/>
      <c r="O25" s="1088"/>
      <c r="P25" s="104"/>
      <c r="Q25" s="1095"/>
      <c r="R25" s="1095"/>
      <c r="S25" s="1095"/>
      <c r="T25" s="1095"/>
      <c r="U25" s="1095"/>
      <c r="V25" s="1095"/>
      <c r="W25" s="1095"/>
      <c r="X25" s="1096"/>
      <c r="Y25" s="1105" t="s">
        <v>12</v>
      </c>
      <c r="Z25" s="1106"/>
      <c r="AA25" s="1107"/>
      <c r="AB25" s="514"/>
      <c r="AC25" s="1109"/>
      <c r="AD25" s="1109"/>
      <c r="AE25" s="223"/>
      <c r="AF25" s="224"/>
      <c r="AG25" s="224"/>
      <c r="AH25" s="224"/>
      <c r="AI25" s="223"/>
      <c r="AJ25" s="224"/>
      <c r="AK25" s="224"/>
      <c r="AL25" s="224"/>
      <c r="AM25" s="223"/>
      <c r="AN25" s="224"/>
      <c r="AO25" s="224"/>
      <c r="AP25" s="224"/>
      <c r="AQ25" s="363"/>
      <c r="AR25" s="213"/>
      <c r="AS25" s="213"/>
      <c r="AT25" s="364"/>
      <c r="AU25" s="224"/>
      <c r="AV25" s="224"/>
      <c r="AW25" s="224"/>
      <c r="AX25" s="226"/>
    </row>
    <row r="26" spans="1:50" ht="22.5" customHeight="1" x14ac:dyDescent="0.2">
      <c r="A26" s="454"/>
      <c r="B26" s="455"/>
      <c r="C26" s="455"/>
      <c r="D26" s="455"/>
      <c r="E26" s="455"/>
      <c r="F26" s="456"/>
      <c r="G26" s="1089"/>
      <c r="H26" s="1090"/>
      <c r="I26" s="1090"/>
      <c r="J26" s="1090"/>
      <c r="K26" s="1090"/>
      <c r="L26" s="1090"/>
      <c r="M26" s="1090"/>
      <c r="N26" s="1090"/>
      <c r="O26" s="1091"/>
      <c r="P26" s="1097"/>
      <c r="Q26" s="1097"/>
      <c r="R26" s="1097"/>
      <c r="S26" s="1097"/>
      <c r="T26" s="1097"/>
      <c r="U26" s="1097"/>
      <c r="V26" s="1097"/>
      <c r="W26" s="1097"/>
      <c r="X26" s="1098"/>
      <c r="Y26" s="468" t="s">
        <v>54</v>
      </c>
      <c r="Z26" s="1102"/>
      <c r="AA26" s="1103"/>
      <c r="AB26" s="576"/>
      <c r="AC26" s="1108"/>
      <c r="AD26" s="1108"/>
      <c r="AE26" s="223"/>
      <c r="AF26" s="224"/>
      <c r="AG26" s="224"/>
      <c r="AH26" s="224"/>
      <c r="AI26" s="223"/>
      <c r="AJ26" s="224"/>
      <c r="AK26" s="224"/>
      <c r="AL26" s="224"/>
      <c r="AM26" s="223"/>
      <c r="AN26" s="224"/>
      <c r="AO26" s="224"/>
      <c r="AP26" s="224"/>
      <c r="AQ26" s="363"/>
      <c r="AR26" s="213"/>
      <c r="AS26" s="213"/>
      <c r="AT26" s="364"/>
      <c r="AU26" s="224"/>
      <c r="AV26" s="224"/>
      <c r="AW26" s="224"/>
      <c r="AX26" s="226"/>
    </row>
    <row r="27" spans="1:50" ht="22.5" customHeight="1" x14ac:dyDescent="0.2">
      <c r="A27" s="457"/>
      <c r="B27" s="458"/>
      <c r="C27" s="458"/>
      <c r="D27" s="458"/>
      <c r="E27" s="458"/>
      <c r="F27" s="459"/>
      <c r="G27" s="1092"/>
      <c r="H27" s="1093"/>
      <c r="I27" s="1093"/>
      <c r="J27" s="1093"/>
      <c r="K27" s="1093"/>
      <c r="L27" s="1093"/>
      <c r="M27" s="1093"/>
      <c r="N27" s="1093"/>
      <c r="O27" s="1094"/>
      <c r="P27" s="1099"/>
      <c r="Q27" s="1099"/>
      <c r="R27" s="1099"/>
      <c r="S27" s="1099"/>
      <c r="T27" s="1099"/>
      <c r="U27" s="1099"/>
      <c r="V27" s="1099"/>
      <c r="W27" s="1099"/>
      <c r="X27" s="1100"/>
      <c r="Y27" s="1101" t="s">
        <v>13</v>
      </c>
      <c r="Z27" s="1102"/>
      <c r="AA27" s="1103"/>
      <c r="AB27" s="645" t="s">
        <v>182</v>
      </c>
      <c r="AC27" s="1104"/>
      <c r="AD27" s="1104"/>
      <c r="AE27" s="223"/>
      <c r="AF27" s="224"/>
      <c r="AG27" s="224"/>
      <c r="AH27" s="224"/>
      <c r="AI27" s="223"/>
      <c r="AJ27" s="224"/>
      <c r="AK27" s="224"/>
      <c r="AL27" s="224"/>
      <c r="AM27" s="223"/>
      <c r="AN27" s="224"/>
      <c r="AO27" s="224"/>
      <c r="AP27" s="224"/>
      <c r="AQ27" s="363"/>
      <c r="AR27" s="213"/>
      <c r="AS27" s="213"/>
      <c r="AT27" s="364"/>
      <c r="AU27" s="224"/>
      <c r="AV27" s="224"/>
      <c r="AW27" s="224"/>
      <c r="AX27" s="226"/>
    </row>
    <row r="28" spans="1:50" customFormat="1" ht="23.25" customHeight="1" x14ac:dyDescent="0.2">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2">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2">
      <c r="A30" s="450" t="s">
        <v>353</v>
      </c>
      <c r="B30" s="451"/>
      <c r="C30" s="451"/>
      <c r="D30" s="451"/>
      <c r="E30" s="451"/>
      <c r="F30" s="452"/>
      <c r="G30" s="565" t="s">
        <v>146</v>
      </c>
      <c r="H30" s="486"/>
      <c r="I30" s="486"/>
      <c r="J30" s="486"/>
      <c r="K30" s="486"/>
      <c r="L30" s="486"/>
      <c r="M30" s="486"/>
      <c r="N30" s="486"/>
      <c r="O30" s="566"/>
      <c r="P30" s="485" t="s">
        <v>59</v>
      </c>
      <c r="Q30" s="486"/>
      <c r="R30" s="486"/>
      <c r="S30" s="486"/>
      <c r="T30" s="486"/>
      <c r="U30" s="486"/>
      <c r="V30" s="486"/>
      <c r="W30" s="486"/>
      <c r="X30" s="566"/>
      <c r="Y30" s="1110"/>
      <c r="Z30" s="894"/>
      <c r="AA30" s="895"/>
      <c r="AB30" s="1114" t="s">
        <v>11</v>
      </c>
      <c r="AC30" s="1115"/>
      <c r="AD30" s="1116"/>
      <c r="AE30" s="255" t="s">
        <v>393</v>
      </c>
      <c r="AF30" s="255"/>
      <c r="AG30" s="255"/>
      <c r="AH30" s="255"/>
      <c r="AI30" s="255" t="s">
        <v>391</v>
      </c>
      <c r="AJ30" s="255"/>
      <c r="AK30" s="255"/>
      <c r="AL30" s="255"/>
      <c r="AM30" s="255" t="s">
        <v>420</v>
      </c>
      <c r="AN30" s="255"/>
      <c r="AO30" s="255"/>
      <c r="AP30" s="249"/>
      <c r="AQ30" s="159" t="s">
        <v>235</v>
      </c>
      <c r="AR30" s="129"/>
      <c r="AS30" s="129"/>
      <c r="AT30" s="130"/>
      <c r="AU30" s="586" t="s">
        <v>134</v>
      </c>
      <c r="AV30" s="586"/>
      <c r="AW30" s="586"/>
      <c r="AX30" s="587"/>
    </row>
    <row r="31" spans="1:50" ht="18.75" customHeight="1" x14ac:dyDescent="0.2">
      <c r="A31" s="450"/>
      <c r="B31" s="451"/>
      <c r="C31" s="451"/>
      <c r="D31" s="451"/>
      <c r="E31" s="451"/>
      <c r="F31" s="452"/>
      <c r="G31" s="466"/>
      <c r="H31" s="448"/>
      <c r="I31" s="448"/>
      <c r="J31" s="448"/>
      <c r="K31" s="448"/>
      <c r="L31" s="448"/>
      <c r="M31" s="448"/>
      <c r="N31" s="448"/>
      <c r="O31" s="467"/>
      <c r="P31" s="488"/>
      <c r="Q31" s="448"/>
      <c r="R31" s="448"/>
      <c r="S31" s="448"/>
      <c r="T31" s="448"/>
      <c r="U31" s="448"/>
      <c r="V31" s="448"/>
      <c r="W31" s="448"/>
      <c r="X31" s="467"/>
      <c r="Y31" s="1111"/>
      <c r="Z31" s="1112"/>
      <c r="AA31" s="1113"/>
      <c r="AB31" s="1117"/>
      <c r="AC31" s="1118"/>
      <c r="AD31" s="1119"/>
      <c r="AE31" s="256"/>
      <c r="AF31" s="256"/>
      <c r="AG31" s="256"/>
      <c r="AH31" s="256"/>
      <c r="AI31" s="256"/>
      <c r="AJ31" s="256"/>
      <c r="AK31" s="256"/>
      <c r="AL31" s="256"/>
      <c r="AM31" s="256"/>
      <c r="AN31" s="256"/>
      <c r="AO31" s="256"/>
      <c r="AP31" s="252"/>
      <c r="AQ31" s="204"/>
      <c r="AR31" s="205"/>
      <c r="AS31" s="132" t="s">
        <v>236</v>
      </c>
      <c r="AT31" s="133"/>
      <c r="AU31" s="205"/>
      <c r="AV31" s="205"/>
      <c r="AW31" s="448" t="s">
        <v>181</v>
      </c>
      <c r="AX31" s="449"/>
    </row>
    <row r="32" spans="1:50" ht="22.5" customHeight="1" x14ac:dyDescent="0.2">
      <c r="A32" s="453"/>
      <c r="B32" s="451"/>
      <c r="C32" s="451"/>
      <c r="D32" s="451"/>
      <c r="E32" s="451"/>
      <c r="F32" s="452"/>
      <c r="G32" s="614"/>
      <c r="H32" s="1087"/>
      <c r="I32" s="1087"/>
      <c r="J32" s="1087"/>
      <c r="K32" s="1087"/>
      <c r="L32" s="1087"/>
      <c r="M32" s="1087"/>
      <c r="N32" s="1087"/>
      <c r="O32" s="1088"/>
      <c r="P32" s="104"/>
      <c r="Q32" s="1095"/>
      <c r="R32" s="1095"/>
      <c r="S32" s="1095"/>
      <c r="T32" s="1095"/>
      <c r="U32" s="1095"/>
      <c r="V32" s="1095"/>
      <c r="W32" s="1095"/>
      <c r="X32" s="1096"/>
      <c r="Y32" s="1105" t="s">
        <v>12</v>
      </c>
      <c r="Z32" s="1106"/>
      <c r="AA32" s="1107"/>
      <c r="AB32" s="514"/>
      <c r="AC32" s="1109"/>
      <c r="AD32" s="1109"/>
      <c r="AE32" s="223"/>
      <c r="AF32" s="224"/>
      <c r="AG32" s="224"/>
      <c r="AH32" s="224"/>
      <c r="AI32" s="223"/>
      <c r="AJ32" s="224"/>
      <c r="AK32" s="224"/>
      <c r="AL32" s="224"/>
      <c r="AM32" s="223"/>
      <c r="AN32" s="224"/>
      <c r="AO32" s="224"/>
      <c r="AP32" s="224"/>
      <c r="AQ32" s="363"/>
      <c r="AR32" s="213"/>
      <c r="AS32" s="213"/>
      <c r="AT32" s="364"/>
      <c r="AU32" s="224"/>
      <c r="AV32" s="224"/>
      <c r="AW32" s="224"/>
      <c r="AX32" s="226"/>
    </row>
    <row r="33" spans="1:50" ht="22.5" customHeight="1" x14ac:dyDescent="0.2">
      <c r="A33" s="454"/>
      <c r="B33" s="455"/>
      <c r="C33" s="455"/>
      <c r="D33" s="455"/>
      <c r="E33" s="455"/>
      <c r="F33" s="456"/>
      <c r="G33" s="1089"/>
      <c r="H33" s="1090"/>
      <c r="I33" s="1090"/>
      <c r="J33" s="1090"/>
      <c r="K33" s="1090"/>
      <c r="L33" s="1090"/>
      <c r="M33" s="1090"/>
      <c r="N33" s="1090"/>
      <c r="O33" s="1091"/>
      <c r="P33" s="1097"/>
      <c r="Q33" s="1097"/>
      <c r="R33" s="1097"/>
      <c r="S33" s="1097"/>
      <c r="T33" s="1097"/>
      <c r="U33" s="1097"/>
      <c r="V33" s="1097"/>
      <c r="W33" s="1097"/>
      <c r="X33" s="1098"/>
      <c r="Y33" s="468" t="s">
        <v>54</v>
      </c>
      <c r="Z33" s="1102"/>
      <c r="AA33" s="1103"/>
      <c r="AB33" s="576"/>
      <c r="AC33" s="1108"/>
      <c r="AD33" s="1108"/>
      <c r="AE33" s="223"/>
      <c r="AF33" s="224"/>
      <c r="AG33" s="224"/>
      <c r="AH33" s="224"/>
      <c r="AI33" s="223"/>
      <c r="AJ33" s="224"/>
      <c r="AK33" s="224"/>
      <c r="AL33" s="224"/>
      <c r="AM33" s="223"/>
      <c r="AN33" s="224"/>
      <c r="AO33" s="224"/>
      <c r="AP33" s="224"/>
      <c r="AQ33" s="363"/>
      <c r="AR33" s="213"/>
      <c r="AS33" s="213"/>
      <c r="AT33" s="364"/>
      <c r="AU33" s="224"/>
      <c r="AV33" s="224"/>
      <c r="AW33" s="224"/>
      <c r="AX33" s="226"/>
    </row>
    <row r="34" spans="1:50" ht="22.5" customHeight="1" x14ac:dyDescent="0.2">
      <c r="A34" s="457"/>
      <c r="B34" s="458"/>
      <c r="C34" s="458"/>
      <c r="D34" s="458"/>
      <c r="E34" s="458"/>
      <c r="F34" s="459"/>
      <c r="G34" s="1092"/>
      <c r="H34" s="1093"/>
      <c r="I34" s="1093"/>
      <c r="J34" s="1093"/>
      <c r="K34" s="1093"/>
      <c r="L34" s="1093"/>
      <c r="M34" s="1093"/>
      <c r="N34" s="1093"/>
      <c r="O34" s="1094"/>
      <c r="P34" s="1099"/>
      <c r="Q34" s="1099"/>
      <c r="R34" s="1099"/>
      <c r="S34" s="1099"/>
      <c r="T34" s="1099"/>
      <c r="U34" s="1099"/>
      <c r="V34" s="1099"/>
      <c r="W34" s="1099"/>
      <c r="X34" s="1100"/>
      <c r="Y34" s="1101" t="s">
        <v>13</v>
      </c>
      <c r="Z34" s="1102"/>
      <c r="AA34" s="1103"/>
      <c r="AB34" s="645" t="s">
        <v>182</v>
      </c>
      <c r="AC34" s="1104"/>
      <c r="AD34" s="1104"/>
      <c r="AE34" s="223"/>
      <c r="AF34" s="224"/>
      <c r="AG34" s="224"/>
      <c r="AH34" s="224"/>
      <c r="AI34" s="223"/>
      <c r="AJ34" s="224"/>
      <c r="AK34" s="224"/>
      <c r="AL34" s="224"/>
      <c r="AM34" s="223"/>
      <c r="AN34" s="224"/>
      <c r="AO34" s="224"/>
      <c r="AP34" s="224"/>
      <c r="AQ34" s="363"/>
      <c r="AR34" s="213"/>
      <c r="AS34" s="213"/>
      <c r="AT34" s="364"/>
      <c r="AU34" s="224"/>
      <c r="AV34" s="224"/>
      <c r="AW34" s="224"/>
      <c r="AX34" s="226"/>
    </row>
    <row r="35" spans="1:50" customFormat="1" ht="23.25" customHeight="1" x14ac:dyDescent="0.2">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2">
      <c r="A37" s="450" t="s">
        <v>353</v>
      </c>
      <c r="B37" s="451"/>
      <c r="C37" s="451"/>
      <c r="D37" s="451"/>
      <c r="E37" s="451"/>
      <c r="F37" s="452"/>
      <c r="G37" s="565" t="s">
        <v>146</v>
      </c>
      <c r="H37" s="486"/>
      <c r="I37" s="486"/>
      <c r="J37" s="486"/>
      <c r="K37" s="486"/>
      <c r="L37" s="486"/>
      <c r="M37" s="486"/>
      <c r="N37" s="486"/>
      <c r="O37" s="566"/>
      <c r="P37" s="485" t="s">
        <v>59</v>
      </c>
      <c r="Q37" s="486"/>
      <c r="R37" s="486"/>
      <c r="S37" s="486"/>
      <c r="T37" s="486"/>
      <c r="U37" s="486"/>
      <c r="V37" s="486"/>
      <c r="W37" s="486"/>
      <c r="X37" s="566"/>
      <c r="Y37" s="1110"/>
      <c r="Z37" s="894"/>
      <c r="AA37" s="895"/>
      <c r="AB37" s="1114" t="s">
        <v>11</v>
      </c>
      <c r="AC37" s="1115"/>
      <c r="AD37" s="1116"/>
      <c r="AE37" s="255" t="s">
        <v>393</v>
      </c>
      <c r="AF37" s="255"/>
      <c r="AG37" s="255"/>
      <c r="AH37" s="255"/>
      <c r="AI37" s="255" t="s">
        <v>391</v>
      </c>
      <c r="AJ37" s="255"/>
      <c r="AK37" s="255"/>
      <c r="AL37" s="255"/>
      <c r="AM37" s="255" t="s">
        <v>420</v>
      </c>
      <c r="AN37" s="255"/>
      <c r="AO37" s="255"/>
      <c r="AP37" s="249"/>
      <c r="AQ37" s="159" t="s">
        <v>235</v>
      </c>
      <c r="AR37" s="129"/>
      <c r="AS37" s="129"/>
      <c r="AT37" s="130"/>
      <c r="AU37" s="586" t="s">
        <v>134</v>
      </c>
      <c r="AV37" s="586"/>
      <c r="AW37" s="586"/>
      <c r="AX37" s="587"/>
    </row>
    <row r="38" spans="1:50" ht="18.75" customHeight="1" x14ac:dyDescent="0.2">
      <c r="A38" s="450"/>
      <c r="B38" s="451"/>
      <c r="C38" s="451"/>
      <c r="D38" s="451"/>
      <c r="E38" s="451"/>
      <c r="F38" s="452"/>
      <c r="G38" s="466"/>
      <c r="H38" s="448"/>
      <c r="I38" s="448"/>
      <c r="J38" s="448"/>
      <c r="K38" s="448"/>
      <c r="L38" s="448"/>
      <c r="M38" s="448"/>
      <c r="N38" s="448"/>
      <c r="O38" s="467"/>
      <c r="P38" s="488"/>
      <c r="Q38" s="448"/>
      <c r="R38" s="448"/>
      <c r="S38" s="448"/>
      <c r="T38" s="448"/>
      <c r="U38" s="448"/>
      <c r="V38" s="448"/>
      <c r="W38" s="448"/>
      <c r="X38" s="467"/>
      <c r="Y38" s="1111"/>
      <c r="Z38" s="1112"/>
      <c r="AA38" s="1113"/>
      <c r="AB38" s="1117"/>
      <c r="AC38" s="1118"/>
      <c r="AD38" s="1119"/>
      <c r="AE38" s="256"/>
      <c r="AF38" s="256"/>
      <c r="AG38" s="256"/>
      <c r="AH38" s="256"/>
      <c r="AI38" s="256"/>
      <c r="AJ38" s="256"/>
      <c r="AK38" s="256"/>
      <c r="AL38" s="256"/>
      <c r="AM38" s="256"/>
      <c r="AN38" s="256"/>
      <c r="AO38" s="256"/>
      <c r="AP38" s="252"/>
      <c r="AQ38" s="204"/>
      <c r="AR38" s="205"/>
      <c r="AS38" s="132" t="s">
        <v>236</v>
      </c>
      <c r="AT38" s="133"/>
      <c r="AU38" s="205"/>
      <c r="AV38" s="205"/>
      <c r="AW38" s="448" t="s">
        <v>181</v>
      </c>
      <c r="AX38" s="449"/>
    </row>
    <row r="39" spans="1:50" ht="22.5" customHeight="1" x14ac:dyDescent="0.2">
      <c r="A39" s="453"/>
      <c r="B39" s="451"/>
      <c r="C39" s="451"/>
      <c r="D39" s="451"/>
      <c r="E39" s="451"/>
      <c r="F39" s="452"/>
      <c r="G39" s="614"/>
      <c r="H39" s="1087"/>
      <c r="I39" s="1087"/>
      <c r="J39" s="1087"/>
      <c r="K39" s="1087"/>
      <c r="L39" s="1087"/>
      <c r="M39" s="1087"/>
      <c r="N39" s="1087"/>
      <c r="O39" s="1088"/>
      <c r="P39" s="104"/>
      <c r="Q39" s="1095"/>
      <c r="R39" s="1095"/>
      <c r="S39" s="1095"/>
      <c r="T39" s="1095"/>
      <c r="U39" s="1095"/>
      <c r="V39" s="1095"/>
      <c r="W39" s="1095"/>
      <c r="X39" s="1096"/>
      <c r="Y39" s="1105" t="s">
        <v>12</v>
      </c>
      <c r="Z39" s="1106"/>
      <c r="AA39" s="1107"/>
      <c r="AB39" s="514"/>
      <c r="AC39" s="1109"/>
      <c r="AD39" s="1109"/>
      <c r="AE39" s="223"/>
      <c r="AF39" s="224"/>
      <c r="AG39" s="224"/>
      <c r="AH39" s="224"/>
      <c r="AI39" s="223"/>
      <c r="AJ39" s="224"/>
      <c r="AK39" s="224"/>
      <c r="AL39" s="224"/>
      <c r="AM39" s="223"/>
      <c r="AN39" s="224"/>
      <c r="AO39" s="224"/>
      <c r="AP39" s="224"/>
      <c r="AQ39" s="363"/>
      <c r="AR39" s="213"/>
      <c r="AS39" s="213"/>
      <c r="AT39" s="364"/>
      <c r="AU39" s="224"/>
      <c r="AV39" s="224"/>
      <c r="AW39" s="224"/>
      <c r="AX39" s="226"/>
    </row>
    <row r="40" spans="1:50" ht="22.5" customHeight="1" x14ac:dyDescent="0.2">
      <c r="A40" s="454"/>
      <c r="B40" s="455"/>
      <c r="C40" s="455"/>
      <c r="D40" s="455"/>
      <c r="E40" s="455"/>
      <c r="F40" s="456"/>
      <c r="G40" s="1089"/>
      <c r="H40" s="1090"/>
      <c r="I40" s="1090"/>
      <c r="J40" s="1090"/>
      <c r="K40" s="1090"/>
      <c r="L40" s="1090"/>
      <c r="M40" s="1090"/>
      <c r="N40" s="1090"/>
      <c r="O40" s="1091"/>
      <c r="P40" s="1097"/>
      <c r="Q40" s="1097"/>
      <c r="R40" s="1097"/>
      <c r="S40" s="1097"/>
      <c r="T40" s="1097"/>
      <c r="U40" s="1097"/>
      <c r="V40" s="1097"/>
      <c r="W40" s="1097"/>
      <c r="X40" s="1098"/>
      <c r="Y40" s="468" t="s">
        <v>54</v>
      </c>
      <c r="Z40" s="1102"/>
      <c r="AA40" s="1103"/>
      <c r="AB40" s="576"/>
      <c r="AC40" s="1108"/>
      <c r="AD40" s="1108"/>
      <c r="AE40" s="223"/>
      <c r="AF40" s="224"/>
      <c r="AG40" s="224"/>
      <c r="AH40" s="224"/>
      <c r="AI40" s="223"/>
      <c r="AJ40" s="224"/>
      <c r="AK40" s="224"/>
      <c r="AL40" s="224"/>
      <c r="AM40" s="223"/>
      <c r="AN40" s="224"/>
      <c r="AO40" s="224"/>
      <c r="AP40" s="224"/>
      <c r="AQ40" s="363"/>
      <c r="AR40" s="213"/>
      <c r="AS40" s="213"/>
      <c r="AT40" s="364"/>
      <c r="AU40" s="224"/>
      <c r="AV40" s="224"/>
      <c r="AW40" s="224"/>
      <c r="AX40" s="226"/>
    </row>
    <row r="41" spans="1:50" ht="22.5" customHeight="1" x14ac:dyDescent="0.2">
      <c r="A41" s="457"/>
      <c r="B41" s="458"/>
      <c r="C41" s="458"/>
      <c r="D41" s="458"/>
      <c r="E41" s="458"/>
      <c r="F41" s="459"/>
      <c r="G41" s="1092"/>
      <c r="H41" s="1093"/>
      <c r="I41" s="1093"/>
      <c r="J41" s="1093"/>
      <c r="K41" s="1093"/>
      <c r="L41" s="1093"/>
      <c r="M41" s="1093"/>
      <c r="N41" s="1093"/>
      <c r="O41" s="1094"/>
      <c r="P41" s="1099"/>
      <c r="Q41" s="1099"/>
      <c r="R41" s="1099"/>
      <c r="S41" s="1099"/>
      <c r="T41" s="1099"/>
      <c r="U41" s="1099"/>
      <c r="V41" s="1099"/>
      <c r="W41" s="1099"/>
      <c r="X41" s="1100"/>
      <c r="Y41" s="1101" t="s">
        <v>13</v>
      </c>
      <c r="Z41" s="1102"/>
      <c r="AA41" s="1103"/>
      <c r="AB41" s="645" t="s">
        <v>182</v>
      </c>
      <c r="AC41" s="1104"/>
      <c r="AD41" s="1104"/>
      <c r="AE41" s="223"/>
      <c r="AF41" s="224"/>
      <c r="AG41" s="224"/>
      <c r="AH41" s="224"/>
      <c r="AI41" s="223"/>
      <c r="AJ41" s="224"/>
      <c r="AK41" s="224"/>
      <c r="AL41" s="224"/>
      <c r="AM41" s="223"/>
      <c r="AN41" s="224"/>
      <c r="AO41" s="224"/>
      <c r="AP41" s="224"/>
      <c r="AQ41" s="363"/>
      <c r="AR41" s="213"/>
      <c r="AS41" s="213"/>
      <c r="AT41" s="364"/>
      <c r="AU41" s="224"/>
      <c r="AV41" s="224"/>
      <c r="AW41" s="224"/>
      <c r="AX41" s="226"/>
    </row>
    <row r="42" spans="1:50" customFormat="1" ht="23.25" customHeight="1" x14ac:dyDescent="0.2">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2">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2">
      <c r="A44" s="450" t="s">
        <v>353</v>
      </c>
      <c r="B44" s="451"/>
      <c r="C44" s="451"/>
      <c r="D44" s="451"/>
      <c r="E44" s="451"/>
      <c r="F44" s="452"/>
      <c r="G44" s="565" t="s">
        <v>146</v>
      </c>
      <c r="H44" s="486"/>
      <c r="I44" s="486"/>
      <c r="J44" s="486"/>
      <c r="K44" s="486"/>
      <c r="L44" s="486"/>
      <c r="M44" s="486"/>
      <c r="N44" s="486"/>
      <c r="O44" s="566"/>
      <c r="P44" s="485" t="s">
        <v>59</v>
      </c>
      <c r="Q44" s="486"/>
      <c r="R44" s="486"/>
      <c r="S44" s="486"/>
      <c r="T44" s="486"/>
      <c r="U44" s="486"/>
      <c r="V44" s="486"/>
      <c r="W44" s="486"/>
      <c r="X44" s="566"/>
      <c r="Y44" s="1110"/>
      <c r="Z44" s="894"/>
      <c r="AA44" s="895"/>
      <c r="AB44" s="1114" t="s">
        <v>11</v>
      </c>
      <c r="AC44" s="1115"/>
      <c r="AD44" s="1116"/>
      <c r="AE44" s="255" t="s">
        <v>393</v>
      </c>
      <c r="AF44" s="255"/>
      <c r="AG44" s="255"/>
      <c r="AH44" s="255"/>
      <c r="AI44" s="255" t="s">
        <v>391</v>
      </c>
      <c r="AJ44" s="255"/>
      <c r="AK44" s="255"/>
      <c r="AL44" s="255"/>
      <c r="AM44" s="255" t="s">
        <v>420</v>
      </c>
      <c r="AN44" s="255"/>
      <c r="AO44" s="255"/>
      <c r="AP44" s="249"/>
      <c r="AQ44" s="159" t="s">
        <v>235</v>
      </c>
      <c r="AR44" s="129"/>
      <c r="AS44" s="129"/>
      <c r="AT44" s="130"/>
      <c r="AU44" s="586" t="s">
        <v>134</v>
      </c>
      <c r="AV44" s="586"/>
      <c r="AW44" s="586"/>
      <c r="AX44" s="587"/>
    </row>
    <row r="45" spans="1:50" ht="18.75" customHeight="1" x14ac:dyDescent="0.2">
      <c r="A45" s="450"/>
      <c r="B45" s="451"/>
      <c r="C45" s="451"/>
      <c r="D45" s="451"/>
      <c r="E45" s="451"/>
      <c r="F45" s="452"/>
      <c r="G45" s="466"/>
      <c r="H45" s="448"/>
      <c r="I45" s="448"/>
      <c r="J45" s="448"/>
      <c r="K45" s="448"/>
      <c r="L45" s="448"/>
      <c r="M45" s="448"/>
      <c r="N45" s="448"/>
      <c r="O45" s="467"/>
      <c r="P45" s="488"/>
      <c r="Q45" s="448"/>
      <c r="R45" s="448"/>
      <c r="S45" s="448"/>
      <c r="T45" s="448"/>
      <c r="U45" s="448"/>
      <c r="V45" s="448"/>
      <c r="W45" s="448"/>
      <c r="X45" s="467"/>
      <c r="Y45" s="1111"/>
      <c r="Z45" s="1112"/>
      <c r="AA45" s="1113"/>
      <c r="AB45" s="1117"/>
      <c r="AC45" s="1118"/>
      <c r="AD45" s="1119"/>
      <c r="AE45" s="256"/>
      <c r="AF45" s="256"/>
      <c r="AG45" s="256"/>
      <c r="AH45" s="256"/>
      <c r="AI45" s="256"/>
      <c r="AJ45" s="256"/>
      <c r="AK45" s="256"/>
      <c r="AL45" s="256"/>
      <c r="AM45" s="256"/>
      <c r="AN45" s="256"/>
      <c r="AO45" s="256"/>
      <c r="AP45" s="252"/>
      <c r="AQ45" s="204"/>
      <c r="AR45" s="205"/>
      <c r="AS45" s="132" t="s">
        <v>236</v>
      </c>
      <c r="AT45" s="133"/>
      <c r="AU45" s="205"/>
      <c r="AV45" s="205"/>
      <c r="AW45" s="448" t="s">
        <v>181</v>
      </c>
      <c r="AX45" s="449"/>
    </row>
    <row r="46" spans="1:50" ht="22.5" customHeight="1" x14ac:dyDescent="0.2">
      <c r="A46" s="453"/>
      <c r="B46" s="451"/>
      <c r="C46" s="451"/>
      <c r="D46" s="451"/>
      <c r="E46" s="451"/>
      <c r="F46" s="452"/>
      <c r="G46" s="614"/>
      <c r="H46" s="1087"/>
      <c r="I46" s="1087"/>
      <c r="J46" s="1087"/>
      <c r="K46" s="1087"/>
      <c r="L46" s="1087"/>
      <c r="M46" s="1087"/>
      <c r="N46" s="1087"/>
      <c r="O46" s="1088"/>
      <c r="P46" s="104"/>
      <c r="Q46" s="1095"/>
      <c r="R46" s="1095"/>
      <c r="S46" s="1095"/>
      <c r="T46" s="1095"/>
      <c r="U46" s="1095"/>
      <c r="V46" s="1095"/>
      <c r="W46" s="1095"/>
      <c r="X46" s="1096"/>
      <c r="Y46" s="1105" t="s">
        <v>12</v>
      </c>
      <c r="Z46" s="1106"/>
      <c r="AA46" s="1107"/>
      <c r="AB46" s="514"/>
      <c r="AC46" s="1109"/>
      <c r="AD46" s="1109"/>
      <c r="AE46" s="223"/>
      <c r="AF46" s="224"/>
      <c r="AG46" s="224"/>
      <c r="AH46" s="224"/>
      <c r="AI46" s="223"/>
      <c r="AJ46" s="224"/>
      <c r="AK46" s="224"/>
      <c r="AL46" s="224"/>
      <c r="AM46" s="223"/>
      <c r="AN46" s="224"/>
      <c r="AO46" s="224"/>
      <c r="AP46" s="224"/>
      <c r="AQ46" s="363"/>
      <c r="AR46" s="213"/>
      <c r="AS46" s="213"/>
      <c r="AT46" s="364"/>
      <c r="AU46" s="224"/>
      <c r="AV46" s="224"/>
      <c r="AW46" s="224"/>
      <c r="AX46" s="226"/>
    </row>
    <row r="47" spans="1:50" ht="22.5" customHeight="1" x14ac:dyDescent="0.2">
      <c r="A47" s="454"/>
      <c r="B47" s="455"/>
      <c r="C47" s="455"/>
      <c r="D47" s="455"/>
      <c r="E47" s="455"/>
      <c r="F47" s="456"/>
      <c r="G47" s="1089"/>
      <c r="H47" s="1090"/>
      <c r="I47" s="1090"/>
      <c r="J47" s="1090"/>
      <c r="K47" s="1090"/>
      <c r="L47" s="1090"/>
      <c r="M47" s="1090"/>
      <c r="N47" s="1090"/>
      <c r="O47" s="1091"/>
      <c r="P47" s="1097"/>
      <c r="Q47" s="1097"/>
      <c r="R47" s="1097"/>
      <c r="S47" s="1097"/>
      <c r="T47" s="1097"/>
      <c r="U47" s="1097"/>
      <c r="V47" s="1097"/>
      <c r="W47" s="1097"/>
      <c r="X47" s="1098"/>
      <c r="Y47" s="468" t="s">
        <v>54</v>
      </c>
      <c r="Z47" s="1102"/>
      <c r="AA47" s="1103"/>
      <c r="AB47" s="576"/>
      <c r="AC47" s="1108"/>
      <c r="AD47" s="1108"/>
      <c r="AE47" s="223"/>
      <c r="AF47" s="224"/>
      <c r="AG47" s="224"/>
      <c r="AH47" s="224"/>
      <c r="AI47" s="223"/>
      <c r="AJ47" s="224"/>
      <c r="AK47" s="224"/>
      <c r="AL47" s="224"/>
      <c r="AM47" s="223"/>
      <c r="AN47" s="224"/>
      <c r="AO47" s="224"/>
      <c r="AP47" s="224"/>
      <c r="AQ47" s="363"/>
      <c r="AR47" s="213"/>
      <c r="AS47" s="213"/>
      <c r="AT47" s="364"/>
      <c r="AU47" s="224"/>
      <c r="AV47" s="224"/>
      <c r="AW47" s="224"/>
      <c r="AX47" s="226"/>
    </row>
    <row r="48" spans="1:50" ht="22.5" customHeight="1" x14ac:dyDescent="0.2">
      <c r="A48" s="457"/>
      <c r="B48" s="458"/>
      <c r="C48" s="458"/>
      <c r="D48" s="458"/>
      <c r="E48" s="458"/>
      <c r="F48" s="459"/>
      <c r="G48" s="1092"/>
      <c r="H48" s="1093"/>
      <c r="I48" s="1093"/>
      <c r="J48" s="1093"/>
      <c r="K48" s="1093"/>
      <c r="L48" s="1093"/>
      <c r="M48" s="1093"/>
      <c r="N48" s="1093"/>
      <c r="O48" s="1094"/>
      <c r="P48" s="1099"/>
      <c r="Q48" s="1099"/>
      <c r="R48" s="1099"/>
      <c r="S48" s="1099"/>
      <c r="T48" s="1099"/>
      <c r="U48" s="1099"/>
      <c r="V48" s="1099"/>
      <c r="W48" s="1099"/>
      <c r="X48" s="1100"/>
      <c r="Y48" s="1101" t="s">
        <v>13</v>
      </c>
      <c r="Z48" s="1102"/>
      <c r="AA48" s="1103"/>
      <c r="AB48" s="645" t="s">
        <v>182</v>
      </c>
      <c r="AC48" s="1104"/>
      <c r="AD48" s="1104"/>
      <c r="AE48" s="223"/>
      <c r="AF48" s="224"/>
      <c r="AG48" s="224"/>
      <c r="AH48" s="224"/>
      <c r="AI48" s="223"/>
      <c r="AJ48" s="224"/>
      <c r="AK48" s="224"/>
      <c r="AL48" s="224"/>
      <c r="AM48" s="223"/>
      <c r="AN48" s="224"/>
      <c r="AO48" s="224"/>
      <c r="AP48" s="224"/>
      <c r="AQ48" s="363"/>
      <c r="AR48" s="213"/>
      <c r="AS48" s="213"/>
      <c r="AT48" s="364"/>
      <c r="AU48" s="224"/>
      <c r="AV48" s="224"/>
      <c r="AW48" s="224"/>
      <c r="AX48" s="226"/>
    </row>
    <row r="49" spans="1:50" customFormat="1" ht="23.25" customHeight="1" x14ac:dyDescent="0.2">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2">
      <c r="A51" s="450" t="s">
        <v>353</v>
      </c>
      <c r="B51" s="451"/>
      <c r="C51" s="451"/>
      <c r="D51" s="451"/>
      <c r="E51" s="451"/>
      <c r="F51" s="452"/>
      <c r="G51" s="565" t="s">
        <v>146</v>
      </c>
      <c r="H51" s="486"/>
      <c r="I51" s="486"/>
      <c r="J51" s="486"/>
      <c r="K51" s="486"/>
      <c r="L51" s="486"/>
      <c r="M51" s="486"/>
      <c r="N51" s="486"/>
      <c r="O51" s="566"/>
      <c r="P51" s="485" t="s">
        <v>59</v>
      </c>
      <c r="Q51" s="486"/>
      <c r="R51" s="486"/>
      <c r="S51" s="486"/>
      <c r="T51" s="486"/>
      <c r="U51" s="486"/>
      <c r="V51" s="486"/>
      <c r="W51" s="486"/>
      <c r="X51" s="566"/>
      <c r="Y51" s="1110"/>
      <c r="Z51" s="894"/>
      <c r="AA51" s="895"/>
      <c r="AB51" s="249" t="s">
        <v>11</v>
      </c>
      <c r="AC51" s="1115"/>
      <c r="AD51" s="1116"/>
      <c r="AE51" s="255" t="s">
        <v>393</v>
      </c>
      <c r="AF51" s="255"/>
      <c r="AG51" s="255"/>
      <c r="AH51" s="255"/>
      <c r="AI51" s="255" t="s">
        <v>391</v>
      </c>
      <c r="AJ51" s="255"/>
      <c r="AK51" s="255"/>
      <c r="AL51" s="255"/>
      <c r="AM51" s="255" t="s">
        <v>420</v>
      </c>
      <c r="AN51" s="255"/>
      <c r="AO51" s="255"/>
      <c r="AP51" s="249"/>
      <c r="AQ51" s="159" t="s">
        <v>235</v>
      </c>
      <c r="AR51" s="129"/>
      <c r="AS51" s="129"/>
      <c r="AT51" s="130"/>
      <c r="AU51" s="586" t="s">
        <v>134</v>
      </c>
      <c r="AV51" s="586"/>
      <c r="AW51" s="586"/>
      <c r="AX51" s="587"/>
    </row>
    <row r="52" spans="1:50" ht="18.75" customHeight="1" x14ac:dyDescent="0.2">
      <c r="A52" s="450"/>
      <c r="B52" s="451"/>
      <c r="C52" s="451"/>
      <c r="D52" s="451"/>
      <c r="E52" s="451"/>
      <c r="F52" s="452"/>
      <c r="G52" s="466"/>
      <c r="H52" s="448"/>
      <c r="I52" s="448"/>
      <c r="J52" s="448"/>
      <c r="K52" s="448"/>
      <c r="L52" s="448"/>
      <c r="M52" s="448"/>
      <c r="N52" s="448"/>
      <c r="O52" s="467"/>
      <c r="P52" s="488"/>
      <c r="Q52" s="448"/>
      <c r="R52" s="448"/>
      <c r="S52" s="448"/>
      <c r="T52" s="448"/>
      <c r="U52" s="448"/>
      <c r="V52" s="448"/>
      <c r="W52" s="448"/>
      <c r="X52" s="467"/>
      <c r="Y52" s="1111"/>
      <c r="Z52" s="1112"/>
      <c r="AA52" s="1113"/>
      <c r="AB52" s="1117"/>
      <c r="AC52" s="1118"/>
      <c r="AD52" s="1119"/>
      <c r="AE52" s="256"/>
      <c r="AF52" s="256"/>
      <c r="AG52" s="256"/>
      <c r="AH52" s="256"/>
      <c r="AI52" s="256"/>
      <c r="AJ52" s="256"/>
      <c r="AK52" s="256"/>
      <c r="AL52" s="256"/>
      <c r="AM52" s="256"/>
      <c r="AN52" s="256"/>
      <c r="AO52" s="256"/>
      <c r="AP52" s="252"/>
      <c r="AQ52" s="204"/>
      <c r="AR52" s="205"/>
      <c r="AS52" s="132" t="s">
        <v>236</v>
      </c>
      <c r="AT52" s="133"/>
      <c r="AU52" s="205"/>
      <c r="AV52" s="205"/>
      <c r="AW52" s="448" t="s">
        <v>181</v>
      </c>
      <c r="AX52" s="449"/>
    </row>
    <row r="53" spans="1:50" ht="22.5" customHeight="1" x14ac:dyDescent="0.2">
      <c r="A53" s="453"/>
      <c r="B53" s="451"/>
      <c r="C53" s="451"/>
      <c r="D53" s="451"/>
      <c r="E53" s="451"/>
      <c r="F53" s="452"/>
      <c r="G53" s="614"/>
      <c r="H53" s="1087"/>
      <c r="I53" s="1087"/>
      <c r="J53" s="1087"/>
      <c r="K53" s="1087"/>
      <c r="L53" s="1087"/>
      <c r="M53" s="1087"/>
      <c r="N53" s="1087"/>
      <c r="O53" s="1088"/>
      <c r="P53" s="104"/>
      <c r="Q53" s="1095"/>
      <c r="R53" s="1095"/>
      <c r="S53" s="1095"/>
      <c r="T53" s="1095"/>
      <c r="U53" s="1095"/>
      <c r="V53" s="1095"/>
      <c r="W53" s="1095"/>
      <c r="X53" s="1096"/>
      <c r="Y53" s="1105" t="s">
        <v>12</v>
      </c>
      <c r="Z53" s="1106"/>
      <c r="AA53" s="1107"/>
      <c r="AB53" s="514"/>
      <c r="AC53" s="1109"/>
      <c r="AD53" s="1109"/>
      <c r="AE53" s="223"/>
      <c r="AF53" s="224"/>
      <c r="AG53" s="224"/>
      <c r="AH53" s="224"/>
      <c r="AI53" s="223"/>
      <c r="AJ53" s="224"/>
      <c r="AK53" s="224"/>
      <c r="AL53" s="224"/>
      <c r="AM53" s="223"/>
      <c r="AN53" s="224"/>
      <c r="AO53" s="224"/>
      <c r="AP53" s="224"/>
      <c r="AQ53" s="363"/>
      <c r="AR53" s="213"/>
      <c r="AS53" s="213"/>
      <c r="AT53" s="364"/>
      <c r="AU53" s="224"/>
      <c r="AV53" s="224"/>
      <c r="AW53" s="224"/>
      <c r="AX53" s="226"/>
    </row>
    <row r="54" spans="1:50" ht="22.5" customHeight="1" x14ac:dyDescent="0.2">
      <c r="A54" s="454"/>
      <c r="B54" s="455"/>
      <c r="C54" s="455"/>
      <c r="D54" s="455"/>
      <c r="E54" s="455"/>
      <c r="F54" s="456"/>
      <c r="G54" s="1089"/>
      <c r="H54" s="1090"/>
      <c r="I54" s="1090"/>
      <c r="J54" s="1090"/>
      <c r="K54" s="1090"/>
      <c r="L54" s="1090"/>
      <c r="M54" s="1090"/>
      <c r="N54" s="1090"/>
      <c r="O54" s="1091"/>
      <c r="P54" s="1097"/>
      <c r="Q54" s="1097"/>
      <c r="R54" s="1097"/>
      <c r="S54" s="1097"/>
      <c r="T54" s="1097"/>
      <c r="U54" s="1097"/>
      <c r="V54" s="1097"/>
      <c r="W54" s="1097"/>
      <c r="X54" s="1098"/>
      <c r="Y54" s="468" t="s">
        <v>54</v>
      </c>
      <c r="Z54" s="1102"/>
      <c r="AA54" s="1103"/>
      <c r="AB54" s="576"/>
      <c r="AC54" s="1108"/>
      <c r="AD54" s="1108"/>
      <c r="AE54" s="223"/>
      <c r="AF54" s="224"/>
      <c r="AG54" s="224"/>
      <c r="AH54" s="224"/>
      <c r="AI54" s="223"/>
      <c r="AJ54" s="224"/>
      <c r="AK54" s="224"/>
      <c r="AL54" s="224"/>
      <c r="AM54" s="223"/>
      <c r="AN54" s="224"/>
      <c r="AO54" s="224"/>
      <c r="AP54" s="224"/>
      <c r="AQ54" s="363"/>
      <c r="AR54" s="213"/>
      <c r="AS54" s="213"/>
      <c r="AT54" s="364"/>
      <c r="AU54" s="224"/>
      <c r="AV54" s="224"/>
      <c r="AW54" s="224"/>
      <c r="AX54" s="226"/>
    </row>
    <row r="55" spans="1:50" ht="22.5" customHeight="1" x14ac:dyDescent="0.2">
      <c r="A55" s="457"/>
      <c r="B55" s="458"/>
      <c r="C55" s="458"/>
      <c r="D55" s="458"/>
      <c r="E55" s="458"/>
      <c r="F55" s="459"/>
      <c r="G55" s="1092"/>
      <c r="H55" s="1093"/>
      <c r="I55" s="1093"/>
      <c r="J55" s="1093"/>
      <c r="K55" s="1093"/>
      <c r="L55" s="1093"/>
      <c r="M55" s="1093"/>
      <c r="N55" s="1093"/>
      <c r="O55" s="1094"/>
      <c r="P55" s="1099"/>
      <c r="Q55" s="1099"/>
      <c r="R55" s="1099"/>
      <c r="S55" s="1099"/>
      <c r="T55" s="1099"/>
      <c r="U55" s="1099"/>
      <c r="V55" s="1099"/>
      <c r="W55" s="1099"/>
      <c r="X55" s="1100"/>
      <c r="Y55" s="1101" t="s">
        <v>13</v>
      </c>
      <c r="Z55" s="1102"/>
      <c r="AA55" s="1103"/>
      <c r="AB55" s="645" t="s">
        <v>182</v>
      </c>
      <c r="AC55" s="1104"/>
      <c r="AD55" s="1104"/>
      <c r="AE55" s="223"/>
      <c r="AF55" s="224"/>
      <c r="AG55" s="224"/>
      <c r="AH55" s="224"/>
      <c r="AI55" s="223"/>
      <c r="AJ55" s="224"/>
      <c r="AK55" s="224"/>
      <c r="AL55" s="224"/>
      <c r="AM55" s="223"/>
      <c r="AN55" s="224"/>
      <c r="AO55" s="224"/>
      <c r="AP55" s="224"/>
      <c r="AQ55" s="363"/>
      <c r="AR55" s="213"/>
      <c r="AS55" s="213"/>
      <c r="AT55" s="364"/>
      <c r="AU55" s="224"/>
      <c r="AV55" s="224"/>
      <c r="AW55" s="224"/>
      <c r="AX55" s="226"/>
    </row>
    <row r="56" spans="1:50" customFormat="1" ht="23.25" customHeight="1" x14ac:dyDescent="0.2">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2">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2">
      <c r="A58" s="450" t="s">
        <v>353</v>
      </c>
      <c r="B58" s="451"/>
      <c r="C58" s="451"/>
      <c r="D58" s="451"/>
      <c r="E58" s="451"/>
      <c r="F58" s="452"/>
      <c r="G58" s="565" t="s">
        <v>146</v>
      </c>
      <c r="H58" s="486"/>
      <c r="I58" s="486"/>
      <c r="J58" s="486"/>
      <c r="K58" s="486"/>
      <c r="L58" s="486"/>
      <c r="M58" s="486"/>
      <c r="N58" s="486"/>
      <c r="O58" s="566"/>
      <c r="P58" s="485" t="s">
        <v>59</v>
      </c>
      <c r="Q58" s="486"/>
      <c r="R58" s="486"/>
      <c r="S58" s="486"/>
      <c r="T58" s="486"/>
      <c r="U58" s="486"/>
      <c r="V58" s="486"/>
      <c r="W58" s="486"/>
      <c r="X58" s="566"/>
      <c r="Y58" s="1110"/>
      <c r="Z58" s="894"/>
      <c r="AA58" s="895"/>
      <c r="AB58" s="1114" t="s">
        <v>11</v>
      </c>
      <c r="AC58" s="1115"/>
      <c r="AD58" s="1116"/>
      <c r="AE58" s="255" t="s">
        <v>393</v>
      </c>
      <c r="AF58" s="255"/>
      <c r="AG58" s="255"/>
      <c r="AH58" s="255"/>
      <c r="AI58" s="255" t="s">
        <v>391</v>
      </c>
      <c r="AJ58" s="255"/>
      <c r="AK58" s="255"/>
      <c r="AL58" s="255"/>
      <c r="AM58" s="255" t="s">
        <v>420</v>
      </c>
      <c r="AN58" s="255"/>
      <c r="AO58" s="255"/>
      <c r="AP58" s="249"/>
      <c r="AQ58" s="159" t="s">
        <v>235</v>
      </c>
      <c r="AR58" s="129"/>
      <c r="AS58" s="129"/>
      <c r="AT58" s="130"/>
      <c r="AU58" s="586" t="s">
        <v>134</v>
      </c>
      <c r="AV58" s="586"/>
      <c r="AW58" s="586"/>
      <c r="AX58" s="587"/>
    </row>
    <row r="59" spans="1:50" ht="18.75" customHeight="1" x14ac:dyDescent="0.2">
      <c r="A59" s="450"/>
      <c r="B59" s="451"/>
      <c r="C59" s="451"/>
      <c r="D59" s="451"/>
      <c r="E59" s="451"/>
      <c r="F59" s="452"/>
      <c r="G59" s="466"/>
      <c r="H59" s="448"/>
      <c r="I59" s="448"/>
      <c r="J59" s="448"/>
      <c r="K59" s="448"/>
      <c r="L59" s="448"/>
      <c r="M59" s="448"/>
      <c r="N59" s="448"/>
      <c r="O59" s="467"/>
      <c r="P59" s="488"/>
      <c r="Q59" s="448"/>
      <c r="R59" s="448"/>
      <c r="S59" s="448"/>
      <c r="T59" s="448"/>
      <c r="U59" s="448"/>
      <c r="V59" s="448"/>
      <c r="W59" s="448"/>
      <c r="X59" s="467"/>
      <c r="Y59" s="1111"/>
      <c r="Z59" s="1112"/>
      <c r="AA59" s="1113"/>
      <c r="AB59" s="1117"/>
      <c r="AC59" s="1118"/>
      <c r="AD59" s="1119"/>
      <c r="AE59" s="256"/>
      <c r="AF59" s="256"/>
      <c r="AG59" s="256"/>
      <c r="AH59" s="256"/>
      <c r="AI59" s="256"/>
      <c r="AJ59" s="256"/>
      <c r="AK59" s="256"/>
      <c r="AL59" s="256"/>
      <c r="AM59" s="256"/>
      <c r="AN59" s="256"/>
      <c r="AO59" s="256"/>
      <c r="AP59" s="252"/>
      <c r="AQ59" s="204"/>
      <c r="AR59" s="205"/>
      <c r="AS59" s="132" t="s">
        <v>236</v>
      </c>
      <c r="AT59" s="133"/>
      <c r="AU59" s="205"/>
      <c r="AV59" s="205"/>
      <c r="AW59" s="448" t="s">
        <v>181</v>
      </c>
      <c r="AX59" s="449"/>
    </row>
    <row r="60" spans="1:50" ht="22.5" customHeight="1" x14ac:dyDescent="0.2">
      <c r="A60" s="453"/>
      <c r="B60" s="451"/>
      <c r="C60" s="451"/>
      <c r="D60" s="451"/>
      <c r="E60" s="451"/>
      <c r="F60" s="452"/>
      <c r="G60" s="614"/>
      <c r="H60" s="1087"/>
      <c r="I60" s="1087"/>
      <c r="J60" s="1087"/>
      <c r="K60" s="1087"/>
      <c r="L60" s="1087"/>
      <c r="M60" s="1087"/>
      <c r="N60" s="1087"/>
      <c r="O60" s="1088"/>
      <c r="P60" s="104"/>
      <c r="Q60" s="1095"/>
      <c r="R60" s="1095"/>
      <c r="S60" s="1095"/>
      <c r="T60" s="1095"/>
      <c r="U60" s="1095"/>
      <c r="V60" s="1095"/>
      <c r="W60" s="1095"/>
      <c r="X60" s="1096"/>
      <c r="Y60" s="1105" t="s">
        <v>12</v>
      </c>
      <c r="Z60" s="1106"/>
      <c r="AA60" s="1107"/>
      <c r="AB60" s="514"/>
      <c r="AC60" s="1109"/>
      <c r="AD60" s="1109"/>
      <c r="AE60" s="223"/>
      <c r="AF60" s="224"/>
      <c r="AG60" s="224"/>
      <c r="AH60" s="224"/>
      <c r="AI60" s="223"/>
      <c r="AJ60" s="224"/>
      <c r="AK60" s="224"/>
      <c r="AL60" s="224"/>
      <c r="AM60" s="223"/>
      <c r="AN60" s="224"/>
      <c r="AO60" s="224"/>
      <c r="AP60" s="224"/>
      <c r="AQ60" s="363"/>
      <c r="AR60" s="213"/>
      <c r="AS60" s="213"/>
      <c r="AT60" s="364"/>
      <c r="AU60" s="224"/>
      <c r="AV60" s="224"/>
      <c r="AW60" s="224"/>
      <c r="AX60" s="226"/>
    </row>
    <row r="61" spans="1:50" ht="22.5" customHeight="1" x14ac:dyDescent="0.2">
      <c r="A61" s="454"/>
      <c r="B61" s="455"/>
      <c r="C61" s="455"/>
      <c r="D61" s="455"/>
      <c r="E61" s="455"/>
      <c r="F61" s="456"/>
      <c r="G61" s="1089"/>
      <c r="H61" s="1090"/>
      <c r="I61" s="1090"/>
      <c r="J61" s="1090"/>
      <c r="K61" s="1090"/>
      <c r="L61" s="1090"/>
      <c r="M61" s="1090"/>
      <c r="N61" s="1090"/>
      <c r="O61" s="1091"/>
      <c r="P61" s="1097"/>
      <c r="Q61" s="1097"/>
      <c r="R61" s="1097"/>
      <c r="S61" s="1097"/>
      <c r="T61" s="1097"/>
      <c r="U61" s="1097"/>
      <c r="V61" s="1097"/>
      <c r="W61" s="1097"/>
      <c r="X61" s="1098"/>
      <c r="Y61" s="468" t="s">
        <v>54</v>
      </c>
      <c r="Z61" s="1102"/>
      <c r="AA61" s="1103"/>
      <c r="AB61" s="576"/>
      <c r="AC61" s="1108"/>
      <c r="AD61" s="1108"/>
      <c r="AE61" s="223"/>
      <c r="AF61" s="224"/>
      <c r="AG61" s="224"/>
      <c r="AH61" s="224"/>
      <c r="AI61" s="223"/>
      <c r="AJ61" s="224"/>
      <c r="AK61" s="224"/>
      <c r="AL61" s="224"/>
      <c r="AM61" s="223"/>
      <c r="AN61" s="224"/>
      <c r="AO61" s="224"/>
      <c r="AP61" s="224"/>
      <c r="AQ61" s="363"/>
      <c r="AR61" s="213"/>
      <c r="AS61" s="213"/>
      <c r="AT61" s="364"/>
      <c r="AU61" s="224"/>
      <c r="AV61" s="224"/>
      <c r="AW61" s="224"/>
      <c r="AX61" s="226"/>
    </row>
    <row r="62" spans="1:50" ht="22.5" customHeight="1" x14ac:dyDescent="0.2">
      <c r="A62" s="457"/>
      <c r="B62" s="458"/>
      <c r="C62" s="458"/>
      <c r="D62" s="458"/>
      <c r="E62" s="458"/>
      <c r="F62" s="459"/>
      <c r="G62" s="1092"/>
      <c r="H62" s="1093"/>
      <c r="I62" s="1093"/>
      <c r="J62" s="1093"/>
      <c r="K62" s="1093"/>
      <c r="L62" s="1093"/>
      <c r="M62" s="1093"/>
      <c r="N62" s="1093"/>
      <c r="O62" s="1094"/>
      <c r="P62" s="1099"/>
      <c r="Q62" s="1099"/>
      <c r="R62" s="1099"/>
      <c r="S62" s="1099"/>
      <c r="T62" s="1099"/>
      <c r="U62" s="1099"/>
      <c r="V62" s="1099"/>
      <c r="W62" s="1099"/>
      <c r="X62" s="1100"/>
      <c r="Y62" s="1101" t="s">
        <v>13</v>
      </c>
      <c r="Z62" s="1102"/>
      <c r="AA62" s="1103"/>
      <c r="AB62" s="645" t="s">
        <v>182</v>
      </c>
      <c r="AC62" s="1104"/>
      <c r="AD62" s="1104"/>
      <c r="AE62" s="223"/>
      <c r="AF62" s="224"/>
      <c r="AG62" s="224"/>
      <c r="AH62" s="224"/>
      <c r="AI62" s="223"/>
      <c r="AJ62" s="224"/>
      <c r="AK62" s="224"/>
      <c r="AL62" s="224"/>
      <c r="AM62" s="223"/>
      <c r="AN62" s="224"/>
      <c r="AO62" s="224"/>
      <c r="AP62" s="224"/>
      <c r="AQ62" s="363"/>
      <c r="AR62" s="213"/>
      <c r="AS62" s="213"/>
      <c r="AT62" s="364"/>
      <c r="AU62" s="224"/>
      <c r="AV62" s="224"/>
      <c r="AW62" s="224"/>
      <c r="AX62" s="226"/>
    </row>
    <row r="63" spans="1:50" customFormat="1" ht="23.25" customHeight="1" x14ac:dyDescent="0.2">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2">
      <c r="A65" s="450" t="s">
        <v>353</v>
      </c>
      <c r="B65" s="451"/>
      <c r="C65" s="451"/>
      <c r="D65" s="451"/>
      <c r="E65" s="451"/>
      <c r="F65" s="452"/>
      <c r="G65" s="565" t="s">
        <v>146</v>
      </c>
      <c r="H65" s="486"/>
      <c r="I65" s="486"/>
      <c r="J65" s="486"/>
      <c r="K65" s="486"/>
      <c r="L65" s="486"/>
      <c r="M65" s="486"/>
      <c r="N65" s="486"/>
      <c r="O65" s="566"/>
      <c r="P65" s="485" t="s">
        <v>59</v>
      </c>
      <c r="Q65" s="486"/>
      <c r="R65" s="486"/>
      <c r="S65" s="486"/>
      <c r="T65" s="486"/>
      <c r="U65" s="486"/>
      <c r="V65" s="486"/>
      <c r="W65" s="486"/>
      <c r="X65" s="566"/>
      <c r="Y65" s="1110"/>
      <c r="Z65" s="894"/>
      <c r="AA65" s="895"/>
      <c r="AB65" s="1114" t="s">
        <v>11</v>
      </c>
      <c r="AC65" s="1115"/>
      <c r="AD65" s="1116"/>
      <c r="AE65" s="255" t="s">
        <v>393</v>
      </c>
      <c r="AF65" s="255"/>
      <c r="AG65" s="255"/>
      <c r="AH65" s="255"/>
      <c r="AI65" s="255" t="s">
        <v>391</v>
      </c>
      <c r="AJ65" s="255"/>
      <c r="AK65" s="255"/>
      <c r="AL65" s="255"/>
      <c r="AM65" s="255" t="s">
        <v>420</v>
      </c>
      <c r="AN65" s="255"/>
      <c r="AO65" s="255"/>
      <c r="AP65" s="249"/>
      <c r="AQ65" s="159" t="s">
        <v>235</v>
      </c>
      <c r="AR65" s="129"/>
      <c r="AS65" s="129"/>
      <c r="AT65" s="130"/>
      <c r="AU65" s="586" t="s">
        <v>134</v>
      </c>
      <c r="AV65" s="586"/>
      <c r="AW65" s="586"/>
      <c r="AX65" s="587"/>
    </row>
    <row r="66" spans="1:50" ht="18.75" customHeight="1" x14ac:dyDescent="0.2">
      <c r="A66" s="450"/>
      <c r="B66" s="451"/>
      <c r="C66" s="451"/>
      <c r="D66" s="451"/>
      <c r="E66" s="451"/>
      <c r="F66" s="452"/>
      <c r="G66" s="466"/>
      <c r="H66" s="448"/>
      <c r="I66" s="448"/>
      <c r="J66" s="448"/>
      <c r="K66" s="448"/>
      <c r="L66" s="448"/>
      <c r="M66" s="448"/>
      <c r="N66" s="448"/>
      <c r="O66" s="467"/>
      <c r="P66" s="488"/>
      <c r="Q66" s="448"/>
      <c r="R66" s="448"/>
      <c r="S66" s="448"/>
      <c r="T66" s="448"/>
      <c r="U66" s="448"/>
      <c r="V66" s="448"/>
      <c r="W66" s="448"/>
      <c r="X66" s="467"/>
      <c r="Y66" s="1111"/>
      <c r="Z66" s="1112"/>
      <c r="AA66" s="1113"/>
      <c r="AB66" s="1117"/>
      <c r="AC66" s="1118"/>
      <c r="AD66" s="1119"/>
      <c r="AE66" s="256"/>
      <c r="AF66" s="256"/>
      <c r="AG66" s="256"/>
      <c r="AH66" s="256"/>
      <c r="AI66" s="256"/>
      <c r="AJ66" s="256"/>
      <c r="AK66" s="256"/>
      <c r="AL66" s="256"/>
      <c r="AM66" s="256"/>
      <c r="AN66" s="256"/>
      <c r="AO66" s="256"/>
      <c r="AP66" s="252"/>
      <c r="AQ66" s="204"/>
      <c r="AR66" s="205"/>
      <c r="AS66" s="132" t="s">
        <v>236</v>
      </c>
      <c r="AT66" s="133"/>
      <c r="AU66" s="205"/>
      <c r="AV66" s="205"/>
      <c r="AW66" s="448" t="s">
        <v>181</v>
      </c>
      <c r="AX66" s="449"/>
    </row>
    <row r="67" spans="1:50" ht="22.5" customHeight="1" x14ac:dyDescent="0.2">
      <c r="A67" s="453"/>
      <c r="B67" s="451"/>
      <c r="C67" s="451"/>
      <c r="D67" s="451"/>
      <c r="E67" s="451"/>
      <c r="F67" s="452"/>
      <c r="G67" s="614"/>
      <c r="H67" s="1087"/>
      <c r="I67" s="1087"/>
      <c r="J67" s="1087"/>
      <c r="K67" s="1087"/>
      <c r="L67" s="1087"/>
      <c r="M67" s="1087"/>
      <c r="N67" s="1087"/>
      <c r="O67" s="1088"/>
      <c r="P67" s="104"/>
      <c r="Q67" s="1095"/>
      <c r="R67" s="1095"/>
      <c r="S67" s="1095"/>
      <c r="T67" s="1095"/>
      <c r="U67" s="1095"/>
      <c r="V67" s="1095"/>
      <c r="W67" s="1095"/>
      <c r="X67" s="1096"/>
      <c r="Y67" s="1105" t="s">
        <v>12</v>
      </c>
      <c r="Z67" s="1106"/>
      <c r="AA67" s="1107"/>
      <c r="AB67" s="514"/>
      <c r="AC67" s="1109"/>
      <c r="AD67" s="1109"/>
      <c r="AE67" s="223"/>
      <c r="AF67" s="224"/>
      <c r="AG67" s="224"/>
      <c r="AH67" s="224"/>
      <c r="AI67" s="223"/>
      <c r="AJ67" s="224"/>
      <c r="AK67" s="224"/>
      <c r="AL67" s="224"/>
      <c r="AM67" s="223"/>
      <c r="AN67" s="224"/>
      <c r="AO67" s="224"/>
      <c r="AP67" s="224"/>
      <c r="AQ67" s="363"/>
      <c r="AR67" s="213"/>
      <c r="AS67" s="213"/>
      <c r="AT67" s="364"/>
      <c r="AU67" s="224"/>
      <c r="AV67" s="224"/>
      <c r="AW67" s="224"/>
      <c r="AX67" s="226"/>
    </row>
    <row r="68" spans="1:50" ht="22.5" customHeight="1" x14ac:dyDescent="0.2">
      <c r="A68" s="454"/>
      <c r="B68" s="455"/>
      <c r="C68" s="455"/>
      <c r="D68" s="455"/>
      <c r="E68" s="455"/>
      <c r="F68" s="456"/>
      <c r="G68" s="1089"/>
      <c r="H68" s="1090"/>
      <c r="I68" s="1090"/>
      <c r="J68" s="1090"/>
      <c r="K68" s="1090"/>
      <c r="L68" s="1090"/>
      <c r="M68" s="1090"/>
      <c r="N68" s="1090"/>
      <c r="O68" s="1091"/>
      <c r="P68" s="1097"/>
      <c r="Q68" s="1097"/>
      <c r="R68" s="1097"/>
      <c r="S68" s="1097"/>
      <c r="T68" s="1097"/>
      <c r="U68" s="1097"/>
      <c r="V68" s="1097"/>
      <c r="W68" s="1097"/>
      <c r="X68" s="1098"/>
      <c r="Y68" s="468" t="s">
        <v>54</v>
      </c>
      <c r="Z68" s="1102"/>
      <c r="AA68" s="1103"/>
      <c r="AB68" s="576"/>
      <c r="AC68" s="1108"/>
      <c r="AD68" s="1108"/>
      <c r="AE68" s="223"/>
      <c r="AF68" s="224"/>
      <c r="AG68" s="224"/>
      <c r="AH68" s="224"/>
      <c r="AI68" s="223"/>
      <c r="AJ68" s="224"/>
      <c r="AK68" s="224"/>
      <c r="AL68" s="224"/>
      <c r="AM68" s="223"/>
      <c r="AN68" s="224"/>
      <c r="AO68" s="224"/>
      <c r="AP68" s="224"/>
      <c r="AQ68" s="363"/>
      <c r="AR68" s="213"/>
      <c r="AS68" s="213"/>
      <c r="AT68" s="364"/>
      <c r="AU68" s="224"/>
      <c r="AV68" s="224"/>
      <c r="AW68" s="224"/>
      <c r="AX68" s="226"/>
    </row>
    <row r="69" spans="1:50" ht="22.5" customHeight="1" x14ac:dyDescent="0.2">
      <c r="A69" s="457"/>
      <c r="B69" s="458"/>
      <c r="C69" s="458"/>
      <c r="D69" s="458"/>
      <c r="E69" s="458"/>
      <c r="F69" s="459"/>
      <c r="G69" s="1092"/>
      <c r="H69" s="1093"/>
      <c r="I69" s="1093"/>
      <c r="J69" s="1093"/>
      <c r="K69" s="1093"/>
      <c r="L69" s="1093"/>
      <c r="M69" s="1093"/>
      <c r="N69" s="1093"/>
      <c r="O69" s="1094"/>
      <c r="P69" s="1099"/>
      <c r="Q69" s="1099"/>
      <c r="R69" s="1099"/>
      <c r="S69" s="1099"/>
      <c r="T69" s="1099"/>
      <c r="U69" s="1099"/>
      <c r="V69" s="1099"/>
      <c r="W69" s="1099"/>
      <c r="X69" s="1100"/>
      <c r="Y69" s="468" t="s">
        <v>13</v>
      </c>
      <c r="Z69" s="1102"/>
      <c r="AA69" s="1103"/>
      <c r="AB69" s="609" t="s">
        <v>182</v>
      </c>
      <c r="AC69" s="393"/>
      <c r="AD69" s="393"/>
      <c r="AE69" s="223"/>
      <c r="AF69" s="224"/>
      <c r="AG69" s="224"/>
      <c r="AH69" s="224"/>
      <c r="AI69" s="223"/>
      <c r="AJ69" s="224"/>
      <c r="AK69" s="224"/>
      <c r="AL69" s="224"/>
      <c r="AM69" s="223"/>
      <c r="AN69" s="224"/>
      <c r="AO69" s="224"/>
      <c r="AP69" s="224"/>
      <c r="AQ69" s="363"/>
      <c r="AR69" s="213"/>
      <c r="AS69" s="213"/>
      <c r="AT69" s="364"/>
      <c r="AU69" s="224"/>
      <c r="AV69" s="224"/>
      <c r="AW69" s="224"/>
      <c r="AX69" s="226"/>
    </row>
    <row r="70" spans="1:50" customFormat="1" ht="23.25" customHeight="1" x14ac:dyDescent="0.2">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5">
      <c r="A71" s="234"/>
      <c r="B71" s="235"/>
      <c r="C71" s="235"/>
      <c r="D71" s="235"/>
      <c r="E71" s="235"/>
      <c r="F71" s="236"/>
      <c r="G71" s="1084"/>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heetViews>
  <sheetFormatPr defaultColWidth="9" defaultRowHeight="13" x14ac:dyDescent="0.2"/>
  <cols>
    <col min="1" max="49" width="2.6328125" style="35" customWidth="1"/>
    <col min="50" max="50" width="4.36328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38" t="s">
        <v>28</v>
      </c>
      <c r="B2" s="1139"/>
      <c r="C2" s="1139"/>
      <c r="D2" s="1139"/>
      <c r="E2" s="1139"/>
      <c r="F2" s="1140"/>
      <c r="G2" s="649" t="s">
        <v>367</v>
      </c>
      <c r="H2" s="650"/>
      <c r="I2" s="650"/>
      <c r="J2" s="650"/>
      <c r="K2" s="650"/>
      <c r="L2" s="650"/>
      <c r="M2" s="650"/>
      <c r="N2" s="650"/>
      <c r="O2" s="650"/>
      <c r="P2" s="650"/>
      <c r="Q2" s="650"/>
      <c r="R2" s="650"/>
      <c r="S2" s="650"/>
      <c r="T2" s="650"/>
      <c r="U2" s="650"/>
      <c r="V2" s="650"/>
      <c r="W2" s="650"/>
      <c r="X2" s="650"/>
      <c r="Y2" s="650"/>
      <c r="Z2" s="650"/>
      <c r="AA2" s="650"/>
      <c r="AB2" s="651"/>
      <c r="AC2" s="649" t="s">
        <v>369</v>
      </c>
      <c r="AD2" s="1141"/>
      <c r="AE2" s="1141"/>
      <c r="AF2" s="1141"/>
      <c r="AG2" s="1141"/>
      <c r="AH2" s="1141"/>
      <c r="AI2" s="1141"/>
      <c r="AJ2" s="1141"/>
      <c r="AK2" s="1141"/>
      <c r="AL2" s="1141"/>
      <c r="AM2" s="1141"/>
      <c r="AN2" s="1141"/>
      <c r="AO2" s="1141"/>
      <c r="AP2" s="1141"/>
      <c r="AQ2" s="1141"/>
      <c r="AR2" s="1141"/>
      <c r="AS2" s="1141"/>
      <c r="AT2" s="1141"/>
      <c r="AU2" s="1141"/>
      <c r="AV2" s="1141"/>
      <c r="AW2" s="1141"/>
      <c r="AX2" s="1142"/>
    </row>
    <row r="3" spans="1:50" ht="24.75" customHeight="1" x14ac:dyDescent="0.2">
      <c r="A3" s="1132"/>
      <c r="B3" s="1133"/>
      <c r="C3" s="1133"/>
      <c r="D3" s="1133"/>
      <c r="E3" s="1133"/>
      <c r="F3" s="1134"/>
      <c r="G3" s="880" t="s">
        <v>17</v>
      </c>
      <c r="H3" s="728"/>
      <c r="I3" s="728"/>
      <c r="J3" s="728"/>
      <c r="K3" s="728"/>
      <c r="L3" s="727" t="s">
        <v>18</v>
      </c>
      <c r="M3" s="728"/>
      <c r="N3" s="728"/>
      <c r="O3" s="728"/>
      <c r="P3" s="728"/>
      <c r="Q3" s="728"/>
      <c r="R3" s="728"/>
      <c r="S3" s="728"/>
      <c r="T3" s="728"/>
      <c r="U3" s="728"/>
      <c r="V3" s="728"/>
      <c r="W3" s="728"/>
      <c r="X3" s="729"/>
      <c r="Y3" s="713" t="s">
        <v>19</v>
      </c>
      <c r="Z3" s="714"/>
      <c r="AA3" s="714"/>
      <c r="AB3" s="863"/>
      <c r="AC3" s="880" t="s">
        <v>17</v>
      </c>
      <c r="AD3" s="728"/>
      <c r="AE3" s="728"/>
      <c r="AF3" s="728"/>
      <c r="AG3" s="728"/>
      <c r="AH3" s="727" t="s">
        <v>18</v>
      </c>
      <c r="AI3" s="728"/>
      <c r="AJ3" s="728"/>
      <c r="AK3" s="728"/>
      <c r="AL3" s="728"/>
      <c r="AM3" s="728"/>
      <c r="AN3" s="728"/>
      <c r="AO3" s="728"/>
      <c r="AP3" s="728"/>
      <c r="AQ3" s="728"/>
      <c r="AR3" s="728"/>
      <c r="AS3" s="728"/>
      <c r="AT3" s="729"/>
      <c r="AU3" s="713" t="s">
        <v>19</v>
      </c>
      <c r="AV3" s="714"/>
      <c r="AW3" s="714"/>
      <c r="AX3" s="715"/>
    </row>
    <row r="4" spans="1:50" ht="24.75" customHeight="1" x14ac:dyDescent="0.2">
      <c r="A4" s="1132"/>
      <c r="B4" s="1133"/>
      <c r="C4" s="1133"/>
      <c r="D4" s="1133"/>
      <c r="E4" s="1133"/>
      <c r="F4" s="1134"/>
      <c r="G4" s="900"/>
      <c r="H4" s="731"/>
      <c r="I4" s="731"/>
      <c r="J4" s="731"/>
      <c r="K4" s="732"/>
      <c r="L4" s="724"/>
      <c r="M4" s="725"/>
      <c r="N4" s="725"/>
      <c r="O4" s="725"/>
      <c r="P4" s="725"/>
      <c r="Q4" s="725"/>
      <c r="R4" s="725"/>
      <c r="S4" s="725"/>
      <c r="T4" s="725"/>
      <c r="U4" s="725"/>
      <c r="V4" s="725"/>
      <c r="W4" s="725"/>
      <c r="X4" s="726"/>
      <c r="Y4" s="710"/>
      <c r="Z4" s="711"/>
      <c r="AA4" s="711"/>
      <c r="AB4" s="901"/>
      <c r="AC4" s="900"/>
      <c r="AD4" s="731"/>
      <c r="AE4" s="731"/>
      <c r="AF4" s="731"/>
      <c r="AG4" s="732"/>
      <c r="AH4" s="724"/>
      <c r="AI4" s="725"/>
      <c r="AJ4" s="725"/>
      <c r="AK4" s="725"/>
      <c r="AL4" s="725"/>
      <c r="AM4" s="725"/>
      <c r="AN4" s="725"/>
      <c r="AO4" s="725"/>
      <c r="AP4" s="725"/>
      <c r="AQ4" s="725"/>
      <c r="AR4" s="725"/>
      <c r="AS4" s="725"/>
      <c r="AT4" s="726"/>
      <c r="AU4" s="710"/>
      <c r="AV4" s="711"/>
      <c r="AW4" s="711"/>
      <c r="AX4" s="712"/>
    </row>
    <row r="5" spans="1:50" ht="24.75" customHeight="1" x14ac:dyDescent="0.2">
      <c r="A5" s="1132"/>
      <c r="B5" s="1133"/>
      <c r="C5" s="1133"/>
      <c r="D5" s="1133"/>
      <c r="E5" s="1133"/>
      <c r="F5" s="1134"/>
      <c r="G5" s="660"/>
      <c r="H5" s="661"/>
      <c r="I5" s="661"/>
      <c r="J5" s="661"/>
      <c r="K5" s="662"/>
      <c r="L5" s="652"/>
      <c r="M5" s="653"/>
      <c r="N5" s="653"/>
      <c r="O5" s="653"/>
      <c r="P5" s="653"/>
      <c r="Q5" s="653"/>
      <c r="R5" s="653"/>
      <c r="S5" s="653"/>
      <c r="T5" s="653"/>
      <c r="U5" s="653"/>
      <c r="V5" s="653"/>
      <c r="W5" s="653"/>
      <c r="X5" s="654"/>
      <c r="Y5" s="655"/>
      <c r="Z5" s="656"/>
      <c r="AA5" s="656"/>
      <c r="AB5" s="666"/>
      <c r="AC5" s="660"/>
      <c r="AD5" s="661"/>
      <c r="AE5" s="661"/>
      <c r="AF5" s="661"/>
      <c r="AG5" s="662"/>
      <c r="AH5" s="652"/>
      <c r="AI5" s="653"/>
      <c r="AJ5" s="653"/>
      <c r="AK5" s="653"/>
      <c r="AL5" s="653"/>
      <c r="AM5" s="653"/>
      <c r="AN5" s="653"/>
      <c r="AO5" s="653"/>
      <c r="AP5" s="653"/>
      <c r="AQ5" s="653"/>
      <c r="AR5" s="653"/>
      <c r="AS5" s="653"/>
      <c r="AT5" s="654"/>
      <c r="AU5" s="655"/>
      <c r="AV5" s="656"/>
      <c r="AW5" s="656"/>
      <c r="AX5" s="657"/>
    </row>
    <row r="6" spans="1:50" ht="24.75" customHeight="1" x14ac:dyDescent="0.2">
      <c r="A6" s="1132"/>
      <c r="B6" s="1133"/>
      <c r="C6" s="1133"/>
      <c r="D6" s="1133"/>
      <c r="E6" s="1133"/>
      <c r="F6" s="1134"/>
      <c r="G6" s="660"/>
      <c r="H6" s="661"/>
      <c r="I6" s="661"/>
      <c r="J6" s="661"/>
      <c r="K6" s="662"/>
      <c r="L6" s="652"/>
      <c r="M6" s="653"/>
      <c r="N6" s="653"/>
      <c r="O6" s="653"/>
      <c r="P6" s="653"/>
      <c r="Q6" s="653"/>
      <c r="R6" s="653"/>
      <c r="S6" s="653"/>
      <c r="T6" s="653"/>
      <c r="U6" s="653"/>
      <c r="V6" s="653"/>
      <c r="W6" s="653"/>
      <c r="X6" s="654"/>
      <c r="Y6" s="655"/>
      <c r="Z6" s="656"/>
      <c r="AA6" s="656"/>
      <c r="AB6" s="666"/>
      <c r="AC6" s="660"/>
      <c r="AD6" s="661"/>
      <c r="AE6" s="661"/>
      <c r="AF6" s="661"/>
      <c r="AG6" s="662"/>
      <c r="AH6" s="652"/>
      <c r="AI6" s="653"/>
      <c r="AJ6" s="653"/>
      <c r="AK6" s="653"/>
      <c r="AL6" s="653"/>
      <c r="AM6" s="653"/>
      <c r="AN6" s="653"/>
      <c r="AO6" s="653"/>
      <c r="AP6" s="653"/>
      <c r="AQ6" s="653"/>
      <c r="AR6" s="653"/>
      <c r="AS6" s="653"/>
      <c r="AT6" s="654"/>
      <c r="AU6" s="655"/>
      <c r="AV6" s="656"/>
      <c r="AW6" s="656"/>
      <c r="AX6" s="657"/>
    </row>
    <row r="7" spans="1:50" ht="24.75" customHeight="1" x14ac:dyDescent="0.2">
      <c r="A7" s="1132"/>
      <c r="B7" s="1133"/>
      <c r="C7" s="1133"/>
      <c r="D7" s="1133"/>
      <c r="E7" s="1133"/>
      <c r="F7" s="1134"/>
      <c r="G7" s="660"/>
      <c r="H7" s="661"/>
      <c r="I7" s="661"/>
      <c r="J7" s="661"/>
      <c r="K7" s="662"/>
      <c r="L7" s="652"/>
      <c r="M7" s="653"/>
      <c r="N7" s="653"/>
      <c r="O7" s="653"/>
      <c r="P7" s="653"/>
      <c r="Q7" s="653"/>
      <c r="R7" s="653"/>
      <c r="S7" s="653"/>
      <c r="T7" s="653"/>
      <c r="U7" s="653"/>
      <c r="V7" s="653"/>
      <c r="W7" s="653"/>
      <c r="X7" s="654"/>
      <c r="Y7" s="655"/>
      <c r="Z7" s="656"/>
      <c r="AA7" s="656"/>
      <c r="AB7" s="666"/>
      <c r="AC7" s="660"/>
      <c r="AD7" s="661"/>
      <c r="AE7" s="661"/>
      <c r="AF7" s="661"/>
      <c r="AG7" s="662"/>
      <c r="AH7" s="652"/>
      <c r="AI7" s="653"/>
      <c r="AJ7" s="653"/>
      <c r="AK7" s="653"/>
      <c r="AL7" s="653"/>
      <c r="AM7" s="653"/>
      <c r="AN7" s="653"/>
      <c r="AO7" s="653"/>
      <c r="AP7" s="653"/>
      <c r="AQ7" s="653"/>
      <c r="AR7" s="653"/>
      <c r="AS7" s="653"/>
      <c r="AT7" s="654"/>
      <c r="AU7" s="655"/>
      <c r="AV7" s="656"/>
      <c r="AW7" s="656"/>
      <c r="AX7" s="657"/>
    </row>
    <row r="8" spans="1:50" ht="24.75" customHeight="1" x14ac:dyDescent="0.2">
      <c r="A8" s="1132"/>
      <c r="B8" s="1133"/>
      <c r="C8" s="1133"/>
      <c r="D8" s="1133"/>
      <c r="E8" s="1133"/>
      <c r="F8" s="1134"/>
      <c r="G8" s="660"/>
      <c r="H8" s="661"/>
      <c r="I8" s="661"/>
      <c r="J8" s="661"/>
      <c r="K8" s="662"/>
      <c r="L8" s="652"/>
      <c r="M8" s="653"/>
      <c r="N8" s="653"/>
      <c r="O8" s="653"/>
      <c r="P8" s="653"/>
      <c r="Q8" s="653"/>
      <c r="R8" s="653"/>
      <c r="S8" s="653"/>
      <c r="T8" s="653"/>
      <c r="U8" s="653"/>
      <c r="V8" s="653"/>
      <c r="W8" s="653"/>
      <c r="X8" s="654"/>
      <c r="Y8" s="655"/>
      <c r="Z8" s="656"/>
      <c r="AA8" s="656"/>
      <c r="AB8" s="666"/>
      <c r="AC8" s="660"/>
      <c r="AD8" s="661"/>
      <c r="AE8" s="661"/>
      <c r="AF8" s="661"/>
      <c r="AG8" s="662"/>
      <c r="AH8" s="652"/>
      <c r="AI8" s="653"/>
      <c r="AJ8" s="653"/>
      <c r="AK8" s="653"/>
      <c r="AL8" s="653"/>
      <c r="AM8" s="653"/>
      <c r="AN8" s="653"/>
      <c r="AO8" s="653"/>
      <c r="AP8" s="653"/>
      <c r="AQ8" s="653"/>
      <c r="AR8" s="653"/>
      <c r="AS8" s="653"/>
      <c r="AT8" s="654"/>
      <c r="AU8" s="655"/>
      <c r="AV8" s="656"/>
      <c r="AW8" s="656"/>
      <c r="AX8" s="657"/>
    </row>
    <row r="9" spans="1:50" ht="24.75" customHeight="1" x14ac:dyDescent="0.2">
      <c r="A9" s="1132"/>
      <c r="B9" s="1133"/>
      <c r="C9" s="1133"/>
      <c r="D9" s="1133"/>
      <c r="E9" s="1133"/>
      <c r="F9" s="1134"/>
      <c r="G9" s="660"/>
      <c r="H9" s="661"/>
      <c r="I9" s="661"/>
      <c r="J9" s="661"/>
      <c r="K9" s="662"/>
      <c r="L9" s="652"/>
      <c r="M9" s="653"/>
      <c r="N9" s="653"/>
      <c r="O9" s="653"/>
      <c r="P9" s="653"/>
      <c r="Q9" s="653"/>
      <c r="R9" s="653"/>
      <c r="S9" s="653"/>
      <c r="T9" s="653"/>
      <c r="U9" s="653"/>
      <c r="V9" s="653"/>
      <c r="W9" s="653"/>
      <c r="X9" s="654"/>
      <c r="Y9" s="655"/>
      <c r="Z9" s="656"/>
      <c r="AA9" s="656"/>
      <c r="AB9" s="666"/>
      <c r="AC9" s="660"/>
      <c r="AD9" s="661"/>
      <c r="AE9" s="661"/>
      <c r="AF9" s="661"/>
      <c r="AG9" s="662"/>
      <c r="AH9" s="652"/>
      <c r="AI9" s="653"/>
      <c r="AJ9" s="653"/>
      <c r="AK9" s="653"/>
      <c r="AL9" s="653"/>
      <c r="AM9" s="653"/>
      <c r="AN9" s="653"/>
      <c r="AO9" s="653"/>
      <c r="AP9" s="653"/>
      <c r="AQ9" s="653"/>
      <c r="AR9" s="653"/>
      <c r="AS9" s="653"/>
      <c r="AT9" s="654"/>
      <c r="AU9" s="655"/>
      <c r="AV9" s="656"/>
      <c r="AW9" s="656"/>
      <c r="AX9" s="657"/>
    </row>
    <row r="10" spans="1:50" ht="24.75" customHeight="1" x14ac:dyDescent="0.2">
      <c r="A10" s="1132"/>
      <c r="B10" s="1133"/>
      <c r="C10" s="1133"/>
      <c r="D10" s="1133"/>
      <c r="E10" s="1133"/>
      <c r="F10" s="1134"/>
      <c r="G10" s="660"/>
      <c r="H10" s="661"/>
      <c r="I10" s="661"/>
      <c r="J10" s="661"/>
      <c r="K10" s="662"/>
      <c r="L10" s="652"/>
      <c r="M10" s="653"/>
      <c r="N10" s="653"/>
      <c r="O10" s="653"/>
      <c r="P10" s="653"/>
      <c r="Q10" s="653"/>
      <c r="R10" s="653"/>
      <c r="S10" s="653"/>
      <c r="T10" s="653"/>
      <c r="U10" s="653"/>
      <c r="V10" s="653"/>
      <c r="W10" s="653"/>
      <c r="X10" s="654"/>
      <c r="Y10" s="655"/>
      <c r="Z10" s="656"/>
      <c r="AA10" s="656"/>
      <c r="AB10" s="666"/>
      <c r="AC10" s="660"/>
      <c r="AD10" s="661"/>
      <c r="AE10" s="661"/>
      <c r="AF10" s="661"/>
      <c r="AG10" s="662"/>
      <c r="AH10" s="652"/>
      <c r="AI10" s="653"/>
      <c r="AJ10" s="653"/>
      <c r="AK10" s="653"/>
      <c r="AL10" s="653"/>
      <c r="AM10" s="653"/>
      <c r="AN10" s="653"/>
      <c r="AO10" s="653"/>
      <c r="AP10" s="653"/>
      <c r="AQ10" s="653"/>
      <c r="AR10" s="653"/>
      <c r="AS10" s="653"/>
      <c r="AT10" s="654"/>
      <c r="AU10" s="655"/>
      <c r="AV10" s="656"/>
      <c r="AW10" s="656"/>
      <c r="AX10" s="657"/>
    </row>
    <row r="11" spans="1:50" ht="24.75" customHeight="1" x14ac:dyDescent="0.2">
      <c r="A11" s="1132"/>
      <c r="B11" s="1133"/>
      <c r="C11" s="1133"/>
      <c r="D11" s="1133"/>
      <c r="E11" s="1133"/>
      <c r="F11" s="1134"/>
      <c r="G11" s="660"/>
      <c r="H11" s="661"/>
      <c r="I11" s="661"/>
      <c r="J11" s="661"/>
      <c r="K11" s="662"/>
      <c r="L11" s="652"/>
      <c r="M11" s="653"/>
      <c r="N11" s="653"/>
      <c r="O11" s="653"/>
      <c r="P11" s="653"/>
      <c r="Q11" s="653"/>
      <c r="R11" s="653"/>
      <c r="S11" s="653"/>
      <c r="T11" s="653"/>
      <c r="U11" s="653"/>
      <c r="V11" s="653"/>
      <c r="W11" s="653"/>
      <c r="X11" s="654"/>
      <c r="Y11" s="655"/>
      <c r="Z11" s="656"/>
      <c r="AA11" s="656"/>
      <c r="AB11" s="666"/>
      <c r="AC11" s="660"/>
      <c r="AD11" s="661"/>
      <c r="AE11" s="661"/>
      <c r="AF11" s="661"/>
      <c r="AG11" s="662"/>
      <c r="AH11" s="652"/>
      <c r="AI11" s="653"/>
      <c r="AJ11" s="653"/>
      <c r="AK11" s="653"/>
      <c r="AL11" s="653"/>
      <c r="AM11" s="653"/>
      <c r="AN11" s="653"/>
      <c r="AO11" s="653"/>
      <c r="AP11" s="653"/>
      <c r="AQ11" s="653"/>
      <c r="AR11" s="653"/>
      <c r="AS11" s="653"/>
      <c r="AT11" s="654"/>
      <c r="AU11" s="655"/>
      <c r="AV11" s="656"/>
      <c r="AW11" s="656"/>
      <c r="AX11" s="657"/>
    </row>
    <row r="12" spans="1:50" ht="24.75" customHeight="1" x14ac:dyDescent="0.2">
      <c r="A12" s="1132"/>
      <c r="B12" s="1133"/>
      <c r="C12" s="1133"/>
      <c r="D12" s="1133"/>
      <c r="E12" s="1133"/>
      <c r="F12" s="1134"/>
      <c r="G12" s="660"/>
      <c r="H12" s="661"/>
      <c r="I12" s="661"/>
      <c r="J12" s="661"/>
      <c r="K12" s="662"/>
      <c r="L12" s="652"/>
      <c r="M12" s="653"/>
      <c r="N12" s="653"/>
      <c r="O12" s="653"/>
      <c r="P12" s="653"/>
      <c r="Q12" s="653"/>
      <c r="R12" s="653"/>
      <c r="S12" s="653"/>
      <c r="T12" s="653"/>
      <c r="U12" s="653"/>
      <c r="V12" s="653"/>
      <c r="W12" s="653"/>
      <c r="X12" s="654"/>
      <c r="Y12" s="655"/>
      <c r="Z12" s="656"/>
      <c r="AA12" s="656"/>
      <c r="AB12" s="666"/>
      <c r="AC12" s="660"/>
      <c r="AD12" s="661"/>
      <c r="AE12" s="661"/>
      <c r="AF12" s="661"/>
      <c r="AG12" s="662"/>
      <c r="AH12" s="652"/>
      <c r="AI12" s="653"/>
      <c r="AJ12" s="653"/>
      <c r="AK12" s="653"/>
      <c r="AL12" s="653"/>
      <c r="AM12" s="653"/>
      <c r="AN12" s="653"/>
      <c r="AO12" s="653"/>
      <c r="AP12" s="653"/>
      <c r="AQ12" s="653"/>
      <c r="AR12" s="653"/>
      <c r="AS12" s="653"/>
      <c r="AT12" s="654"/>
      <c r="AU12" s="655"/>
      <c r="AV12" s="656"/>
      <c r="AW12" s="656"/>
      <c r="AX12" s="657"/>
    </row>
    <row r="13" spans="1:50" ht="24.75" customHeight="1" x14ac:dyDescent="0.2">
      <c r="A13" s="1132"/>
      <c r="B13" s="1133"/>
      <c r="C13" s="1133"/>
      <c r="D13" s="1133"/>
      <c r="E13" s="1133"/>
      <c r="F13" s="1134"/>
      <c r="G13" s="660"/>
      <c r="H13" s="661"/>
      <c r="I13" s="661"/>
      <c r="J13" s="661"/>
      <c r="K13" s="662"/>
      <c r="L13" s="652"/>
      <c r="M13" s="653"/>
      <c r="N13" s="653"/>
      <c r="O13" s="653"/>
      <c r="P13" s="653"/>
      <c r="Q13" s="653"/>
      <c r="R13" s="653"/>
      <c r="S13" s="653"/>
      <c r="T13" s="653"/>
      <c r="U13" s="653"/>
      <c r="V13" s="653"/>
      <c r="W13" s="653"/>
      <c r="X13" s="654"/>
      <c r="Y13" s="655"/>
      <c r="Z13" s="656"/>
      <c r="AA13" s="656"/>
      <c r="AB13" s="666"/>
      <c r="AC13" s="660"/>
      <c r="AD13" s="661"/>
      <c r="AE13" s="661"/>
      <c r="AF13" s="661"/>
      <c r="AG13" s="662"/>
      <c r="AH13" s="652"/>
      <c r="AI13" s="653"/>
      <c r="AJ13" s="653"/>
      <c r="AK13" s="653"/>
      <c r="AL13" s="653"/>
      <c r="AM13" s="653"/>
      <c r="AN13" s="653"/>
      <c r="AO13" s="653"/>
      <c r="AP13" s="653"/>
      <c r="AQ13" s="653"/>
      <c r="AR13" s="653"/>
      <c r="AS13" s="653"/>
      <c r="AT13" s="654"/>
      <c r="AU13" s="655"/>
      <c r="AV13" s="656"/>
      <c r="AW13" s="656"/>
      <c r="AX13" s="657"/>
    </row>
    <row r="14" spans="1:50" ht="24.75" customHeight="1" thickBot="1" x14ac:dyDescent="0.25">
      <c r="A14" s="1132"/>
      <c r="B14" s="1133"/>
      <c r="C14" s="1133"/>
      <c r="D14" s="1133"/>
      <c r="E14" s="1133"/>
      <c r="F14" s="1134"/>
      <c r="G14" s="891" t="s">
        <v>20</v>
      </c>
      <c r="H14" s="892"/>
      <c r="I14" s="892"/>
      <c r="J14" s="892"/>
      <c r="K14" s="892"/>
      <c r="L14" s="893"/>
      <c r="M14" s="894"/>
      <c r="N14" s="894"/>
      <c r="O14" s="894"/>
      <c r="P14" s="894"/>
      <c r="Q14" s="894"/>
      <c r="R14" s="894"/>
      <c r="S14" s="894"/>
      <c r="T14" s="894"/>
      <c r="U14" s="894"/>
      <c r="V14" s="894"/>
      <c r="W14" s="894"/>
      <c r="X14" s="895"/>
      <c r="Y14" s="896">
        <f>SUM(Y4:AB13)</f>
        <v>0</v>
      </c>
      <c r="Z14" s="897"/>
      <c r="AA14" s="897"/>
      <c r="AB14" s="898"/>
      <c r="AC14" s="891" t="s">
        <v>20</v>
      </c>
      <c r="AD14" s="892"/>
      <c r="AE14" s="892"/>
      <c r="AF14" s="892"/>
      <c r="AG14" s="892"/>
      <c r="AH14" s="893"/>
      <c r="AI14" s="894"/>
      <c r="AJ14" s="894"/>
      <c r="AK14" s="894"/>
      <c r="AL14" s="894"/>
      <c r="AM14" s="894"/>
      <c r="AN14" s="894"/>
      <c r="AO14" s="894"/>
      <c r="AP14" s="894"/>
      <c r="AQ14" s="894"/>
      <c r="AR14" s="894"/>
      <c r="AS14" s="894"/>
      <c r="AT14" s="895"/>
      <c r="AU14" s="896">
        <f>SUM(AU4:AX13)</f>
        <v>0</v>
      </c>
      <c r="AV14" s="897"/>
      <c r="AW14" s="897"/>
      <c r="AX14" s="899"/>
    </row>
    <row r="15" spans="1:50" ht="30" customHeight="1" x14ac:dyDescent="0.2">
      <c r="A15" s="1132"/>
      <c r="B15" s="1133"/>
      <c r="C15" s="1133"/>
      <c r="D15" s="1133"/>
      <c r="E15" s="1133"/>
      <c r="F15" s="1134"/>
      <c r="G15" s="649" t="s">
        <v>271</v>
      </c>
      <c r="H15" s="650"/>
      <c r="I15" s="650"/>
      <c r="J15" s="650"/>
      <c r="K15" s="650"/>
      <c r="L15" s="650"/>
      <c r="M15" s="650"/>
      <c r="N15" s="650"/>
      <c r="O15" s="650"/>
      <c r="P15" s="650"/>
      <c r="Q15" s="650"/>
      <c r="R15" s="650"/>
      <c r="S15" s="650"/>
      <c r="T15" s="650"/>
      <c r="U15" s="650"/>
      <c r="V15" s="650"/>
      <c r="W15" s="650"/>
      <c r="X15" s="650"/>
      <c r="Y15" s="650"/>
      <c r="Z15" s="650"/>
      <c r="AA15" s="650"/>
      <c r="AB15" s="651"/>
      <c r="AC15" s="649" t="s">
        <v>272</v>
      </c>
      <c r="AD15" s="650"/>
      <c r="AE15" s="650"/>
      <c r="AF15" s="650"/>
      <c r="AG15" s="650"/>
      <c r="AH15" s="650"/>
      <c r="AI15" s="650"/>
      <c r="AJ15" s="650"/>
      <c r="AK15" s="650"/>
      <c r="AL15" s="650"/>
      <c r="AM15" s="650"/>
      <c r="AN15" s="650"/>
      <c r="AO15" s="650"/>
      <c r="AP15" s="650"/>
      <c r="AQ15" s="650"/>
      <c r="AR15" s="650"/>
      <c r="AS15" s="650"/>
      <c r="AT15" s="650"/>
      <c r="AU15" s="650"/>
      <c r="AV15" s="650"/>
      <c r="AW15" s="650"/>
      <c r="AX15" s="858"/>
    </row>
    <row r="16" spans="1:50" ht="25.5" customHeight="1" x14ac:dyDescent="0.2">
      <c r="A16" s="1132"/>
      <c r="B16" s="1133"/>
      <c r="C16" s="1133"/>
      <c r="D16" s="1133"/>
      <c r="E16" s="1133"/>
      <c r="F16" s="1134"/>
      <c r="G16" s="880" t="s">
        <v>17</v>
      </c>
      <c r="H16" s="728"/>
      <c r="I16" s="728"/>
      <c r="J16" s="728"/>
      <c r="K16" s="728"/>
      <c r="L16" s="727" t="s">
        <v>18</v>
      </c>
      <c r="M16" s="728"/>
      <c r="N16" s="728"/>
      <c r="O16" s="728"/>
      <c r="P16" s="728"/>
      <c r="Q16" s="728"/>
      <c r="R16" s="728"/>
      <c r="S16" s="728"/>
      <c r="T16" s="728"/>
      <c r="U16" s="728"/>
      <c r="V16" s="728"/>
      <c r="W16" s="728"/>
      <c r="X16" s="729"/>
      <c r="Y16" s="713" t="s">
        <v>19</v>
      </c>
      <c r="Z16" s="714"/>
      <c r="AA16" s="714"/>
      <c r="AB16" s="863"/>
      <c r="AC16" s="880" t="s">
        <v>17</v>
      </c>
      <c r="AD16" s="728"/>
      <c r="AE16" s="728"/>
      <c r="AF16" s="728"/>
      <c r="AG16" s="728"/>
      <c r="AH16" s="727" t="s">
        <v>18</v>
      </c>
      <c r="AI16" s="728"/>
      <c r="AJ16" s="728"/>
      <c r="AK16" s="728"/>
      <c r="AL16" s="728"/>
      <c r="AM16" s="728"/>
      <c r="AN16" s="728"/>
      <c r="AO16" s="728"/>
      <c r="AP16" s="728"/>
      <c r="AQ16" s="728"/>
      <c r="AR16" s="728"/>
      <c r="AS16" s="728"/>
      <c r="AT16" s="729"/>
      <c r="AU16" s="713" t="s">
        <v>19</v>
      </c>
      <c r="AV16" s="714"/>
      <c r="AW16" s="714"/>
      <c r="AX16" s="715"/>
    </row>
    <row r="17" spans="1:50" ht="24.75" customHeight="1" x14ac:dyDescent="0.2">
      <c r="A17" s="1132"/>
      <c r="B17" s="1133"/>
      <c r="C17" s="1133"/>
      <c r="D17" s="1133"/>
      <c r="E17" s="1133"/>
      <c r="F17" s="1134"/>
      <c r="G17" s="900"/>
      <c r="H17" s="731"/>
      <c r="I17" s="731"/>
      <c r="J17" s="731"/>
      <c r="K17" s="732"/>
      <c r="L17" s="724"/>
      <c r="M17" s="725"/>
      <c r="N17" s="725"/>
      <c r="O17" s="725"/>
      <c r="P17" s="725"/>
      <c r="Q17" s="725"/>
      <c r="R17" s="725"/>
      <c r="S17" s="725"/>
      <c r="T17" s="725"/>
      <c r="U17" s="725"/>
      <c r="V17" s="725"/>
      <c r="W17" s="725"/>
      <c r="X17" s="726"/>
      <c r="Y17" s="710"/>
      <c r="Z17" s="711"/>
      <c r="AA17" s="711"/>
      <c r="AB17" s="901"/>
      <c r="AC17" s="900"/>
      <c r="AD17" s="731"/>
      <c r="AE17" s="731"/>
      <c r="AF17" s="731"/>
      <c r="AG17" s="732"/>
      <c r="AH17" s="724"/>
      <c r="AI17" s="725"/>
      <c r="AJ17" s="725"/>
      <c r="AK17" s="725"/>
      <c r="AL17" s="725"/>
      <c r="AM17" s="725"/>
      <c r="AN17" s="725"/>
      <c r="AO17" s="725"/>
      <c r="AP17" s="725"/>
      <c r="AQ17" s="725"/>
      <c r="AR17" s="725"/>
      <c r="AS17" s="725"/>
      <c r="AT17" s="726"/>
      <c r="AU17" s="710"/>
      <c r="AV17" s="711"/>
      <c r="AW17" s="711"/>
      <c r="AX17" s="712"/>
    </row>
    <row r="18" spans="1:50" ht="24.75" customHeight="1" x14ac:dyDescent="0.2">
      <c r="A18" s="1132"/>
      <c r="B18" s="1133"/>
      <c r="C18" s="1133"/>
      <c r="D18" s="1133"/>
      <c r="E18" s="1133"/>
      <c r="F18" s="1134"/>
      <c r="G18" s="660"/>
      <c r="H18" s="661"/>
      <c r="I18" s="661"/>
      <c r="J18" s="661"/>
      <c r="K18" s="662"/>
      <c r="L18" s="652"/>
      <c r="M18" s="653"/>
      <c r="N18" s="653"/>
      <c r="O18" s="653"/>
      <c r="P18" s="653"/>
      <c r="Q18" s="653"/>
      <c r="R18" s="653"/>
      <c r="S18" s="653"/>
      <c r="T18" s="653"/>
      <c r="U18" s="653"/>
      <c r="V18" s="653"/>
      <c r="W18" s="653"/>
      <c r="X18" s="654"/>
      <c r="Y18" s="655"/>
      <c r="Z18" s="656"/>
      <c r="AA18" s="656"/>
      <c r="AB18" s="666"/>
      <c r="AC18" s="660"/>
      <c r="AD18" s="661"/>
      <c r="AE18" s="661"/>
      <c r="AF18" s="661"/>
      <c r="AG18" s="662"/>
      <c r="AH18" s="652"/>
      <c r="AI18" s="653"/>
      <c r="AJ18" s="653"/>
      <c r="AK18" s="653"/>
      <c r="AL18" s="653"/>
      <c r="AM18" s="653"/>
      <c r="AN18" s="653"/>
      <c r="AO18" s="653"/>
      <c r="AP18" s="653"/>
      <c r="AQ18" s="653"/>
      <c r="AR18" s="653"/>
      <c r="AS18" s="653"/>
      <c r="AT18" s="654"/>
      <c r="AU18" s="655"/>
      <c r="AV18" s="656"/>
      <c r="AW18" s="656"/>
      <c r="AX18" s="657"/>
    </row>
    <row r="19" spans="1:50" ht="24.75" customHeight="1" x14ac:dyDescent="0.2">
      <c r="A19" s="1132"/>
      <c r="B19" s="1133"/>
      <c r="C19" s="1133"/>
      <c r="D19" s="1133"/>
      <c r="E19" s="1133"/>
      <c r="F19" s="1134"/>
      <c r="G19" s="660"/>
      <c r="H19" s="661"/>
      <c r="I19" s="661"/>
      <c r="J19" s="661"/>
      <c r="K19" s="662"/>
      <c r="L19" s="652"/>
      <c r="M19" s="653"/>
      <c r="N19" s="653"/>
      <c r="O19" s="653"/>
      <c r="P19" s="653"/>
      <c r="Q19" s="653"/>
      <c r="R19" s="653"/>
      <c r="S19" s="653"/>
      <c r="T19" s="653"/>
      <c r="U19" s="653"/>
      <c r="V19" s="653"/>
      <c r="W19" s="653"/>
      <c r="X19" s="654"/>
      <c r="Y19" s="655"/>
      <c r="Z19" s="656"/>
      <c r="AA19" s="656"/>
      <c r="AB19" s="666"/>
      <c r="AC19" s="660"/>
      <c r="AD19" s="661"/>
      <c r="AE19" s="661"/>
      <c r="AF19" s="661"/>
      <c r="AG19" s="662"/>
      <c r="AH19" s="652"/>
      <c r="AI19" s="653"/>
      <c r="AJ19" s="653"/>
      <c r="AK19" s="653"/>
      <c r="AL19" s="653"/>
      <c r="AM19" s="653"/>
      <c r="AN19" s="653"/>
      <c r="AO19" s="653"/>
      <c r="AP19" s="653"/>
      <c r="AQ19" s="653"/>
      <c r="AR19" s="653"/>
      <c r="AS19" s="653"/>
      <c r="AT19" s="654"/>
      <c r="AU19" s="655"/>
      <c r="AV19" s="656"/>
      <c r="AW19" s="656"/>
      <c r="AX19" s="657"/>
    </row>
    <row r="20" spans="1:50" ht="24.75" customHeight="1" x14ac:dyDescent="0.2">
      <c r="A20" s="1132"/>
      <c r="B20" s="1133"/>
      <c r="C20" s="1133"/>
      <c r="D20" s="1133"/>
      <c r="E20" s="1133"/>
      <c r="F20" s="1134"/>
      <c r="G20" s="660"/>
      <c r="H20" s="661"/>
      <c r="I20" s="661"/>
      <c r="J20" s="661"/>
      <c r="K20" s="662"/>
      <c r="L20" s="652"/>
      <c r="M20" s="653"/>
      <c r="N20" s="653"/>
      <c r="O20" s="653"/>
      <c r="P20" s="653"/>
      <c r="Q20" s="653"/>
      <c r="R20" s="653"/>
      <c r="S20" s="653"/>
      <c r="T20" s="653"/>
      <c r="U20" s="653"/>
      <c r="V20" s="653"/>
      <c r="W20" s="653"/>
      <c r="X20" s="654"/>
      <c r="Y20" s="655"/>
      <c r="Z20" s="656"/>
      <c r="AA20" s="656"/>
      <c r="AB20" s="666"/>
      <c r="AC20" s="660"/>
      <c r="AD20" s="661"/>
      <c r="AE20" s="661"/>
      <c r="AF20" s="661"/>
      <c r="AG20" s="662"/>
      <c r="AH20" s="652"/>
      <c r="AI20" s="653"/>
      <c r="AJ20" s="653"/>
      <c r="AK20" s="653"/>
      <c r="AL20" s="653"/>
      <c r="AM20" s="653"/>
      <c r="AN20" s="653"/>
      <c r="AO20" s="653"/>
      <c r="AP20" s="653"/>
      <c r="AQ20" s="653"/>
      <c r="AR20" s="653"/>
      <c r="AS20" s="653"/>
      <c r="AT20" s="654"/>
      <c r="AU20" s="655"/>
      <c r="AV20" s="656"/>
      <c r="AW20" s="656"/>
      <c r="AX20" s="657"/>
    </row>
    <row r="21" spans="1:50" ht="24.75" customHeight="1" x14ac:dyDescent="0.2">
      <c r="A21" s="1132"/>
      <c r="B21" s="1133"/>
      <c r="C21" s="1133"/>
      <c r="D21" s="1133"/>
      <c r="E21" s="1133"/>
      <c r="F21" s="1134"/>
      <c r="G21" s="660"/>
      <c r="H21" s="661"/>
      <c r="I21" s="661"/>
      <c r="J21" s="661"/>
      <c r="K21" s="662"/>
      <c r="L21" s="652"/>
      <c r="M21" s="653"/>
      <c r="N21" s="653"/>
      <c r="O21" s="653"/>
      <c r="P21" s="653"/>
      <c r="Q21" s="653"/>
      <c r="R21" s="653"/>
      <c r="S21" s="653"/>
      <c r="T21" s="653"/>
      <c r="U21" s="653"/>
      <c r="V21" s="653"/>
      <c r="W21" s="653"/>
      <c r="X21" s="654"/>
      <c r="Y21" s="655"/>
      <c r="Z21" s="656"/>
      <c r="AA21" s="656"/>
      <c r="AB21" s="666"/>
      <c r="AC21" s="660"/>
      <c r="AD21" s="661"/>
      <c r="AE21" s="661"/>
      <c r="AF21" s="661"/>
      <c r="AG21" s="662"/>
      <c r="AH21" s="652"/>
      <c r="AI21" s="653"/>
      <c r="AJ21" s="653"/>
      <c r="AK21" s="653"/>
      <c r="AL21" s="653"/>
      <c r="AM21" s="653"/>
      <c r="AN21" s="653"/>
      <c r="AO21" s="653"/>
      <c r="AP21" s="653"/>
      <c r="AQ21" s="653"/>
      <c r="AR21" s="653"/>
      <c r="AS21" s="653"/>
      <c r="AT21" s="654"/>
      <c r="AU21" s="655"/>
      <c r="AV21" s="656"/>
      <c r="AW21" s="656"/>
      <c r="AX21" s="657"/>
    </row>
    <row r="22" spans="1:50" ht="24.75" customHeight="1" x14ac:dyDescent="0.2">
      <c r="A22" s="1132"/>
      <c r="B22" s="1133"/>
      <c r="C22" s="1133"/>
      <c r="D22" s="1133"/>
      <c r="E22" s="1133"/>
      <c r="F22" s="1134"/>
      <c r="G22" s="660"/>
      <c r="H22" s="661"/>
      <c r="I22" s="661"/>
      <c r="J22" s="661"/>
      <c r="K22" s="662"/>
      <c r="L22" s="652"/>
      <c r="M22" s="653"/>
      <c r="N22" s="653"/>
      <c r="O22" s="653"/>
      <c r="P22" s="653"/>
      <c r="Q22" s="653"/>
      <c r="R22" s="653"/>
      <c r="S22" s="653"/>
      <c r="T22" s="653"/>
      <c r="U22" s="653"/>
      <c r="V22" s="653"/>
      <c r="W22" s="653"/>
      <c r="X22" s="654"/>
      <c r="Y22" s="655"/>
      <c r="Z22" s="656"/>
      <c r="AA22" s="656"/>
      <c r="AB22" s="666"/>
      <c r="AC22" s="660"/>
      <c r="AD22" s="661"/>
      <c r="AE22" s="661"/>
      <c r="AF22" s="661"/>
      <c r="AG22" s="662"/>
      <c r="AH22" s="652"/>
      <c r="AI22" s="653"/>
      <c r="AJ22" s="653"/>
      <c r="AK22" s="653"/>
      <c r="AL22" s="653"/>
      <c r="AM22" s="653"/>
      <c r="AN22" s="653"/>
      <c r="AO22" s="653"/>
      <c r="AP22" s="653"/>
      <c r="AQ22" s="653"/>
      <c r="AR22" s="653"/>
      <c r="AS22" s="653"/>
      <c r="AT22" s="654"/>
      <c r="AU22" s="655"/>
      <c r="AV22" s="656"/>
      <c r="AW22" s="656"/>
      <c r="AX22" s="657"/>
    </row>
    <row r="23" spans="1:50" ht="24.75" customHeight="1" x14ac:dyDescent="0.2">
      <c r="A23" s="1132"/>
      <c r="B23" s="1133"/>
      <c r="C23" s="1133"/>
      <c r="D23" s="1133"/>
      <c r="E23" s="1133"/>
      <c r="F23" s="1134"/>
      <c r="G23" s="660"/>
      <c r="H23" s="661"/>
      <c r="I23" s="661"/>
      <c r="J23" s="661"/>
      <c r="K23" s="662"/>
      <c r="L23" s="652"/>
      <c r="M23" s="653"/>
      <c r="N23" s="653"/>
      <c r="O23" s="653"/>
      <c r="P23" s="653"/>
      <c r="Q23" s="653"/>
      <c r="R23" s="653"/>
      <c r="S23" s="653"/>
      <c r="T23" s="653"/>
      <c r="U23" s="653"/>
      <c r="V23" s="653"/>
      <c r="W23" s="653"/>
      <c r="X23" s="654"/>
      <c r="Y23" s="655"/>
      <c r="Z23" s="656"/>
      <c r="AA23" s="656"/>
      <c r="AB23" s="666"/>
      <c r="AC23" s="660"/>
      <c r="AD23" s="661"/>
      <c r="AE23" s="661"/>
      <c r="AF23" s="661"/>
      <c r="AG23" s="662"/>
      <c r="AH23" s="652"/>
      <c r="AI23" s="653"/>
      <c r="AJ23" s="653"/>
      <c r="AK23" s="653"/>
      <c r="AL23" s="653"/>
      <c r="AM23" s="653"/>
      <c r="AN23" s="653"/>
      <c r="AO23" s="653"/>
      <c r="AP23" s="653"/>
      <c r="AQ23" s="653"/>
      <c r="AR23" s="653"/>
      <c r="AS23" s="653"/>
      <c r="AT23" s="654"/>
      <c r="AU23" s="655"/>
      <c r="AV23" s="656"/>
      <c r="AW23" s="656"/>
      <c r="AX23" s="657"/>
    </row>
    <row r="24" spans="1:50" ht="24.75" customHeight="1" x14ac:dyDescent="0.2">
      <c r="A24" s="1132"/>
      <c r="B24" s="1133"/>
      <c r="C24" s="1133"/>
      <c r="D24" s="1133"/>
      <c r="E24" s="1133"/>
      <c r="F24" s="1134"/>
      <c r="G24" s="660"/>
      <c r="H24" s="661"/>
      <c r="I24" s="661"/>
      <c r="J24" s="661"/>
      <c r="K24" s="662"/>
      <c r="L24" s="652"/>
      <c r="M24" s="653"/>
      <c r="N24" s="653"/>
      <c r="O24" s="653"/>
      <c r="P24" s="653"/>
      <c r="Q24" s="653"/>
      <c r="R24" s="653"/>
      <c r="S24" s="653"/>
      <c r="T24" s="653"/>
      <c r="U24" s="653"/>
      <c r="V24" s="653"/>
      <c r="W24" s="653"/>
      <c r="X24" s="654"/>
      <c r="Y24" s="655"/>
      <c r="Z24" s="656"/>
      <c r="AA24" s="656"/>
      <c r="AB24" s="666"/>
      <c r="AC24" s="660"/>
      <c r="AD24" s="661"/>
      <c r="AE24" s="661"/>
      <c r="AF24" s="661"/>
      <c r="AG24" s="662"/>
      <c r="AH24" s="652"/>
      <c r="AI24" s="653"/>
      <c r="AJ24" s="653"/>
      <c r="AK24" s="653"/>
      <c r="AL24" s="653"/>
      <c r="AM24" s="653"/>
      <c r="AN24" s="653"/>
      <c r="AO24" s="653"/>
      <c r="AP24" s="653"/>
      <c r="AQ24" s="653"/>
      <c r="AR24" s="653"/>
      <c r="AS24" s="653"/>
      <c r="AT24" s="654"/>
      <c r="AU24" s="655"/>
      <c r="AV24" s="656"/>
      <c r="AW24" s="656"/>
      <c r="AX24" s="657"/>
    </row>
    <row r="25" spans="1:50" ht="24.75" customHeight="1" x14ac:dyDescent="0.2">
      <c r="A25" s="1132"/>
      <c r="B25" s="1133"/>
      <c r="C25" s="1133"/>
      <c r="D25" s="1133"/>
      <c r="E25" s="1133"/>
      <c r="F25" s="1134"/>
      <c r="G25" s="660"/>
      <c r="H25" s="661"/>
      <c r="I25" s="661"/>
      <c r="J25" s="661"/>
      <c r="K25" s="662"/>
      <c r="L25" s="652"/>
      <c r="M25" s="653"/>
      <c r="N25" s="653"/>
      <c r="O25" s="653"/>
      <c r="P25" s="653"/>
      <c r="Q25" s="653"/>
      <c r="R25" s="653"/>
      <c r="S25" s="653"/>
      <c r="T25" s="653"/>
      <c r="U25" s="653"/>
      <c r="V25" s="653"/>
      <c r="W25" s="653"/>
      <c r="X25" s="654"/>
      <c r="Y25" s="655"/>
      <c r="Z25" s="656"/>
      <c r="AA25" s="656"/>
      <c r="AB25" s="666"/>
      <c r="AC25" s="660"/>
      <c r="AD25" s="661"/>
      <c r="AE25" s="661"/>
      <c r="AF25" s="661"/>
      <c r="AG25" s="662"/>
      <c r="AH25" s="652"/>
      <c r="AI25" s="653"/>
      <c r="AJ25" s="653"/>
      <c r="AK25" s="653"/>
      <c r="AL25" s="653"/>
      <c r="AM25" s="653"/>
      <c r="AN25" s="653"/>
      <c r="AO25" s="653"/>
      <c r="AP25" s="653"/>
      <c r="AQ25" s="653"/>
      <c r="AR25" s="653"/>
      <c r="AS25" s="653"/>
      <c r="AT25" s="654"/>
      <c r="AU25" s="655"/>
      <c r="AV25" s="656"/>
      <c r="AW25" s="656"/>
      <c r="AX25" s="657"/>
    </row>
    <row r="26" spans="1:50" ht="24.75" customHeight="1" x14ac:dyDescent="0.2">
      <c r="A26" s="1132"/>
      <c r="B26" s="1133"/>
      <c r="C26" s="1133"/>
      <c r="D26" s="1133"/>
      <c r="E26" s="1133"/>
      <c r="F26" s="1134"/>
      <c r="G26" s="660"/>
      <c r="H26" s="661"/>
      <c r="I26" s="661"/>
      <c r="J26" s="661"/>
      <c r="K26" s="662"/>
      <c r="L26" s="652"/>
      <c r="M26" s="653"/>
      <c r="N26" s="653"/>
      <c r="O26" s="653"/>
      <c r="P26" s="653"/>
      <c r="Q26" s="653"/>
      <c r="R26" s="653"/>
      <c r="S26" s="653"/>
      <c r="T26" s="653"/>
      <c r="U26" s="653"/>
      <c r="V26" s="653"/>
      <c r="W26" s="653"/>
      <c r="X26" s="654"/>
      <c r="Y26" s="655"/>
      <c r="Z26" s="656"/>
      <c r="AA26" s="656"/>
      <c r="AB26" s="666"/>
      <c r="AC26" s="660"/>
      <c r="AD26" s="661"/>
      <c r="AE26" s="661"/>
      <c r="AF26" s="661"/>
      <c r="AG26" s="662"/>
      <c r="AH26" s="652"/>
      <c r="AI26" s="653"/>
      <c r="AJ26" s="653"/>
      <c r="AK26" s="653"/>
      <c r="AL26" s="653"/>
      <c r="AM26" s="653"/>
      <c r="AN26" s="653"/>
      <c r="AO26" s="653"/>
      <c r="AP26" s="653"/>
      <c r="AQ26" s="653"/>
      <c r="AR26" s="653"/>
      <c r="AS26" s="653"/>
      <c r="AT26" s="654"/>
      <c r="AU26" s="655"/>
      <c r="AV26" s="656"/>
      <c r="AW26" s="656"/>
      <c r="AX26" s="657"/>
    </row>
    <row r="27" spans="1:50" ht="24.75" customHeight="1" thickBot="1" x14ac:dyDescent="0.25">
      <c r="A27" s="1132"/>
      <c r="B27" s="1133"/>
      <c r="C27" s="1133"/>
      <c r="D27" s="1133"/>
      <c r="E27" s="1133"/>
      <c r="F27" s="1134"/>
      <c r="G27" s="891" t="s">
        <v>20</v>
      </c>
      <c r="H27" s="892"/>
      <c r="I27" s="892"/>
      <c r="J27" s="892"/>
      <c r="K27" s="892"/>
      <c r="L27" s="893"/>
      <c r="M27" s="894"/>
      <c r="N27" s="894"/>
      <c r="O27" s="894"/>
      <c r="P27" s="894"/>
      <c r="Q27" s="894"/>
      <c r="R27" s="894"/>
      <c r="S27" s="894"/>
      <c r="T27" s="894"/>
      <c r="U27" s="894"/>
      <c r="V27" s="894"/>
      <c r="W27" s="894"/>
      <c r="X27" s="895"/>
      <c r="Y27" s="896">
        <f>SUM(Y17:AB26)</f>
        <v>0</v>
      </c>
      <c r="Z27" s="897"/>
      <c r="AA27" s="897"/>
      <c r="AB27" s="898"/>
      <c r="AC27" s="891" t="s">
        <v>20</v>
      </c>
      <c r="AD27" s="892"/>
      <c r="AE27" s="892"/>
      <c r="AF27" s="892"/>
      <c r="AG27" s="892"/>
      <c r="AH27" s="893"/>
      <c r="AI27" s="894"/>
      <c r="AJ27" s="894"/>
      <c r="AK27" s="894"/>
      <c r="AL27" s="894"/>
      <c r="AM27" s="894"/>
      <c r="AN27" s="894"/>
      <c r="AO27" s="894"/>
      <c r="AP27" s="894"/>
      <c r="AQ27" s="894"/>
      <c r="AR27" s="894"/>
      <c r="AS27" s="894"/>
      <c r="AT27" s="895"/>
      <c r="AU27" s="896">
        <f>SUM(AU17:AX26)</f>
        <v>0</v>
      </c>
      <c r="AV27" s="897"/>
      <c r="AW27" s="897"/>
      <c r="AX27" s="899"/>
    </row>
    <row r="28" spans="1:50" ht="30" customHeight="1" x14ac:dyDescent="0.2">
      <c r="A28" s="1132"/>
      <c r="B28" s="1133"/>
      <c r="C28" s="1133"/>
      <c r="D28" s="1133"/>
      <c r="E28" s="1133"/>
      <c r="F28" s="1134"/>
      <c r="G28" s="649" t="s">
        <v>270</v>
      </c>
      <c r="H28" s="650"/>
      <c r="I28" s="650"/>
      <c r="J28" s="650"/>
      <c r="K28" s="650"/>
      <c r="L28" s="650"/>
      <c r="M28" s="650"/>
      <c r="N28" s="650"/>
      <c r="O28" s="650"/>
      <c r="P28" s="650"/>
      <c r="Q28" s="650"/>
      <c r="R28" s="650"/>
      <c r="S28" s="650"/>
      <c r="T28" s="650"/>
      <c r="U28" s="650"/>
      <c r="V28" s="650"/>
      <c r="W28" s="650"/>
      <c r="X28" s="650"/>
      <c r="Y28" s="650"/>
      <c r="Z28" s="650"/>
      <c r="AA28" s="650"/>
      <c r="AB28" s="651"/>
      <c r="AC28" s="649" t="s">
        <v>273</v>
      </c>
      <c r="AD28" s="650"/>
      <c r="AE28" s="650"/>
      <c r="AF28" s="650"/>
      <c r="AG28" s="650"/>
      <c r="AH28" s="650"/>
      <c r="AI28" s="650"/>
      <c r="AJ28" s="650"/>
      <c r="AK28" s="650"/>
      <c r="AL28" s="650"/>
      <c r="AM28" s="650"/>
      <c r="AN28" s="650"/>
      <c r="AO28" s="650"/>
      <c r="AP28" s="650"/>
      <c r="AQ28" s="650"/>
      <c r="AR28" s="650"/>
      <c r="AS28" s="650"/>
      <c r="AT28" s="650"/>
      <c r="AU28" s="650"/>
      <c r="AV28" s="650"/>
      <c r="AW28" s="650"/>
      <c r="AX28" s="858"/>
    </row>
    <row r="29" spans="1:50" ht="24.75" customHeight="1" x14ac:dyDescent="0.2">
      <c r="A29" s="1132"/>
      <c r="B29" s="1133"/>
      <c r="C29" s="1133"/>
      <c r="D29" s="1133"/>
      <c r="E29" s="1133"/>
      <c r="F29" s="1134"/>
      <c r="G29" s="880" t="s">
        <v>17</v>
      </c>
      <c r="H29" s="728"/>
      <c r="I29" s="728"/>
      <c r="J29" s="728"/>
      <c r="K29" s="728"/>
      <c r="L29" s="727" t="s">
        <v>18</v>
      </c>
      <c r="M29" s="728"/>
      <c r="N29" s="728"/>
      <c r="O29" s="728"/>
      <c r="P29" s="728"/>
      <c r="Q29" s="728"/>
      <c r="R29" s="728"/>
      <c r="S29" s="728"/>
      <c r="T29" s="728"/>
      <c r="U29" s="728"/>
      <c r="V29" s="728"/>
      <c r="W29" s="728"/>
      <c r="X29" s="729"/>
      <c r="Y29" s="713" t="s">
        <v>19</v>
      </c>
      <c r="Z29" s="714"/>
      <c r="AA29" s="714"/>
      <c r="AB29" s="863"/>
      <c r="AC29" s="880" t="s">
        <v>17</v>
      </c>
      <c r="AD29" s="728"/>
      <c r="AE29" s="728"/>
      <c r="AF29" s="728"/>
      <c r="AG29" s="728"/>
      <c r="AH29" s="727" t="s">
        <v>18</v>
      </c>
      <c r="AI29" s="728"/>
      <c r="AJ29" s="728"/>
      <c r="AK29" s="728"/>
      <c r="AL29" s="728"/>
      <c r="AM29" s="728"/>
      <c r="AN29" s="728"/>
      <c r="AO29" s="728"/>
      <c r="AP29" s="728"/>
      <c r="AQ29" s="728"/>
      <c r="AR29" s="728"/>
      <c r="AS29" s="728"/>
      <c r="AT29" s="729"/>
      <c r="AU29" s="713" t="s">
        <v>19</v>
      </c>
      <c r="AV29" s="714"/>
      <c r="AW29" s="714"/>
      <c r="AX29" s="715"/>
    </row>
    <row r="30" spans="1:50" ht="24.75" customHeight="1" x14ac:dyDescent="0.2">
      <c r="A30" s="1132"/>
      <c r="B30" s="1133"/>
      <c r="C30" s="1133"/>
      <c r="D30" s="1133"/>
      <c r="E30" s="1133"/>
      <c r="F30" s="1134"/>
      <c r="G30" s="900"/>
      <c r="H30" s="731"/>
      <c r="I30" s="731"/>
      <c r="J30" s="731"/>
      <c r="K30" s="732"/>
      <c r="L30" s="724"/>
      <c r="M30" s="725"/>
      <c r="N30" s="725"/>
      <c r="O30" s="725"/>
      <c r="P30" s="725"/>
      <c r="Q30" s="725"/>
      <c r="R30" s="725"/>
      <c r="S30" s="725"/>
      <c r="T30" s="725"/>
      <c r="U30" s="725"/>
      <c r="V30" s="725"/>
      <c r="W30" s="725"/>
      <c r="X30" s="726"/>
      <c r="Y30" s="710"/>
      <c r="Z30" s="711"/>
      <c r="AA30" s="711"/>
      <c r="AB30" s="901"/>
      <c r="AC30" s="900"/>
      <c r="AD30" s="731"/>
      <c r="AE30" s="731"/>
      <c r="AF30" s="731"/>
      <c r="AG30" s="732"/>
      <c r="AH30" s="724"/>
      <c r="AI30" s="725"/>
      <c r="AJ30" s="725"/>
      <c r="AK30" s="725"/>
      <c r="AL30" s="725"/>
      <c r="AM30" s="725"/>
      <c r="AN30" s="725"/>
      <c r="AO30" s="725"/>
      <c r="AP30" s="725"/>
      <c r="AQ30" s="725"/>
      <c r="AR30" s="725"/>
      <c r="AS30" s="725"/>
      <c r="AT30" s="726"/>
      <c r="AU30" s="710"/>
      <c r="AV30" s="711"/>
      <c r="AW30" s="711"/>
      <c r="AX30" s="712"/>
    </row>
    <row r="31" spans="1:50" ht="24.75" customHeight="1" x14ac:dyDescent="0.2">
      <c r="A31" s="1132"/>
      <c r="B31" s="1133"/>
      <c r="C31" s="1133"/>
      <c r="D31" s="1133"/>
      <c r="E31" s="1133"/>
      <c r="F31" s="1134"/>
      <c r="G31" s="660"/>
      <c r="H31" s="661"/>
      <c r="I31" s="661"/>
      <c r="J31" s="661"/>
      <c r="K31" s="662"/>
      <c r="L31" s="652"/>
      <c r="M31" s="653"/>
      <c r="N31" s="653"/>
      <c r="O31" s="653"/>
      <c r="P31" s="653"/>
      <c r="Q31" s="653"/>
      <c r="R31" s="653"/>
      <c r="S31" s="653"/>
      <c r="T31" s="653"/>
      <c r="U31" s="653"/>
      <c r="V31" s="653"/>
      <c r="W31" s="653"/>
      <c r="X31" s="654"/>
      <c r="Y31" s="655"/>
      <c r="Z31" s="656"/>
      <c r="AA31" s="656"/>
      <c r="AB31" s="666"/>
      <c r="AC31" s="660"/>
      <c r="AD31" s="661"/>
      <c r="AE31" s="661"/>
      <c r="AF31" s="661"/>
      <c r="AG31" s="662"/>
      <c r="AH31" s="652"/>
      <c r="AI31" s="653"/>
      <c r="AJ31" s="653"/>
      <c r="AK31" s="653"/>
      <c r="AL31" s="653"/>
      <c r="AM31" s="653"/>
      <c r="AN31" s="653"/>
      <c r="AO31" s="653"/>
      <c r="AP31" s="653"/>
      <c r="AQ31" s="653"/>
      <c r="AR31" s="653"/>
      <c r="AS31" s="653"/>
      <c r="AT31" s="654"/>
      <c r="AU31" s="655"/>
      <c r="AV31" s="656"/>
      <c r="AW31" s="656"/>
      <c r="AX31" s="657"/>
    </row>
    <row r="32" spans="1:50" ht="24.75" customHeight="1" x14ac:dyDescent="0.2">
      <c r="A32" s="1132"/>
      <c r="B32" s="1133"/>
      <c r="C32" s="1133"/>
      <c r="D32" s="1133"/>
      <c r="E32" s="1133"/>
      <c r="F32" s="1134"/>
      <c r="G32" s="660"/>
      <c r="H32" s="661"/>
      <c r="I32" s="661"/>
      <c r="J32" s="661"/>
      <c r="K32" s="662"/>
      <c r="L32" s="652"/>
      <c r="M32" s="653"/>
      <c r="N32" s="653"/>
      <c r="O32" s="653"/>
      <c r="P32" s="653"/>
      <c r="Q32" s="653"/>
      <c r="R32" s="653"/>
      <c r="S32" s="653"/>
      <c r="T32" s="653"/>
      <c r="U32" s="653"/>
      <c r="V32" s="653"/>
      <c r="W32" s="653"/>
      <c r="X32" s="654"/>
      <c r="Y32" s="655"/>
      <c r="Z32" s="656"/>
      <c r="AA32" s="656"/>
      <c r="AB32" s="666"/>
      <c r="AC32" s="660"/>
      <c r="AD32" s="661"/>
      <c r="AE32" s="661"/>
      <c r="AF32" s="661"/>
      <c r="AG32" s="662"/>
      <c r="AH32" s="652"/>
      <c r="AI32" s="653"/>
      <c r="AJ32" s="653"/>
      <c r="AK32" s="653"/>
      <c r="AL32" s="653"/>
      <c r="AM32" s="653"/>
      <c r="AN32" s="653"/>
      <c r="AO32" s="653"/>
      <c r="AP32" s="653"/>
      <c r="AQ32" s="653"/>
      <c r="AR32" s="653"/>
      <c r="AS32" s="653"/>
      <c r="AT32" s="654"/>
      <c r="AU32" s="655"/>
      <c r="AV32" s="656"/>
      <c r="AW32" s="656"/>
      <c r="AX32" s="657"/>
    </row>
    <row r="33" spans="1:50" ht="24.75" customHeight="1" x14ac:dyDescent="0.2">
      <c r="A33" s="1132"/>
      <c r="B33" s="1133"/>
      <c r="C33" s="1133"/>
      <c r="D33" s="1133"/>
      <c r="E33" s="1133"/>
      <c r="F33" s="1134"/>
      <c r="G33" s="660"/>
      <c r="H33" s="661"/>
      <c r="I33" s="661"/>
      <c r="J33" s="661"/>
      <c r="K33" s="662"/>
      <c r="L33" s="652"/>
      <c r="M33" s="653"/>
      <c r="N33" s="653"/>
      <c r="O33" s="653"/>
      <c r="P33" s="653"/>
      <c r="Q33" s="653"/>
      <c r="R33" s="653"/>
      <c r="S33" s="653"/>
      <c r="T33" s="653"/>
      <c r="U33" s="653"/>
      <c r="V33" s="653"/>
      <c r="W33" s="653"/>
      <c r="X33" s="654"/>
      <c r="Y33" s="655"/>
      <c r="Z33" s="656"/>
      <c r="AA33" s="656"/>
      <c r="AB33" s="666"/>
      <c r="AC33" s="660"/>
      <c r="AD33" s="661"/>
      <c r="AE33" s="661"/>
      <c r="AF33" s="661"/>
      <c r="AG33" s="662"/>
      <c r="AH33" s="652"/>
      <c r="AI33" s="653"/>
      <c r="AJ33" s="653"/>
      <c r="AK33" s="653"/>
      <c r="AL33" s="653"/>
      <c r="AM33" s="653"/>
      <c r="AN33" s="653"/>
      <c r="AO33" s="653"/>
      <c r="AP33" s="653"/>
      <c r="AQ33" s="653"/>
      <c r="AR33" s="653"/>
      <c r="AS33" s="653"/>
      <c r="AT33" s="654"/>
      <c r="AU33" s="655"/>
      <c r="AV33" s="656"/>
      <c r="AW33" s="656"/>
      <c r="AX33" s="657"/>
    </row>
    <row r="34" spans="1:50" ht="24.75" customHeight="1" x14ac:dyDescent="0.2">
      <c r="A34" s="1132"/>
      <c r="B34" s="1133"/>
      <c r="C34" s="1133"/>
      <c r="D34" s="1133"/>
      <c r="E34" s="1133"/>
      <c r="F34" s="1134"/>
      <c r="G34" s="660"/>
      <c r="H34" s="661"/>
      <c r="I34" s="661"/>
      <c r="J34" s="661"/>
      <c r="K34" s="662"/>
      <c r="L34" s="652"/>
      <c r="M34" s="653"/>
      <c r="N34" s="653"/>
      <c r="O34" s="653"/>
      <c r="P34" s="653"/>
      <c r="Q34" s="653"/>
      <c r="R34" s="653"/>
      <c r="S34" s="653"/>
      <c r="T34" s="653"/>
      <c r="U34" s="653"/>
      <c r="V34" s="653"/>
      <c r="W34" s="653"/>
      <c r="X34" s="654"/>
      <c r="Y34" s="655"/>
      <c r="Z34" s="656"/>
      <c r="AA34" s="656"/>
      <c r="AB34" s="666"/>
      <c r="AC34" s="660"/>
      <c r="AD34" s="661"/>
      <c r="AE34" s="661"/>
      <c r="AF34" s="661"/>
      <c r="AG34" s="662"/>
      <c r="AH34" s="652"/>
      <c r="AI34" s="653"/>
      <c r="AJ34" s="653"/>
      <c r="AK34" s="653"/>
      <c r="AL34" s="653"/>
      <c r="AM34" s="653"/>
      <c r="AN34" s="653"/>
      <c r="AO34" s="653"/>
      <c r="AP34" s="653"/>
      <c r="AQ34" s="653"/>
      <c r="AR34" s="653"/>
      <c r="AS34" s="653"/>
      <c r="AT34" s="654"/>
      <c r="AU34" s="655"/>
      <c r="AV34" s="656"/>
      <c r="AW34" s="656"/>
      <c r="AX34" s="657"/>
    </row>
    <row r="35" spans="1:50" ht="24.75" customHeight="1" x14ac:dyDescent="0.2">
      <c r="A35" s="1132"/>
      <c r="B35" s="1133"/>
      <c r="C35" s="1133"/>
      <c r="D35" s="1133"/>
      <c r="E35" s="1133"/>
      <c r="F35" s="1134"/>
      <c r="G35" s="660"/>
      <c r="H35" s="661"/>
      <c r="I35" s="661"/>
      <c r="J35" s="661"/>
      <c r="K35" s="662"/>
      <c r="L35" s="652"/>
      <c r="M35" s="653"/>
      <c r="N35" s="653"/>
      <c r="O35" s="653"/>
      <c r="P35" s="653"/>
      <c r="Q35" s="653"/>
      <c r="R35" s="653"/>
      <c r="S35" s="653"/>
      <c r="T35" s="653"/>
      <c r="U35" s="653"/>
      <c r="V35" s="653"/>
      <c r="W35" s="653"/>
      <c r="X35" s="654"/>
      <c r="Y35" s="655"/>
      <c r="Z35" s="656"/>
      <c r="AA35" s="656"/>
      <c r="AB35" s="666"/>
      <c r="AC35" s="660"/>
      <c r="AD35" s="661"/>
      <c r="AE35" s="661"/>
      <c r="AF35" s="661"/>
      <c r="AG35" s="662"/>
      <c r="AH35" s="652"/>
      <c r="AI35" s="653"/>
      <c r="AJ35" s="653"/>
      <c r="AK35" s="653"/>
      <c r="AL35" s="653"/>
      <c r="AM35" s="653"/>
      <c r="AN35" s="653"/>
      <c r="AO35" s="653"/>
      <c r="AP35" s="653"/>
      <c r="AQ35" s="653"/>
      <c r="AR35" s="653"/>
      <c r="AS35" s="653"/>
      <c r="AT35" s="654"/>
      <c r="AU35" s="655"/>
      <c r="AV35" s="656"/>
      <c r="AW35" s="656"/>
      <c r="AX35" s="657"/>
    </row>
    <row r="36" spans="1:50" ht="24.75" customHeight="1" x14ac:dyDescent="0.2">
      <c r="A36" s="1132"/>
      <c r="B36" s="1133"/>
      <c r="C36" s="1133"/>
      <c r="D36" s="1133"/>
      <c r="E36" s="1133"/>
      <c r="F36" s="1134"/>
      <c r="G36" s="660"/>
      <c r="H36" s="661"/>
      <c r="I36" s="661"/>
      <c r="J36" s="661"/>
      <c r="K36" s="662"/>
      <c r="L36" s="652"/>
      <c r="M36" s="653"/>
      <c r="N36" s="653"/>
      <c r="O36" s="653"/>
      <c r="P36" s="653"/>
      <c r="Q36" s="653"/>
      <c r="R36" s="653"/>
      <c r="S36" s="653"/>
      <c r="T36" s="653"/>
      <c r="U36" s="653"/>
      <c r="V36" s="653"/>
      <c r="W36" s="653"/>
      <c r="X36" s="654"/>
      <c r="Y36" s="655"/>
      <c r="Z36" s="656"/>
      <c r="AA36" s="656"/>
      <c r="AB36" s="666"/>
      <c r="AC36" s="660"/>
      <c r="AD36" s="661"/>
      <c r="AE36" s="661"/>
      <c r="AF36" s="661"/>
      <c r="AG36" s="662"/>
      <c r="AH36" s="652"/>
      <c r="AI36" s="653"/>
      <c r="AJ36" s="653"/>
      <c r="AK36" s="653"/>
      <c r="AL36" s="653"/>
      <c r="AM36" s="653"/>
      <c r="AN36" s="653"/>
      <c r="AO36" s="653"/>
      <c r="AP36" s="653"/>
      <c r="AQ36" s="653"/>
      <c r="AR36" s="653"/>
      <c r="AS36" s="653"/>
      <c r="AT36" s="654"/>
      <c r="AU36" s="655"/>
      <c r="AV36" s="656"/>
      <c r="AW36" s="656"/>
      <c r="AX36" s="657"/>
    </row>
    <row r="37" spans="1:50" ht="24.75" customHeight="1" x14ac:dyDescent="0.2">
      <c r="A37" s="1132"/>
      <c r="B37" s="1133"/>
      <c r="C37" s="1133"/>
      <c r="D37" s="1133"/>
      <c r="E37" s="1133"/>
      <c r="F37" s="1134"/>
      <c r="G37" s="660"/>
      <c r="H37" s="661"/>
      <c r="I37" s="661"/>
      <c r="J37" s="661"/>
      <c r="K37" s="662"/>
      <c r="L37" s="652"/>
      <c r="M37" s="653"/>
      <c r="N37" s="653"/>
      <c r="O37" s="653"/>
      <c r="P37" s="653"/>
      <c r="Q37" s="653"/>
      <c r="R37" s="653"/>
      <c r="S37" s="653"/>
      <c r="T37" s="653"/>
      <c r="U37" s="653"/>
      <c r="V37" s="653"/>
      <c r="W37" s="653"/>
      <c r="X37" s="654"/>
      <c r="Y37" s="655"/>
      <c r="Z37" s="656"/>
      <c r="AA37" s="656"/>
      <c r="AB37" s="666"/>
      <c r="AC37" s="660"/>
      <c r="AD37" s="661"/>
      <c r="AE37" s="661"/>
      <c r="AF37" s="661"/>
      <c r="AG37" s="662"/>
      <c r="AH37" s="652"/>
      <c r="AI37" s="653"/>
      <c r="AJ37" s="653"/>
      <c r="AK37" s="653"/>
      <c r="AL37" s="653"/>
      <c r="AM37" s="653"/>
      <c r="AN37" s="653"/>
      <c r="AO37" s="653"/>
      <c r="AP37" s="653"/>
      <c r="AQ37" s="653"/>
      <c r="AR37" s="653"/>
      <c r="AS37" s="653"/>
      <c r="AT37" s="654"/>
      <c r="AU37" s="655"/>
      <c r="AV37" s="656"/>
      <c r="AW37" s="656"/>
      <c r="AX37" s="657"/>
    </row>
    <row r="38" spans="1:50" ht="24.75" customHeight="1" x14ac:dyDescent="0.2">
      <c r="A38" s="1132"/>
      <c r="B38" s="1133"/>
      <c r="C38" s="1133"/>
      <c r="D38" s="1133"/>
      <c r="E38" s="1133"/>
      <c r="F38" s="1134"/>
      <c r="G38" s="660"/>
      <c r="H38" s="661"/>
      <c r="I38" s="661"/>
      <c r="J38" s="661"/>
      <c r="K38" s="662"/>
      <c r="L38" s="652"/>
      <c r="M38" s="653"/>
      <c r="N38" s="653"/>
      <c r="O38" s="653"/>
      <c r="P38" s="653"/>
      <c r="Q38" s="653"/>
      <c r="R38" s="653"/>
      <c r="S38" s="653"/>
      <c r="T38" s="653"/>
      <c r="U38" s="653"/>
      <c r="V38" s="653"/>
      <c r="W38" s="653"/>
      <c r="X38" s="654"/>
      <c r="Y38" s="655"/>
      <c r="Z38" s="656"/>
      <c r="AA38" s="656"/>
      <c r="AB38" s="666"/>
      <c r="AC38" s="660"/>
      <c r="AD38" s="661"/>
      <c r="AE38" s="661"/>
      <c r="AF38" s="661"/>
      <c r="AG38" s="662"/>
      <c r="AH38" s="652"/>
      <c r="AI38" s="653"/>
      <c r="AJ38" s="653"/>
      <c r="AK38" s="653"/>
      <c r="AL38" s="653"/>
      <c r="AM38" s="653"/>
      <c r="AN38" s="653"/>
      <c r="AO38" s="653"/>
      <c r="AP38" s="653"/>
      <c r="AQ38" s="653"/>
      <c r="AR38" s="653"/>
      <c r="AS38" s="653"/>
      <c r="AT38" s="654"/>
      <c r="AU38" s="655"/>
      <c r="AV38" s="656"/>
      <c r="AW38" s="656"/>
      <c r="AX38" s="657"/>
    </row>
    <row r="39" spans="1:50" ht="24.75" customHeight="1" x14ac:dyDescent="0.2">
      <c r="A39" s="1132"/>
      <c r="B39" s="1133"/>
      <c r="C39" s="1133"/>
      <c r="D39" s="1133"/>
      <c r="E39" s="1133"/>
      <c r="F39" s="1134"/>
      <c r="G39" s="660"/>
      <c r="H39" s="661"/>
      <c r="I39" s="661"/>
      <c r="J39" s="661"/>
      <c r="K39" s="662"/>
      <c r="L39" s="652"/>
      <c r="M39" s="653"/>
      <c r="N39" s="653"/>
      <c r="O39" s="653"/>
      <c r="P39" s="653"/>
      <c r="Q39" s="653"/>
      <c r="R39" s="653"/>
      <c r="S39" s="653"/>
      <c r="T39" s="653"/>
      <c r="U39" s="653"/>
      <c r="V39" s="653"/>
      <c r="W39" s="653"/>
      <c r="X39" s="654"/>
      <c r="Y39" s="655"/>
      <c r="Z39" s="656"/>
      <c r="AA39" s="656"/>
      <c r="AB39" s="666"/>
      <c r="AC39" s="660"/>
      <c r="AD39" s="661"/>
      <c r="AE39" s="661"/>
      <c r="AF39" s="661"/>
      <c r="AG39" s="662"/>
      <c r="AH39" s="652"/>
      <c r="AI39" s="653"/>
      <c r="AJ39" s="653"/>
      <c r="AK39" s="653"/>
      <c r="AL39" s="653"/>
      <c r="AM39" s="653"/>
      <c r="AN39" s="653"/>
      <c r="AO39" s="653"/>
      <c r="AP39" s="653"/>
      <c r="AQ39" s="653"/>
      <c r="AR39" s="653"/>
      <c r="AS39" s="653"/>
      <c r="AT39" s="654"/>
      <c r="AU39" s="655"/>
      <c r="AV39" s="656"/>
      <c r="AW39" s="656"/>
      <c r="AX39" s="657"/>
    </row>
    <row r="40" spans="1:50" ht="24.75" customHeight="1" thickBot="1" x14ac:dyDescent="0.25">
      <c r="A40" s="1132"/>
      <c r="B40" s="1133"/>
      <c r="C40" s="1133"/>
      <c r="D40" s="1133"/>
      <c r="E40" s="1133"/>
      <c r="F40" s="1134"/>
      <c r="G40" s="891" t="s">
        <v>20</v>
      </c>
      <c r="H40" s="892"/>
      <c r="I40" s="892"/>
      <c r="J40" s="892"/>
      <c r="K40" s="892"/>
      <c r="L40" s="893"/>
      <c r="M40" s="894"/>
      <c r="N40" s="894"/>
      <c r="O40" s="894"/>
      <c r="P40" s="894"/>
      <c r="Q40" s="894"/>
      <c r="R40" s="894"/>
      <c r="S40" s="894"/>
      <c r="T40" s="894"/>
      <c r="U40" s="894"/>
      <c r="V40" s="894"/>
      <c r="W40" s="894"/>
      <c r="X40" s="895"/>
      <c r="Y40" s="896">
        <f>SUM(Y30:AB39)</f>
        <v>0</v>
      </c>
      <c r="Z40" s="897"/>
      <c r="AA40" s="897"/>
      <c r="AB40" s="898"/>
      <c r="AC40" s="891" t="s">
        <v>20</v>
      </c>
      <c r="AD40" s="892"/>
      <c r="AE40" s="892"/>
      <c r="AF40" s="892"/>
      <c r="AG40" s="892"/>
      <c r="AH40" s="893"/>
      <c r="AI40" s="894"/>
      <c r="AJ40" s="894"/>
      <c r="AK40" s="894"/>
      <c r="AL40" s="894"/>
      <c r="AM40" s="894"/>
      <c r="AN40" s="894"/>
      <c r="AO40" s="894"/>
      <c r="AP40" s="894"/>
      <c r="AQ40" s="894"/>
      <c r="AR40" s="894"/>
      <c r="AS40" s="894"/>
      <c r="AT40" s="895"/>
      <c r="AU40" s="896">
        <f>SUM(AU30:AX39)</f>
        <v>0</v>
      </c>
      <c r="AV40" s="897"/>
      <c r="AW40" s="897"/>
      <c r="AX40" s="899"/>
    </row>
    <row r="41" spans="1:50" ht="30" customHeight="1" x14ac:dyDescent="0.2">
      <c r="A41" s="1132"/>
      <c r="B41" s="1133"/>
      <c r="C41" s="1133"/>
      <c r="D41" s="1133"/>
      <c r="E41" s="1133"/>
      <c r="F41" s="1134"/>
      <c r="G41" s="649" t="s">
        <v>318</v>
      </c>
      <c r="H41" s="650"/>
      <c r="I41" s="650"/>
      <c r="J41" s="650"/>
      <c r="K41" s="650"/>
      <c r="L41" s="650"/>
      <c r="M41" s="650"/>
      <c r="N41" s="650"/>
      <c r="O41" s="650"/>
      <c r="P41" s="650"/>
      <c r="Q41" s="650"/>
      <c r="R41" s="650"/>
      <c r="S41" s="650"/>
      <c r="T41" s="650"/>
      <c r="U41" s="650"/>
      <c r="V41" s="650"/>
      <c r="W41" s="650"/>
      <c r="X41" s="650"/>
      <c r="Y41" s="650"/>
      <c r="Z41" s="650"/>
      <c r="AA41" s="650"/>
      <c r="AB41" s="651"/>
      <c r="AC41" s="649" t="s">
        <v>184</v>
      </c>
      <c r="AD41" s="650"/>
      <c r="AE41" s="650"/>
      <c r="AF41" s="650"/>
      <c r="AG41" s="650"/>
      <c r="AH41" s="650"/>
      <c r="AI41" s="650"/>
      <c r="AJ41" s="650"/>
      <c r="AK41" s="650"/>
      <c r="AL41" s="650"/>
      <c r="AM41" s="650"/>
      <c r="AN41" s="650"/>
      <c r="AO41" s="650"/>
      <c r="AP41" s="650"/>
      <c r="AQ41" s="650"/>
      <c r="AR41" s="650"/>
      <c r="AS41" s="650"/>
      <c r="AT41" s="650"/>
      <c r="AU41" s="650"/>
      <c r="AV41" s="650"/>
      <c r="AW41" s="650"/>
      <c r="AX41" s="858"/>
    </row>
    <row r="42" spans="1:50" ht="24.75" customHeight="1" x14ac:dyDescent="0.2">
      <c r="A42" s="1132"/>
      <c r="B42" s="1133"/>
      <c r="C42" s="1133"/>
      <c r="D42" s="1133"/>
      <c r="E42" s="1133"/>
      <c r="F42" s="1134"/>
      <c r="G42" s="880" t="s">
        <v>17</v>
      </c>
      <c r="H42" s="728"/>
      <c r="I42" s="728"/>
      <c r="J42" s="728"/>
      <c r="K42" s="728"/>
      <c r="L42" s="727" t="s">
        <v>18</v>
      </c>
      <c r="M42" s="728"/>
      <c r="N42" s="728"/>
      <c r="O42" s="728"/>
      <c r="P42" s="728"/>
      <c r="Q42" s="728"/>
      <c r="R42" s="728"/>
      <c r="S42" s="728"/>
      <c r="T42" s="728"/>
      <c r="U42" s="728"/>
      <c r="V42" s="728"/>
      <c r="W42" s="728"/>
      <c r="X42" s="729"/>
      <c r="Y42" s="713" t="s">
        <v>19</v>
      </c>
      <c r="Z42" s="714"/>
      <c r="AA42" s="714"/>
      <c r="AB42" s="863"/>
      <c r="AC42" s="880" t="s">
        <v>17</v>
      </c>
      <c r="AD42" s="728"/>
      <c r="AE42" s="728"/>
      <c r="AF42" s="728"/>
      <c r="AG42" s="728"/>
      <c r="AH42" s="727" t="s">
        <v>18</v>
      </c>
      <c r="AI42" s="728"/>
      <c r="AJ42" s="728"/>
      <c r="AK42" s="728"/>
      <c r="AL42" s="728"/>
      <c r="AM42" s="728"/>
      <c r="AN42" s="728"/>
      <c r="AO42" s="728"/>
      <c r="AP42" s="728"/>
      <c r="AQ42" s="728"/>
      <c r="AR42" s="728"/>
      <c r="AS42" s="728"/>
      <c r="AT42" s="729"/>
      <c r="AU42" s="713" t="s">
        <v>19</v>
      </c>
      <c r="AV42" s="714"/>
      <c r="AW42" s="714"/>
      <c r="AX42" s="715"/>
    </row>
    <row r="43" spans="1:50" ht="24.75" customHeight="1" x14ac:dyDescent="0.2">
      <c r="A43" s="1132"/>
      <c r="B43" s="1133"/>
      <c r="C43" s="1133"/>
      <c r="D43" s="1133"/>
      <c r="E43" s="1133"/>
      <c r="F43" s="1134"/>
      <c r="G43" s="900"/>
      <c r="H43" s="731"/>
      <c r="I43" s="731"/>
      <c r="J43" s="731"/>
      <c r="K43" s="732"/>
      <c r="L43" s="724"/>
      <c r="M43" s="725"/>
      <c r="N43" s="725"/>
      <c r="O43" s="725"/>
      <c r="P43" s="725"/>
      <c r="Q43" s="725"/>
      <c r="R43" s="725"/>
      <c r="S43" s="725"/>
      <c r="T43" s="725"/>
      <c r="U43" s="725"/>
      <c r="V43" s="725"/>
      <c r="W43" s="725"/>
      <c r="X43" s="726"/>
      <c r="Y43" s="710"/>
      <c r="Z43" s="711"/>
      <c r="AA43" s="711"/>
      <c r="AB43" s="901"/>
      <c r="AC43" s="900"/>
      <c r="AD43" s="731"/>
      <c r="AE43" s="731"/>
      <c r="AF43" s="731"/>
      <c r="AG43" s="732"/>
      <c r="AH43" s="724"/>
      <c r="AI43" s="725"/>
      <c r="AJ43" s="725"/>
      <c r="AK43" s="725"/>
      <c r="AL43" s="725"/>
      <c r="AM43" s="725"/>
      <c r="AN43" s="725"/>
      <c r="AO43" s="725"/>
      <c r="AP43" s="725"/>
      <c r="AQ43" s="725"/>
      <c r="AR43" s="725"/>
      <c r="AS43" s="725"/>
      <c r="AT43" s="726"/>
      <c r="AU43" s="710"/>
      <c r="AV43" s="711"/>
      <c r="AW43" s="711"/>
      <c r="AX43" s="712"/>
    </row>
    <row r="44" spans="1:50" ht="24.75" customHeight="1" x14ac:dyDescent="0.2">
      <c r="A44" s="1132"/>
      <c r="B44" s="1133"/>
      <c r="C44" s="1133"/>
      <c r="D44" s="1133"/>
      <c r="E44" s="1133"/>
      <c r="F44" s="1134"/>
      <c r="G44" s="660"/>
      <c r="H44" s="661"/>
      <c r="I44" s="661"/>
      <c r="J44" s="661"/>
      <c r="K44" s="662"/>
      <c r="L44" s="652"/>
      <c r="M44" s="653"/>
      <c r="N44" s="653"/>
      <c r="O44" s="653"/>
      <c r="P44" s="653"/>
      <c r="Q44" s="653"/>
      <c r="R44" s="653"/>
      <c r="S44" s="653"/>
      <c r="T44" s="653"/>
      <c r="U44" s="653"/>
      <c r="V44" s="653"/>
      <c r="W44" s="653"/>
      <c r="X44" s="654"/>
      <c r="Y44" s="655"/>
      <c r="Z44" s="656"/>
      <c r="AA44" s="656"/>
      <c r="AB44" s="666"/>
      <c r="AC44" s="660"/>
      <c r="AD44" s="661"/>
      <c r="AE44" s="661"/>
      <c r="AF44" s="661"/>
      <c r="AG44" s="662"/>
      <c r="AH44" s="652"/>
      <c r="AI44" s="653"/>
      <c r="AJ44" s="653"/>
      <c r="AK44" s="653"/>
      <c r="AL44" s="653"/>
      <c r="AM44" s="653"/>
      <c r="AN44" s="653"/>
      <c r="AO44" s="653"/>
      <c r="AP44" s="653"/>
      <c r="AQ44" s="653"/>
      <c r="AR44" s="653"/>
      <c r="AS44" s="653"/>
      <c r="AT44" s="654"/>
      <c r="AU44" s="655"/>
      <c r="AV44" s="656"/>
      <c r="AW44" s="656"/>
      <c r="AX44" s="657"/>
    </row>
    <row r="45" spans="1:50" ht="24.75" customHeight="1" x14ac:dyDescent="0.2">
      <c r="A45" s="1132"/>
      <c r="B45" s="1133"/>
      <c r="C45" s="1133"/>
      <c r="D45" s="1133"/>
      <c r="E45" s="1133"/>
      <c r="F45" s="1134"/>
      <c r="G45" s="660"/>
      <c r="H45" s="661"/>
      <c r="I45" s="661"/>
      <c r="J45" s="661"/>
      <c r="K45" s="662"/>
      <c r="L45" s="652"/>
      <c r="M45" s="653"/>
      <c r="N45" s="653"/>
      <c r="O45" s="653"/>
      <c r="P45" s="653"/>
      <c r="Q45" s="653"/>
      <c r="R45" s="653"/>
      <c r="S45" s="653"/>
      <c r="T45" s="653"/>
      <c r="U45" s="653"/>
      <c r="V45" s="653"/>
      <c r="W45" s="653"/>
      <c r="X45" s="654"/>
      <c r="Y45" s="655"/>
      <c r="Z45" s="656"/>
      <c r="AA45" s="656"/>
      <c r="AB45" s="666"/>
      <c r="AC45" s="660"/>
      <c r="AD45" s="661"/>
      <c r="AE45" s="661"/>
      <c r="AF45" s="661"/>
      <c r="AG45" s="662"/>
      <c r="AH45" s="652"/>
      <c r="AI45" s="653"/>
      <c r="AJ45" s="653"/>
      <c r="AK45" s="653"/>
      <c r="AL45" s="653"/>
      <c r="AM45" s="653"/>
      <c r="AN45" s="653"/>
      <c r="AO45" s="653"/>
      <c r="AP45" s="653"/>
      <c r="AQ45" s="653"/>
      <c r="AR45" s="653"/>
      <c r="AS45" s="653"/>
      <c r="AT45" s="654"/>
      <c r="AU45" s="655"/>
      <c r="AV45" s="656"/>
      <c r="AW45" s="656"/>
      <c r="AX45" s="657"/>
    </row>
    <row r="46" spans="1:50" ht="24.75" customHeight="1" x14ac:dyDescent="0.2">
      <c r="A46" s="1132"/>
      <c r="B46" s="1133"/>
      <c r="C46" s="1133"/>
      <c r="D46" s="1133"/>
      <c r="E46" s="1133"/>
      <c r="F46" s="1134"/>
      <c r="G46" s="660"/>
      <c r="H46" s="661"/>
      <c r="I46" s="661"/>
      <c r="J46" s="661"/>
      <c r="K46" s="662"/>
      <c r="L46" s="652"/>
      <c r="M46" s="653"/>
      <c r="N46" s="653"/>
      <c r="O46" s="653"/>
      <c r="P46" s="653"/>
      <c r="Q46" s="653"/>
      <c r="R46" s="653"/>
      <c r="S46" s="653"/>
      <c r="T46" s="653"/>
      <c r="U46" s="653"/>
      <c r="V46" s="653"/>
      <c r="W46" s="653"/>
      <c r="X46" s="654"/>
      <c r="Y46" s="655"/>
      <c r="Z46" s="656"/>
      <c r="AA46" s="656"/>
      <c r="AB46" s="666"/>
      <c r="AC46" s="660"/>
      <c r="AD46" s="661"/>
      <c r="AE46" s="661"/>
      <c r="AF46" s="661"/>
      <c r="AG46" s="662"/>
      <c r="AH46" s="652"/>
      <c r="AI46" s="653"/>
      <c r="AJ46" s="653"/>
      <c r="AK46" s="653"/>
      <c r="AL46" s="653"/>
      <c r="AM46" s="653"/>
      <c r="AN46" s="653"/>
      <c r="AO46" s="653"/>
      <c r="AP46" s="653"/>
      <c r="AQ46" s="653"/>
      <c r="AR46" s="653"/>
      <c r="AS46" s="653"/>
      <c r="AT46" s="654"/>
      <c r="AU46" s="655"/>
      <c r="AV46" s="656"/>
      <c r="AW46" s="656"/>
      <c r="AX46" s="657"/>
    </row>
    <row r="47" spans="1:50" ht="24.75" customHeight="1" x14ac:dyDescent="0.2">
      <c r="A47" s="1132"/>
      <c r="B47" s="1133"/>
      <c r="C47" s="1133"/>
      <c r="D47" s="1133"/>
      <c r="E47" s="1133"/>
      <c r="F47" s="1134"/>
      <c r="G47" s="660"/>
      <c r="H47" s="661"/>
      <c r="I47" s="661"/>
      <c r="J47" s="661"/>
      <c r="K47" s="662"/>
      <c r="L47" s="652"/>
      <c r="M47" s="653"/>
      <c r="N47" s="653"/>
      <c r="O47" s="653"/>
      <c r="P47" s="653"/>
      <c r="Q47" s="653"/>
      <c r="R47" s="653"/>
      <c r="S47" s="653"/>
      <c r="T47" s="653"/>
      <c r="U47" s="653"/>
      <c r="V47" s="653"/>
      <c r="W47" s="653"/>
      <c r="X47" s="654"/>
      <c r="Y47" s="655"/>
      <c r="Z47" s="656"/>
      <c r="AA47" s="656"/>
      <c r="AB47" s="666"/>
      <c r="AC47" s="660"/>
      <c r="AD47" s="661"/>
      <c r="AE47" s="661"/>
      <c r="AF47" s="661"/>
      <c r="AG47" s="662"/>
      <c r="AH47" s="652"/>
      <c r="AI47" s="653"/>
      <c r="AJ47" s="653"/>
      <c r="AK47" s="653"/>
      <c r="AL47" s="653"/>
      <c r="AM47" s="653"/>
      <c r="AN47" s="653"/>
      <c r="AO47" s="653"/>
      <c r="AP47" s="653"/>
      <c r="AQ47" s="653"/>
      <c r="AR47" s="653"/>
      <c r="AS47" s="653"/>
      <c r="AT47" s="654"/>
      <c r="AU47" s="655"/>
      <c r="AV47" s="656"/>
      <c r="AW47" s="656"/>
      <c r="AX47" s="657"/>
    </row>
    <row r="48" spans="1:50" ht="24.75" customHeight="1" x14ac:dyDescent="0.2">
      <c r="A48" s="1132"/>
      <c r="B48" s="1133"/>
      <c r="C48" s="1133"/>
      <c r="D48" s="1133"/>
      <c r="E48" s="1133"/>
      <c r="F48" s="1134"/>
      <c r="G48" s="660"/>
      <c r="H48" s="661"/>
      <c r="I48" s="661"/>
      <c r="J48" s="661"/>
      <c r="K48" s="662"/>
      <c r="L48" s="652"/>
      <c r="M48" s="653"/>
      <c r="N48" s="653"/>
      <c r="O48" s="653"/>
      <c r="P48" s="653"/>
      <c r="Q48" s="653"/>
      <c r="R48" s="653"/>
      <c r="S48" s="653"/>
      <c r="T48" s="653"/>
      <c r="U48" s="653"/>
      <c r="V48" s="653"/>
      <c r="W48" s="653"/>
      <c r="X48" s="654"/>
      <c r="Y48" s="655"/>
      <c r="Z48" s="656"/>
      <c r="AA48" s="656"/>
      <c r="AB48" s="666"/>
      <c r="AC48" s="660"/>
      <c r="AD48" s="661"/>
      <c r="AE48" s="661"/>
      <c r="AF48" s="661"/>
      <c r="AG48" s="662"/>
      <c r="AH48" s="652"/>
      <c r="AI48" s="653"/>
      <c r="AJ48" s="653"/>
      <c r="AK48" s="653"/>
      <c r="AL48" s="653"/>
      <c r="AM48" s="653"/>
      <c r="AN48" s="653"/>
      <c r="AO48" s="653"/>
      <c r="AP48" s="653"/>
      <c r="AQ48" s="653"/>
      <c r="AR48" s="653"/>
      <c r="AS48" s="653"/>
      <c r="AT48" s="654"/>
      <c r="AU48" s="655"/>
      <c r="AV48" s="656"/>
      <c r="AW48" s="656"/>
      <c r="AX48" s="657"/>
    </row>
    <row r="49" spans="1:50" ht="24.75" customHeight="1" x14ac:dyDescent="0.2">
      <c r="A49" s="1132"/>
      <c r="B49" s="1133"/>
      <c r="C49" s="1133"/>
      <c r="D49" s="1133"/>
      <c r="E49" s="1133"/>
      <c r="F49" s="1134"/>
      <c r="G49" s="660"/>
      <c r="H49" s="661"/>
      <c r="I49" s="661"/>
      <c r="J49" s="661"/>
      <c r="K49" s="662"/>
      <c r="L49" s="652"/>
      <c r="M49" s="653"/>
      <c r="N49" s="653"/>
      <c r="O49" s="653"/>
      <c r="P49" s="653"/>
      <c r="Q49" s="653"/>
      <c r="R49" s="653"/>
      <c r="S49" s="653"/>
      <c r="T49" s="653"/>
      <c r="U49" s="653"/>
      <c r="V49" s="653"/>
      <c r="W49" s="653"/>
      <c r="X49" s="654"/>
      <c r="Y49" s="655"/>
      <c r="Z49" s="656"/>
      <c r="AA49" s="656"/>
      <c r="AB49" s="666"/>
      <c r="AC49" s="660"/>
      <c r="AD49" s="661"/>
      <c r="AE49" s="661"/>
      <c r="AF49" s="661"/>
      <c r="AG49" s="662"/>
      <c r="AH49" s="652"/>
      <c r="AI49" s="653"/>
      <c r="AJ49" s="653"/>
      <c r="AK49" s="653"/>
      <c r="AL49" s="653"/>
      <c r="AM49" s="653"/>
      <c r="AN49" s="653"/>
      <c r="AO49" s="653"/>
      <c r="AP49" s="653"/>
      <c r="AQ49" s="653"/>
      <c r="AR49" s="653"/>
      <c r="AS49" s="653"/>
      <c r="AT49" s="654"/>
      <c r="AU49" s="655"/>
      <c r="AV49" s="656"/>
      <c r="AW49" s="656"/>
      <c r="AX49" s="657"/>
    </row>
    <row r="50" spans="1:50" ht="24.75" customHeight="1" x14ac:dyDescent="0.2">
      <c r="A50" s="1132"/>
      <c r="B50" s="1133"/>
      <c r="C50" s="1133"/>
      <c r="D50" s="1133"/>
      <c r="E50" s="1133"/>
      <c r="F50" s="1134"/>
      <c r="G50" s="660"/>
      <c r="H50" s="661"/>
      <c r="I50" s="661"/>
      <c r="J50" s="661"/>
      <c r="K50" s="662"/>
      <c r="L50" s="652"/>
      <c r="M50" s="653"/>
      <c r="N50" s="653"/>
      <c r="O50" s="653"/>
      <c r="P50" s="653"/>
      <c r="Q50" s="653"/>
      <c r="R50" s="653"/>
      <c r="S50" s="653"/>
      <c r="T50" s="653"/>
      <c r="U50" s="653"/>
      <c r="V50" s="653"/>
      <c r="W50" s="653"/>
      <c r="X50" s="654"/>
      <c r="Y50" s="655"/>
      <c r="Z50" s="656"/>
      <c r="AA50" s="656"/>
      <c r="AB50" s="666"/>
      <c r="AC50" s="660"/>
      <c r="AD50" s="661"/>
      <c r="AE50" s="661"/>
      <c r="AF50" s="661"/>
      <c r="AG50" s="662"/>
      <c r="AH50" s="652"/>
      <c r="AI50" s="653"/>
      <c r="AJ50" s="653"/>
      <c r="AK50" s="653"/>
      <c r="AL50" s="653"/>
      <c r="AM50" s="653"/>
      <c r="AN50" s="653"/>
      <c r="AO50" s="653"/>
      <c r="AP50" s="653"/>
      <c r="AQ50" s="653"/>
      <c r="AR50" s="653"/>
      <c r="AS50" s="653"/>
      <c r="AT50" s="654"/>
      <c r="AU50" s="655"/>
      <c r="AV50" s="656"/>
      <c r="AW50" s="656"/>
      <c r="AX50" s="657"/>
    </row>
    <row r="51" spans="1:50" ht="24.75" customHeight="1" x14ac:dyDescent="0.2">
      <c r="A51" s="1132"/>
      <c r="B51" s="1133"/>
      <c r="C51" s="1133"/>
      <c r="D51" s="1133"/>
      <c r="E51" s="1133"/>
      <c r="F51" s="1134"/>
      <c r="G51" s="660"/>
      <c r="H51" s="661"/>
      <c r="I51" s="661"/>
      <c r="J51" s="661"/>
      <c r="K51" s="662"/>
      <c r="L51" s="652"/>
      <c r="M51" s="653"/>
      <c r="N51" s="653"/>
      <c r="O51" s="653"/>
      <c r="P51" s="653"/>
      <c r="Q51" s="653"/>
      <c r="R51" s="653"/>
      <c r="S51" s="653"/>
      <c r="T51" s="653"/>
      <c r="U51" s="653"/>
      <c r="V51" s="653"/>
      <c r="W51" s="653"/>
      <c r="X51" s="654"/>
      <c r="Y51" s="655"/>
      <c r="Z51" s="656"/>
      <c r="AA51" s="656"/>
      <c r="AB51" s="666"/>
      <c r="AC51" s="660"/>
      <c r="AD51" s="661"/>
      <c r="AE51" s="661"/>
      <c r="AF51" s="661"/>
      <c r="AG51" s="662"/>
      <c r="AH51" s="652"/>
      <c r="AI51" s="653"/>
      <c r="AJ51" s="653"/>
      <c r="AK51" s="653"/>
      <c r="AL51" s="653"/>
      <c r="AM51" s="653"/>
      <c r="AN51" s="653"/>
      <c r="AO51" s="653"/>
      <c r="AP51" s="653"/>
      <c r="AQ51" s="653"/>
      <c r="AR51" s="653"/>
      <c r="AS51" s="653"/>
      <c r="AT51" s="654"/>
      <c r="AU51" s="655"/>
      <c r="AV51" s="656"/>
      <c r="AW51" s="656"/>
      <c r="AX51" s="657"/>
    </row>
    <row r="52" spans="1:50" ht="24.75" customHeight="1" x14ac:dyDescent="0.2">
      <c r="A52" s="1132"/>
      <c r="B52" s="1133"/>
      <c r="C52" s="1133"/>
      <c r="D52" s="1133"/>
      <c r="E52" s="1133"/>
      <c r="F52" s="1134"/>
      <c r="G52" s="660"/>
      <c r="H52" s="661"/>
      <c r="I52" s="661"/>
      <c r="J52" s="661"/>
      <c r="K52" s="662"/>
      <c r="L52" s="652"/>
      <c r="M52" s="653"/>
      <c r="N52" s="653"/>
      <c r="O52" s="653"/>
      <c r="P52" s="653"/>
      <c r="Q52" s="653"/>
      <c r="R52" s="653"/>
      <c r="S52" s="653"/>
      <c r="T52" s="653"/>
      <c r="U52" s="653"/>
      <c r="V52" s="653"/>
      <c r="W52" s="653"/>
      <c r="X52" s="654"/>
      <c r="Y52" s="655"/>
      <c r="Z52" s="656"/>
      <c r="AA52" s="656"/>
      <c r="AB52" s="666"/>
      <c r="AC52" s="660"/>
      <c r="AD52" s="661"/>
      <c r="AE52" s="661"/>
      <c r="AF52" s="661"/>
      <c r="AG52" s="662"/>
      <c r="AH52" s="652"/>
      <c r="AI52" s="653"/>
      <c r="AJ52" s="653"/>
      <c r="AK52" s="653"/>
      <c r="AL52" s="653"/>
      <c r="AM52" s="653"/>
      <c r="AN52" s="653"/>
      <c r="AO52" s="653"/>
      <c r="AP52" s="653"/>
      <c r="AQ52" s="653"/>
      <c r="AR52" s="653"/>
      <c r="AS52" s="653"/>
      <c r="AT52" s="654"/>
      <c r="AU52" s="655"/>
      <c r="AV52" s="656"/>
      <c r="AW52" s="656"/>
      <c r="AX52" s="657"/>
    </row>
    <row r="53" spans="1:50" ht="24.75" customHeight="1" thickBot="1" x14ac:dyDescent="0.25">
      <c r="A53" s="1135"/>
      <c r="B53" s="1136"/>
      <c r="C53" s="1136"/>
      <c r="D53" s="1136"/>
      <c r="E53" s="1136"/>
      <c r="F53" s="1137"/>
      <c r="G53" s="1120" t="s">
        <v>20</v>
      </c>
      <c r="H53" s="1121"/>
      <c r="I53" s="1121"/>
      <c r="J53" s="1121"/>
      <c r="K53" s="1121"/>
      <c r="L53" s="1122"/>
      <c r="M53" s="1123"/>
      <c r="N53" s="1123"/>
      <c r="O53" s="1123"/>
      <c r="P53" s="1123"/>
      <c r="Q53" s="1123"/>
      <c r="R53" s="1123"/>
      <c r="S53" s="1123"/>
      <c r="T53" s="1123"/>
      <c r="U53" s="1123"/>
      <c r="V53" s="1123"/>
      <c r="W53" s="1123"/>
      <c r="X53" s="1124"/>
      <c r="Y53" s="1125">
        <f>SUM(Y43:AB52)</f>
        <v>0</v>
      </c>
      <c r="Z53" s="1126"/>
      <c r="AA53" s="1126"/>
      <c r="AB53" s="1127"/>
      <c r="AC53" s="1120" t="s">
        <v>20</v>
      </c>
      <c r="AD53" s="1121"/>
      <c r="AE53" s="1121"/>
      <c r="AF53" s="1121"/>
      <c r="AG53" s="1121"/>
      <c r="AH53" s="1122"/>
      <c r="AI53" s="1123"/>
      <c r="AJ53" s="1123"/>
      <c r="AK53" s="1123"/>
      <c r="AL53" s="1123"/>
      <c r="AM53" s="1123"/>
      <c r="AN53" s="1123"/>
      <c r="AO53" s="1123"/>
      <c r="AP53" s="1123"/>
      <c r="AQ53" s="1123"/>
      <c r="AR53" s="1123"/>
      <c r="AS53" s="1123"/>
      <c r="AT53" s="1124"/>
      <c r="AU53" s="1125">
        <f>SUM(AU43:AX52)</f>
        <v>0</v>
      </c>
      <c r="AV53" s="1126"/>
      <c r="AW53" s="1126"/>
      <c r="AX53" s="1128"/>
    </row>
    <row r="54" spans="1:50" s="38" customFormat="1" ht="24.75" customHeight="1" thickBot="1" x14ac:dyDescent="0.25"/>
    <row r="55" spans="1:50" ht="30" customHeight="1" x14ac:dyDescent="0.2">
      <c r="A55" s="1138" t="s">
        <v>28</v>
      </c>
      <c r="B55" s="1139"/>
      <c r="C55" s="1139"/>
      <c r="D55" s="1139"/>
      <c r="E55" s="1139"/>
      <c r="F55" s="1140"/>
      <c r="G55" s="649" t="s">
        <v>185</v>
      </c>
      <c r="H55" s="650"/>
      <c r="I55" s="650"/>
      <c r="J55" s="650"/>
      <c r="K55" s="650"/>
      <c r="L55" s="650"/>
      <c r="M55" s="650"/>
      <c r="N55" s="650"/>
      <c r="O55" s="650"/>
      <c r="P55" s="650"/>
      <c r="Q55" s="650"/>
      <c r="R55" s="650"/>
      <c r="S55" s="650"/>
      <c r="T55" s="650"/>
      <c r="U55" s="650"/>
      <c r="V55" s="650"/>
      <c r="W55" s="650"/>
      <c r="X55" s="650"/>
      <c r="Y55" s="650"/>
      <c r="Z55" s="650"/>
      <c r="AA55" s="650"/>
      <c r="AB55" s="651"/>
      <c r="AC55" s="649" t="s">
        <v>274</v>
      </c>
      <c r="AD55" s="650"/>
      <c r="AE55" s="650"/>
      <c r="AF55" s="650"/>
      <c r="AG55" s="650"/>
      <c r="AH55" s="650"/>
      <c r="AI55" s="650"/>
      <c r="AJ55" s="650"/>
      <c r="AK55" s="650"/>
      <c r="AL55" s="650"/>
      <c r="AM55" s="650"/>
      <c r="AN55" s="650"/>
      <c r="AO55" s="650"/>
      <c r="AP55" s="650"/>
      <c r="AQ55" s="650"/>
      <c r="AR55" s="650"/>
      <c r="AS55" s="650"/>
      <c r="AT55" s="650"/>
      <c r="AU55" s="650"/>
      <c r="AV55" s="650"/>
      <c r="AW55" s="650"/>
      <c r="AX55" s="858"/>
    </row>
    <row r="56" spans="1:50" ht="24.75" customHeight="1" x14ac:dyDescent="0.2">
      <c r="A56" s="1132"/>
      <c r="B56" s="1133"/>
      <c r="C56" s="1133"/>
      <c r="D56" s="1133"/>
      <c r="E56" s="1133"/>
      <c r="F56" s="1134"/>
      <c r="G56" s="880" t="s">
        <v>17</v>
      </c>
      <c r="H56" s="728"/>
      <c r="I56" s="728"/>
      <c r="J56" s="728"/>
      <c r="K56" s="728"/>
      <c r="L56" s="727" t="s">
        <v>18</v>
      </c>
      <c r="M56" s="728"/>
      <c r="N56" s="728"/>
      <c r="O56" s="728"/>
      <c r="P56" s="728"/>
      <c r="Q56" s="728"/>
      <c r="R56" s="728"/>
      <c r="S56" s="728"/>
      <c r="T56" s="728"/>
      <c r="U56" s="728"/>
      <c r="V56" s="728"/>
      <c r="W56" s="728"/>
      <c r="X56" s="729"/>
      <c r="Y56" s="713" t="s">
        <v>19</v>
      </c>
      <c r="Z56" s="714"/>
      <c r="AA56" s="714"/>
      <c r="AB56" s="863"/>
      <c r="AC56" s="880" t="s">
        <v>17</v>
      </c>
      <c r="AD56" s="728"/>
      <c r="AE56" s="728"/>
      <c r="AF56" s="728"/>
      <c r="AG56" s="728"/>
      <c r="AH56" s="727" t="s">
        <v>18</v>
      </c>
      <c r="AI56" s="728"/>
      <c r="AJ56" s="728"/>
      <c r="AK56" s="728"/>
      <c r="AL56" s="728"/>
      <c r="AM56" s="728"/>
      <c r="AN56" s="728"/>
      <c r="AO56" s="728"/>
      <c r="AP56" s="728"/>
      <c r="AQ56" s="728"/>
      <c r="AR56" s="728"/>
      <c r="AS56" s="728"/>
      <c r="AT56" s="729"/>
      <c r="AU56" s="713" t="s">
        <v>19</v>
      </c>
      <c r="AV56" s="714"/>
      <c r="AW56" s="714"/>
      <c r="AX56" s="715"/>
    </row>
    <row r="57" spans="1:50" ht="24.75" customHeight="1" x14ac:dyDescent="0.2">
      <c r="A57" s="1132"/>
      <c r="B57" s="1133"/>
      <c r="C57" s="1133"/>
      <c r="D57" s="1133"/>
      <c r="E57" s="1133"/>
      <c r="F57" s="1134"/>
      <c r="G57" s="900"/>
      <c r="H57" s="731"/>
      <c r="I57" s="731"/>
      <c r="J57" s="731"/>
      <c r="K57" s="732"/>
      <c r="L57" s="724"/>
      <c r="M57" s="725"/>
      <c r="N57" s="725"/>
      <c r="O57" s="725"/>
      <c r="P57" s="725"/>
      <c r="Q57" s="725"/>
      <c r="R57" s="725"/>
      <c r="S57" s="725"/>
      <c r="T57" s="725"/>
      <c r="U57" s="725"/>
      <c r="V57" s="725"/>
      <c r="W57" s="725"/>
      <c r="X57" s="726"/>
      <c r="Y57" s="710"/>
      <c r="Z57" s="711"/>
      <c r="AA57" s="711"/>
      <c r="AB57" s="901"/>
      <c r="AC57" s="900"/>
      <c r="AD57" s="731"/>
      <c r="AE57" s="731"/>
      <c r="AF57" s="731"/>
      <c r="AG57" s="732"/>
      <c r="AH57" s="724"/>
      <c r="AI57" s="725"/>
      <c r="AJ57" s="725"/>
      <c r="AK57" s="725"/>
      <c r="AL57" s="725"/>
      <c r="AM57" s="725"/>
      <c r="AN57" s="725"/>
      <c r="AO57" s="725"/>
      <c r="AP57" s="725"/>
      <c r="AQ57" s="725"/>
      <c r="AR57" s="725"/>
      <c r="AS57" s="725"/>
      <c r="AT57" s="726"/>
      <c r="AU57" s="710"/>
      <c r="AV57" s="711"/>
      <c r="AW57" s="711"/>
      <c r="AX57" s="712"/>
    </row>
    <row r="58" spans="1:50" ht="24.75" customHeight="1" x14ac:dyDescent="0.2">
      <c r="A58" s="1132"/>
      <c r="B58" s="1133"/>
      <c r="C58" s="1133"/>
      <c r="D58" s="1133"/>
      <c r="E58" s="1133"/>
      <c r="F58" s="1134"/>
      <c r="G58" s="660"/>
      <c r="H58" s="661"/>
      <c r="I58" s="661"/>
      <c r="J58" s="661"/>
      <c r="K58" s="662"/>
      <c r="L58" s="652"/>
      <c r="M58" s="653"/>
      <c r="N58" s="653"/>
      <c r="O58" s="653"/>
      <c r="P58" s="653"/>
      <c r="Q58" s="653"/>
      <c r="R58" s="653"/>
      <c r="S58" s="653"/>
      <c r="T58" s="653"/>
      <c r="U58" s="653"/>
      <c r="V58" s="653"/>
      <c r="W58" s="653"/>
      <c r="X58" s="654"/>
      <c r="Y58" s="655"/>
      <c r="Z58" s="656"/>
      <c r="AA58" s="656"/>
      <c r="AB58" s="666"/>
      <c r="AC58" s="660"/>
      <c r="AD58" s="661"/>
      <c r="AE58" s="661"/>
      <c r="AF58" s="661"/>
      <c r="AG58" s="662"/>
      <c r="AH58" s="652"/>
      <c r="AI58" s="653"/>
      <c r="AJ58" s="653"/>
      <c r="AK58" s="653"/>
      <c r="AL58" s="653"/>
      <c r="AM58" s="653"/>
      <c r="AN58" s="653"/>
      <c r="AO58" s="653"/>
      <c r="AP58" s="653"/>
      <c r="AQ58" s="653"/>
      <c r="AR58" s="653"/>
      <c r="AS58" s="653"/>
      <c r="AT58" s="654"/>
      <c r="AU58" s="655"/>
      <c r="AV58" s="656"/>
      <c r="AW58" s="656"/>
      <c r="AX58" s="657"/>
    </row>
    <row r="59" spans="1:50" ht="24.75" customHeight="1" x14ac:dyDescent="0.2">
      <c r="A59" s="1132"/>
      <c r="B59" s="1133"/>
      <c r="C59" s="1133"/>
      <c r="D59" s="1133"/>
      <c r="E59" s="1133"/>
      <c r="F59" s="1134"/>
      <c r="G59" s="660"/>
      <c r="H59" s="661"/>
      <c r="I59" s="661"/>
      <c r="J59" s="661"/>
      <c r="K59" s="662"/>
      <c r="L59" s="652"/>
      <c r="M59" s="653"/>
      <c r="N59" s="653"/>
      <c r="O59" s="653"/>
      <c r="P59" s="653"/>
      <c r="Q59" s="653"/>
      <c r="R59" s="653"/>
      <c r="S59" s="653"/>
      <c r="T59" s="653"/>
      <c r="U59" s="653"/>
      <c r="V59" s="653"/>
      <c r="W59" s="653"/>
      <c r="X59" s="654"/>
      <c r="Y59" s="655"/>
      <c r="Z59" s="656"/>
      <c r="AA59" s="656"/>
      <c r="AB59" s="666"/>
      <c r="AC59" s="660"/>
      <c r="AD59" s="661"/>
      <c r="AE59" s="661"/>
      <c r="AF59" s="661"/>
      <c r="AG59" s="662"/>
      <c r="AH59" s="652"/>
      <c r="AI59" s="653"/>
      <c r="AJ59" s="653"/>
      <c r="AK59" s="653"/>
      <c r="AL59" s="653"/>
      <c r="AM59" s="653"/>
      <c r="AN59" s="653"/>
      <c r="AO59" s="653"/>
      <c r="AP59" s="653"/>
      <c r="AQ59" s="653"/>
      <c r="AR59" s="653"/>
      <c r="AS59" s="653"/>
      <c r="AT59" s="654"/>
      <c r="AU59" s="655"/>
      <c r="AV59" s="656"/>
      <c r="AW59" s="656"/>
      <c r="AX59" s="657"/>
    </row>
    <row r="60" spans="1:50" ht="24.75" customHeight="1" x14ac:dyDescent="0.2">
      <c r="A60" s="1132"/>
      <c r="B60" s="1133"/>
      <c r="C60" s="1133"/>
      <c r="D60" s="1133"/>
      <c r="E60" s="1133"/>
      <c r="F60" s="1134"/>
      <c r="G60" s="660"/>
      <c r="H60" s="661"/>
      <c r="I60" s="661"/>
      <c r="J60" s="661"/>
      <c r="K60" s="662"/>
      <c r="L60" s="652"/>
      <c r="M60" s="653"/>
      <c r="N60" s="653"/>
      <c r="O60" s="653"/>
      <c r="P60" s="653"/>
      <c r="Q60" s="653"/>
      <c r="R60" s="653"/>
      <c r="S60" s="653"/>
      <c r="T60" s="653"/>
      <c r="U60" s="653"/>
      <c r="V60" s="653"/>
      <c r="W60" s="653"/>
      <c r="X60" s="654"/>
      <c r="Y60" s="655"/>
      <c r="Z60" s="656"/>
      <c r="AA60" s="656"/>
      <c r="AB60" s="666"/>
      <c r="AC60" s="660"/>
      <c r="AD60" s="661"/>
      <c r="AE60" s="661"/>
      <c r="AF60" s="661"/>
      <c r="AG60" s="662"/>
      <c r="AH60" s="652"/>
      <c r="AI60" s="653"/>
      <c r="AJ60" s="653"/>
      <c r="AK60" s="653"/>
      <c r="AL60" s="653"/>
      <c r="AM60" s="653"/>
      <c r="AN60" s="653"/>
      <c r="AO60" s="653"/>
      <c r="AP60" s="653"/>
      <c r="AQ60" s="653"/>
      <c r="AR60" s="653"/>
      <c r="AS60" s="653"/>
      <c r="AT60" s="654"/>
      <c r="AU60" s="655"/>
      <c r="AV60" s="656"/>
      <c r="AW60" s="656"/>
      <c r="AX60" s="657"/>
    </row>
    <row r="61" spans="1:50" ht="24.75" customHeight="1" x14ac:dyDescent="0.2">
      <c r="A61" s="1132"/>
      <c r="B61" s="1133"/>
      <c r="C61" s="1133"/>
      <c r="D61" s="1133"/>
      <c r="E61" s="1133"/>
      <c r="F61" s="1134"/>
      <c r="G61" s="660"/>
      <c r="H61" s="661"/>
      <c r="I61" s="661"/>
      <c r="J61" s="661"/>
      <c r="K61" s="662"/>
      <c r="L61" s="652"/>
      <c r="M61" s="653"/>
      <c r="N61" s="653"/>
      <c r="O61" s="653"/>
      <c r="P61" s="653"/>
      <c r="Q61" s="653"/>
      <c r="R61" s="653"/>
      <c r="S61" s="653"/>
      <c r="T61" s="653"/>
      <c r="U61" s="653"/>
      <c r="V61" s="653"/>
      <c r="W61" s="653"/>
      <c r="X61" s="654"/>
      <c r="Y61" s="655"/>
      <c r="Z61" s="656"/>
      <c r="AA61" s="656"/>
      <c r="AB61" s="666"/>
      <c r="AC61" s="660"/>
      <c r="AD61" s="661"/>
      <c r="AE61" s="661"/>
      <c r="AF61" s="661"/>
      <c r="AG61" s="662"/>
      <c r="AH61" s="652"/>
      <c r="AI61" s="653"/>
      <c r="AJ61" s="653"/>
      <c r="AK61" s="653"/>
      <c r="AL61" s="653"/>
      <c r="AM61" s="653"/>
      <c r="AN61" s="653"/>
      <c r="AO61" s="653"/>
      <c r="AP61" s="653"/>
      <c r="AQ61" s="653"/>
      <c r="AR61" s="653"/>
      <c r="AS61" s="653"/>
      <c r="AT61" s="654"/>
      <c r="AU61" s="655"/>
      <c r="AV61" s="656"/>
      <c r="AW61" s="656"/>
      <c r="AX61" s="657"/>
    </row>
    <row r="62" spans="1:50" ht="24.75" customHeight="1" x14ac:dyDescent="0.2">
      <c r="A62" s="1132"/>
      <c r="B62" s="1133"/>
      <c r="C62" s="1133"/>
      <c r="D62" s="1133"/>
      <c r="E62" s="1133"/>
      <c r="F62" s="1134"/>
      <c r="G62" s="660"/>
      <c r="H62" s="661"/>
      <c r="I62" s="661"/>
      <c r="J62" s="661"/>
      <c r="K62" s="662"/>
      <c r="L62" s="652"/>
      <c r="M62" s="653"/>
      <c r="N62" s="653"/>
      <c r="O62" s="653"/>
      <c r="P62" s="653"/>
      <c r="Q62" s="653"/>
      <c r="R62" s="653"/>
      <c r="S62" s="653"/>
      <c r="T62" s="653"/>
      <c r="U62" s="653"/>
      <c r="V62" s="653"/>
      <c r="W62" s="653"/>
      <c r="X62" s="654"/>
      <c r="Y62" s="655"/>
      <c r="Z62" s="656"/>
      <c r="AA62" s="656"/>
      <c r="AB62" s="666"/>
      <c r="AC62" s="660"/>
      <c r="AD62" s="661"/>
      <c r="AE62" s="661"/>
      <c r="AF62" s="661"/>
      <c r="AG62" s="662"/>
      <c r="AH62" s="652"/>
      <c r="AI62" s="653"/>
      <c r="AJ62" s="653"/>
      <c r="AK62" s="653"/>
      <c r="AL62" s="653"/>
      <c r="AM62" s="653"/>
      <c r="AN62" s="653"/>
      <c r="AO62" s="653"/>
      <c r="AP62" s="653"/>
      <c r="AQ62" s="653"/>
      <c r="AR62" s="653"/>
      <c r="AS62" s="653"/>
      <c r="AT62" s="654"/>
      <c r="AU62" s="655"/>
      <c r="AV62" s="656"/>
      <c r="AW62" s="656"/>
      <c r="AX62" s="657"/>
    </row>
    <row r="63" spans="1:50" ht="24.75" customHeight="1" x14ac:dyDescent="0.2">
      <c r="A63" s="1132"/>
      <c r="B63" s="1133"/>
      <c r="C63" s="1133"/>
      <c r="D63" s="1133"/>
      <c r="E63" s="1133"/>
      <c r="F63" s="1134"/>
      <c r="G63" s="660"/>
      <c r="H63" s="661"/>
      <c r="I63" s="661"/>
      <c r="J63" s="661"/>
      <c r="K63" s="662"/>
      <c r="L63" s="652"/>
      <c r="M63" s="653"/>
      <c r="N63" s="653"/>
      <c r="O63" s="653"/>
      <c r="P63" s="653"/>
      <c r="Q63" s="653"/>
      <c r="R63" s="653"/>
      <c r="S63" s="653"/>
      <c r="T63" s="653"/>
      <c r="U63" s="653"/>
      <c r="V63" s="653"/>
      <c r="W63" s="653"/>
      <c r="X63" s="654"/>
      <c r="Y63" s="655"/>
      <c r="Z63" s="656"/>
      <c r="AA63" s="656"/>
      <c r="AB63" s="666"/>
      <c r="AC63" s="660"/>
      <c r="AD63" s="661"/>
      <c r="AE63" s="661"/>
      <c r="AF63" s="661"/>
      <c r="AG63" s="662"/>
      <c r="AH63" s="652"/>
      <c r="AI63" s="653"/>
      <c r="AJ63" s="653"/>
      <c r="AK63" s="653"/>
      <c r="AL63" s="653"/>
      <c r="AM63" s="653"/>
      <c r="AN63" s="653"/>
      <c r="AO63" s="653"/>
      <c r="AP63" s="653"/>
      <c r="AQ63" s="653"/>
      <c r="AR63" s="653"/>
      <c r="AS63" s="653"/>
      <c r="AT63" s="654"/>
      <c r="AU63" s="655"/>
      <c r="AV63" s="656"/>
      <c r="AW63" s="656"/>
      <c r="AX63" s="657"/>
    </row>
    <row r="64" spans="1:50" ht="24.75" customHeight="1" x14ac:dyDescent="0.2">
      <c r="A64" s="1132"/>
      <c r="B64" s="1133"/>
      <c r="C64" s="1133"/>
      <c r="D64" s="1133"/>
      <c r="E64" s="1133"/>
      <c r="F64" s="1134"/>
      <c r="G64" s="660"/>
      <c r="H64" s="661"/>
      <c r="I64" s="661"/>
      <c r="J64" s="661"/>
      <c r="K64" s="662"/>
      <c r="L64" s="652"/>
      <c r="M64" s="653"/>
      <c r="N64" s="653"/>
      <c r="O64" s="653"/>
      <c r="P64" s="653"/>
      <c r="Q64" s="653"/>
      <c r="R64" s="653"/>
      <c r="S64" s="653"/>
      <c r="T64" s="653"/>
      <c r="U64" s="653"/>
      <c r="V64" s="653"/>
      <c r="W64" s="653"/>
      <c r="X64" s="654"/>
      <c r="Y64" s="655"/>
      <c r="Z64" s="656"/>
      <c r="AA64" s="656"/>
      <c r="AB64" s="666"/>
      <c r="AC64" s="660"/>
      <c r="AD64" s="661"/>
      <c r="AE64" s="661"/>
      <c r="AF64" s="661"/>
      <c r="AG64" s="662"/>
      <c r="AH64" s="652"/>
      <c r="AI64" s="653"/>
      <c r="AJ64" s="653"/>
      <c r="AK64" s="653"/>
      <c r="AL64" s="653"/>
      <c r="AM64" s="653"/>
      <c r="AN64" s="653"/>
      <c r="AO64" s="653"/>
      <c r="AP64" s="653"/>
      <c r="AQ64" s="653"/>
      <c r="AR64" s="653"/>
      <c r="AS64" s="653"/>
      <c r="AT64" s="654"/>
      <c r="AU64" s="655"/>
      <c r="AV64" s="656"/>
      <c r="AW64" s="656"/>
      <c r="AX64" s="657"/>
    </row>
    <row r="65" spans="1:50" ht="24.75" customHeight="1" x14ac:dyDescent="0.2">
      <c r="A65" s="1132"/>
      <c r="B65" s="1133"/>
      <c r="C65" s="1133"/>
      <c r="D65" s="1133"/>
      <c r="E65" s="1133"/>
      <c r="F65" s="1134"/>
      <c r="G65" s="660"/>
      <c r="H65" s="661"/>
      <c r="I65" s="661"/>
      <c r="J65" s="661"/>
      <c r="K65" s="662"/>
      <c r="L65" s="652"/>
      <c r="M65" s="653"/>
      <c r="N65" s="653"/>
      <c r="O65" s="653"/>
      <c r="P65" s="653"/>
      <c r="Q65" s="653"/>
      <c r="R65" s="653"/>
      <c r="S65" s="653"/>
      <c r="T65" s="653"/>
      <c r="U65" s="653"/>
      <c r="V65" s="653"/>
      <c r="W65" s="653"/>
      <c r="X65" s="654"/>
      <c r="Y65" s="655"/>
      <c r="Z65" s="656"/>
      <c r="AA65" s="656"/>
      <c r="AB65" s="666"/>
      <c r="AC65" s="660"/>
      <c r="AD65" s="661"/>
      <c r="AE65" s="661"/>
      <c r="AF65" s="661"/>
      <c r="AG65" s="662"/>
      <c r="AH65" s="652"/>
      <c r="AI65" s="653"/>
      <c r="AJ65" s="653"/>
      <c r="AK65" s="653"/>
      <c r="AL65" s="653"/>
      <c r="AM65" s="653"/>
      <c r="AN65" s="653"/>
      <c r="AO65" s="653"/>
      <c r="AP65" s="653"/>
      <c r="AQ65" s="653"/>
      <c r="AR65" s="653"/>
      <c r="AS65" s="653"/>
      <c r="AT65" s="654"/>
      <c r="AU65" s="655"/>
      <c r="AV65" s="656"/>
      <c r="AW65" s="656"/>
      <c r="AX65" s="657"/>
    </row>
    <row r="66" spans="1:50" ht="24.75" customHeight="1" x14ac:dyDescent="0.2">
      <c r="A66" s="1132"/>
      <c r="B66" s="1133"/>
      <c r="C66" s="1133"/>
      <c r="D66" s="1133"/>
      <c r="E66" s="1133"/>
      <c r="F66" s="1134"/>
      <c r="G66" s="660"/>
      <c r="H66" s="661"/>
      <c r="I66" s="661"/>
      <c r="J66" s="661"/>
      <c r="K66" s="662"/>
      <c r="L66" s="652"/>
      <c r="M66" s="653"/>
      <c r="N66" s="653"/>
      <c r="O66" s="653"/>
      <c r="P66" s="653"/>
      <c r="Q66" s="653"/>
      <c r="R66" s="653"/>
      <c r="S66" s="653"/>
      <c r="T66" s="653"/>
      <c r="U66" s="653"/>
      <c r="V66" s="653"/>
      <c r="W66" s="653"/>
      <c r="X66" s="654"/>
      <c r="Y66" s="655"/>
      <c r="Z66" s="656"/>
      <c r="AA66" s="656"/>
      <c r="AB66" s="666"/>
      <c r="AC66" s="660"/>
      <c r="AD66" s="661"/>
      <c r="AE66" s="661"/>
      <c r="AF66" s="661"/>
      <c r="AG66" s="662"/>
      <c r="AH66" s="652"/>
      <c r="AI66" s="653"/>
      <c r="AJ66" s="653"/>
      <c r="AK66" s="653"/>
      <c r="AL66" s="653"/>
      <c r="AM66" s="653"/>
      <c r="AN66" s="653"/>
      <c r="AO66" s="653"/>
      <c r="AP66" s="653"/>
      <c r="AQ66" s="653"/>
      <c r="AR66" s="653"/>
      <c r="AS66" s="653"/>
      <c r="AT66" s="654"/>
      <c r="AU66" s="655"/>
      <c r="AV66" s="656"/>
      <c r="AW66" s="656"/>
      <c r="AX66" s="657"/>
    </row>
    <row r="67" spans="1:50" ht="24.75" customHeight="1" thickBot="1" x14ac:dyDescent="0.25">
      <c r="A67" s="1132"/>
      <c r="B67" s="1133"/>
      <c r="C67" s="1133"/>
      <c r="D67" s="1133"/>
      <c r="E67" s="1133"/>
      <c r="F67" s="1134"/>
      <c r="G67" s="891" t="s">
        <v>20</v>
      </c>
      <c r="H67" s="892"/>
      <c r="I67" s="892"/>
      <c r="J67" s="892"/>
      <c r="K67" s="892"/>
      <c r="L67" s="893"/>
      <c r="M67" s="894"/>
      <c r="N67" s="894"/>
      <c r="O67" s="894"/>
      <c r="P67" s="894"/>
      <c r="Q67" s="894"/>
      <c r="R67" s="894"/>
      <c r="S67" s="894"/>
      <c r="T67" s="894"/>
      <c r="U67" s="894"/>
      <c r="V67" s="894"/>
      <c r="W67" s="894"/>
      <c r="X67" s="895"/>
      <c r="Y67" s="896">
        <f>SUM(Y57:AB66)</f>
        <v>0</v>
      </c>
      <c r="Z67" s="897"/>
      <c r="AA67" s="897"/>
      <c r="AB67" s="898"/>
      <c r="AC67" s="891" t="s">
        <v>20</v>
      </c>
      <c r="AD67" s="892"/>
      <c r="AE67" s="892"/>
      <c r="AF67" s="892"/>
      <c r="AG67" s="892"/>
      <c r="AH67" s="893"/>
      <c r="AI67" s="894"/>
      <c r="AJ67" s="894"/>
      <c r="AK67" s="894"/>
      <c r="AL67" s="894"/>
      <c r="AM67" s="894"/>
      <c r="AN67" s="894"/>
      <c r="AO67" s="894"/>
      <c r="AP67" s="894"/>
      <c r="AQ67" s="894"/>
      <c r="AR67" s="894"/>
      <c r="AS67" s="894"/>
      <c r="AT67" s="895"/>
      <c r="AU67" s="896">
        <f>SUM(AU57:AX66)</f>
        <v>0</v>
      </c>
      <c r="AV67" s="897"/>
      <c r="AW67" s="897"/>
      <c r="AX67" s="899"/>
    </row>
    <row r="68" spans="1:50" ht="30" customHeight="1" x14ac:dyDescent="0.2">
      <c r="A68" s="1132"/>
      <c r="B68" s="1133"/>
      <c r="C68" s="1133"/>
      <c r="D68" s="1133"/>
      <c r="E68" s="1133"/>
      <c r="F68" s="1134"/>
      <c r="G68" s="649" t="s">
        <v>275</v>
      </c>
      <c r="H68" s="650"/>
      <c r="I68" s="650"/>
      <c r="J68" s="650"/>
      <c r="K68" s="650"/>
      <c r="L68" s="650"/>
      <c r="M68" s="650"/>
      <c r="N68" s="650"/>
      <c r="O68" s="650"/>
      <c r="P68" s="650"/>
      <c r="Q68" s="650"/>
      <c r="R68" s="650"/>
      <c r="S68" s="650"/>
      <c r="T68" s="650"/>
      <c r="U68" s="650"/>
      <c r="V68" s="650"/>
      <c r="W68" s="650"/>
      <c r="X68" s="650"/>
      <c r="Y68" s="650"/>
      <c r="Z68" s="650"/>
      <c r="AA68" s="650"/>
      <c r="AB68" s="651"/>
      <c r="AC68" s="649" t="s">
        <v>276</v>
      </c>
      <c r="AD68" s="650"/>
      <c r="AE68" s="650"/>
      <c r="AF68" s="650"/>
      <c r="AG68" s="650"/>
      <c r="AH68" s="650"/>
      <c r="AI68" s="650"/>
      <c r="AJ68" s="650"/>
      <c r="AK68" s="650"/>
      <c r="AL68" s="650"/>
      <c r="AM68" s="650"/>
      <c r="AN68" s="650"/>
      <c r="AO68" s="650"/>
      <c r="AP68" s="650"/>
      <c r="AQ68" s="650"/>
      <c r="AR68" s="650"/>
      <c r="AS68" s="650"/>
      <c r="AT68" s="650"/>
      <c r="AU68" s="650"/>
      <c r="AV68" s="650"/>
      <c r="AW68" s="650"/>
      <c r="AX68" s="858"/>
    </row>
    <row r="69" spans="1:50" ht="25.5" customHeight="1" x14ac:dyDescent="0.2">
      <c r="A69" s="1132"/>
      <c r="B69" s="1133"/>
      <c r="C69" s="1133"/>
      <c r="D69" s="1133"/>
      <c r="E69" s="1133"/>
      <c r="F69" s="1134"/>
      <c r="G69" s="880" t="s">
        <v>17</v>
      </c>
      <c r="H69" s="728"/>
      <c r="I69" s="728"/>
      <c r="J69" s="728"/>
      <c r="K69" s="728"/>
      <c r="L69" s="727" t="s">
        <v>18</v>
      </c>
      <c r="M69" s="728"/>
      <c r="N69" s="728"/>
      <c r="O69" s="728"/>
      <c r="P69" s="728"/>
      <c r="Q69" s="728"/>
      <c r="R69" s="728"/>
      <c r="S69" s="728"/>
      <c r="T69" s="728"/>
      <c r="U69" s="728"/>
      <c r="V69" s="728"/>
      <c r="W69" s="728"/>
      <c r="X69" s="729"/>
      <c r="Y69" s="713" t="s">
        <v>19</v>
      </c>
      <c r="Z69" s="714"/>
      <c r="AA69" s="714"/>
      <c r="AB69" s="863"/>
      <c r="AC69" s="880" t="s">
        <v>17</v>
      </c>
      <c r="AD69" s="728"/>
      <c r="AE69" s="728"/>
      <c r="AF69" s="728"/>
      <c r="AG69" s="728"/>
      <c r="AH69" s="727" t="s">
        <v>18</v>
      </c>
      <c r="AI69" s="728"/>
      <c r="AJ69" s="728"/>
      <c r="AK69" s="728"/>
      <c r="AL69" s="728"/>
      <c r="AM69" s="728"/>
      <c r="AN69" s="728"/>
      <c r="AO69" s="728"/>
      <c r="AP69" s="728"/>
      <c r="AQ69" s="728"/>
      <c r="AR69" s="728"/>
      <c r="AS69" s="728"/>
      <c r="AT69" s="729"/>
      <c r="AU69" s="713" t="s">
        <v>19</v>
      </c>
      <c r="AV69" s="714"/>
      <c r="AW69" s="714"/>
      <c r="AX69" s="715"/>
    </row>
    <row r="70" spans="1:50" ht="24.75" customHeight="1" x14ac:dyDescent="0.2">
      <c r="A70" s="1132"/>
      <c r="B70" s="1133"/>
      <c r="C70" s="1133"/>
      <c r="D70" s="1133"/>
      <c r="E70" s="1133"/>
      <c r="F70" s="1134"/>
      <c r="G70" s="900"/>
      <c r="H70" s="731"/>
      <c r="I70" s="731"/>
      <c r="J70" s="731"/>
      <c r="K70" s="732"/>
      <c r="L70" s="724"/>
      <c r="M70" s="725"/>
      <c r="N70" s="725"/>
      <c r="O70" s="725"/>
      <c r="P70" s="725"/>
      <c r="Q70" s="725"/>
      <c r="R70" s="725"/>
      <c r="S70" s="725"/>
      <c r="T70" s="725"/>
      <c r="U70" s="725"/>
      <c r="V70" s="725"/>
      <c r="W70" s="725"/>
      <c r="X70" s="726"/>
      <c r="Y70" s="710"/>
      <c r="Z70" s="711"/>
      <c r="AA70" s="711"/>
      <c r="AB70" s="901"/>
      <c r="AC70" s="900"/>
      <c r="AD70" s="731"/>
      <c r="AE70" s="731"/>
      <c r="AF70" s="731"/>
      <c r="AG70" s="732"/>
      <c r="AH70" s="724"/>
      <c r="AI70" s="725"/>
      <c r="AJ70" s="725"/>
      <c r="AK70" s="725"/>
      <c r="AL70" s="725"/>
      <c r="AM70" s="725"/>
      <c r="AN70" s="725"/>
      <c r="AO70" s="725"/>
      <c r="AP70" s="725"/>
      <c r="AQ70" s="725"/>
      <c r="AR70" s="725"/>
      <c r="AS70" s="725"/>
      <c r="AT70" s="726"/>
      <c r="AU70" s="710"/>
      <c r="AV70" s="711"/>
      <c r="AW70" s="711"/>
      <c r="AX70" s="712"/>
    </row>
    <row r="71" spans="1:50" ht="24.75" customHeight="1" x14ac:dyDescent="0.2">
      <c r="A71" s="1132"/>
      <c r="B71" s="1133"/>
      <c r="C71" s="1133"/>
      <c r="D71" s="1133"/>
      <c r="E71" s="1133"/>
      <c r="F71" s="1134"/>
      <c r="G71" s="660"/>
      <c r="H71" s="661"/>
      <c r="I71" s="661"/>
      <c r="J71" s="661"/>
      <c r="K71" s="662"/>
      <c r="L71" s="652"/>
      <c r="M71" s="653"/>
      <c r="N71" s="653"/>
      <c r="O71" s="653"/>
      <c r="P71" s="653"/>
      <c r="Q71" s="653"/>
      <c r="R71" s="653"/>
      <c r="S71" s="653"/>
      <c r="T71" s="653"/>
      <c r="U71" s="653"/>
      <c r="V71" s="653"/>
      <c r="W71" s="653"/>
      <c r="X71" s="654"/>
      <c r="Y71" s="655"/>
      <c r="Z71" s="656"/>
      <c r="AA71" s="656"/>
      <c r="AB71" s="666"/>
      <c r="AC71" s="660"/>
      <c r="AD71" s="661"/>
      <c r="AE71" s="661"/>
      <c r="AF71" s="661"/>
      <c r="AG71" s="662"/>
      <c r="AH71" s="652"/>
      <c r="AI71" s="653"/>
      <c r="AJ71" s="653"/>
      <c r="AK71" s="653"/>
      <c r="AL71" s="653"/>
      <c r="AM71" s="653"/>
      <c r="AN71" s="653"/>
      <c r="AO71" s="653"/>
      <c r="AP71" s="653"/>
      <c r="AQ71" s="653"/>
      <c r="AR71" s="653"/>
      <c r="AS71" s="653"/>
      <c r="AT71" s="654"/>
      <c r="AU71" s="655"/>
      <c r="AV71" s="656"/>
      <c r="AW71" s="656"/>
      <c r="AX71" s="657"/>
    </row>
    <row r="72" spans="1:50" ht="24.75" customHeight="1" x14ac:dyDescent="0.2">
      <c r="A72" s="1132"/>
      <c r="B72" s="1133"/>
      <c r="C72" s="1133"/>
      <c r="D72" s="1133"/>
      <c r="E72" s="1133"/>
      <c r="F72" s="1134"/>
      <c r="G72" s="660"/>
      <c r="H72" s="661"/>
      <c r="I72" s="661"/>
      <c r="J72" s="661"/>
      <c r="K72" s="662"/>
      <c r="L72" s="652"/>
      <c r="M72" s="653"/>
      <c r="N72" s="653"/>
      <c r="O72" s="653"/>
      <c r="P72" s="653"/>
      <c r="Q72" s="653"/>
      <c r="R72" s="653"/>
      <c r="S72" s="653"/>
      <c r="T72" s="653"/>
      <c r="U72" s="653"/>
      <c r="V72" s="653"/>
      <c r="W72" s="653"/>
      <c r="X72" s="654"/>
      <c r="Y72" s="655"/>
      <c r="Z72" s="656"/>
      <c r="AA72" s="656"/>
      <c r="AB72" s="666"/>
      <c r="AC72" s="660"/>
      <c r="AD72" s="661"/>
      <c r="AE72" s="661"/>
      <c r="AF72" s="661"/>
      <c r="AG72" s="662"/>
      <c r="AH72" s="652"/>
      <c r="AI72" s="653"/>
      <c r="AJ72" s="653"/>
      <c r="AK72" s="653"/>
      <c r="AL72" s="653"/>
      <c r="AM72" s="653"/>
      <c r="AN72" s="653"/>
      <c r="AO72" s="653"/>
      <c r="AP72" s="653"/>
      <c r="AQ72" s="653"/>
      <c r="AR72" s="653"/>
      <c r="AS72" s="653"/>
      <c r="AT72" s="654"/>
      <c r="AU72" s="655"/>
      <c r="AV72" s="656"/>
      <c r="AW72" s="656"/>
      <c r="AX72" s="657"/>
    </row>
    <row r="73" spans="1:50" ht="24.75" customHeight="1" x14ac:dyDescent="0.2">
      <c r="A73" s="1132"/>
      <c r="B73" s="1133"/>
      <c r="C73" s="1133"/>
      <c r="D73" s="1133"/>
      <c r="E73" s="1133"/>
      <c r="F73" s="1134"/>
      <c r="G73" s="660"/>
      <c r="H73" s="661"/>
      <c r="I73" s="661"/>
      <c r="J73" s="661"/>
      <c r="K73" s="662"/>
      <c r="L73" s="652"/>
      <c r="M73" s="653"/>
      <c r="N73" s="653"/>
      <c r="O73" s="653"/>
      <c r="P73" s="653"/>
      <c r="Q73" s="653"/>
      <c r="R73" s="653"/>
      <c r="S73" s="653"/>
      <c r="T73" s="653"/>
      <c r="U73" s="653"/>
      <c r="V73" s="653"/>
      <c r="W73" s="653"/>
      <c r="X73" s="654"/>
      <c r="Y73" s="655"/>
      <c r="Z73" s="656"/>
      <c r="AA73" s="656"/>
      <c r="AB73" s="666"/>
      <c r="AC73" s="660"/>
      <c r="AD73" s="661"/>
      <c r="AE73" s="661"/>
      <c r="AF73" s="661"/>
      <c r="AG73" s="662"/>
      <c r="AH73" s="652"/>
      <c r="AI73" s="653"/>
      <c r="AJ73" s="653"/>
      <c r="AK73" s="653"/>
      <c r="AL73" s="653"/>
      <c r="AM73" s="653"/>
      <c r="AN73" s="653"/>
      <c r="AO73" s="653"/>
      <c r="AP73" s="653"/>
      <c r="AQ73" s="653"/>
      <c r="AR73" s="653"/>
      <c r="AS73" s="653"/>
      <c r="AT73" s="654"/>
      <c r="AU73" s="655"/>
      <c r="AV73" s="656"/>
      <c r="AW73" s="656"/>
      <c r="AX73" s="657"/>
    </row>
    <row r="74" spans="1:50" ht="24.75" customHeight="1" x14ac:dyDescent="0.2">
      <c r="A74" s="1132"/>
      <c r="B74" s="1133"/>
      <c r="C74" s="1133"/>
      <c r="D74" s="1133"/>
      <c r="E74" s="1133"/>
      <c r="F74" s="1134"/>
      <c r="G74" s="660"/>
      <c r="H74" s="661"/>
      <c r="I74" s="661"/>
      <c r="J74" s="661"/>
      <c r="K74" s="662"/>
      <c r="L74" s="652"/>
      <c r="M74" s="653"/>
      <c r="N74" s="653"/>
      <c r="O74" s="653"/>
      <c r="P74" s="653"/>
      <c r="Q74" s="653"/>
      <c r="R74" s="653"/>
      <c r="S74" s="653"/>
      <c r="T74" s="653"/>
      <c r="U74" s="653"/>
      <c r="V74" s="653"/>
      <c r="W74" s="653"/>
      <c r="X74" s="654"/>
      <c r="Y74" s="655"/>
      <c r="Z74" s="656"/>
      <c r="AA74" s="656"/>
      <c r="AB74" s="666"/>
      <c r="AC74" s="660"/>
      <c r="AD74" s="661"/>
      <c r="AE74" s="661"/>
      <c r="AF74" s="661"/>
      <c r="AG74" s="662"/>
      <c r="AH74" s="652"/>
      <c r="AI74" s="653"/>
      <c r="AJ74" s="653"/>
      <c r="AK74" s="653"/>
      <c r="AL74" s="653"/>
      <c r="AM74" s="653"/>
      <c r="AN74" s="653"/>
      <c r="AO74" s="653"/>
      <c r="AP74" s="653"/>
      <c r="AQ74" s="653"/>
      <c r="AR74" s="653"/>
      <c r="AS74" s="653"/>
      <c r="AT74" s="654"/>
      <c r="AU74" s="655"/>
      <c r="AV74" s="656"/>
      <c r="AW74" s="656"/>
      <c r="AX74" s="657"/>
    </row>
    <row r="75" spans="1:50" ht="24.75" customHeight="1" x14ac:dyDescent="0.2">
      <c r="A75" s="1132"/>
      <c r="B75" s="1133"/>
      <c r="C75" s="1133"/>
      <c r="D75" s="1133"/>
      <c r="E75" s="1133"/>
      <c r="F75" s="1134"/>
      <c r="G75" s="660"/>
      <c r="H75" s="661"/>
      <c r="I75" s="661"/>
      <c r="J75" s="661"/>
      <c r="K75" s="662"/>
      <c r="L75" s="652"/>
      <c r="M75" s="653"/>
      <c r="N75" s="653"/>
      <c r="O75" s="653"/>
      <c r="P75" s="653"/>
      <c r="Q75" s="653"/>
      <c r="R75" s="653"/>
      <c r="S75" s="653"/>
      <c r="T75" s="653"/>
      <c r="U75" s="653"/>
      <c r="V75" s="653"/>
      <c r="W75" s="653"/>
      <c r="X75" s="654"/>
      <c r="Y75" s="655"/>
      <c r="Z75" s="656"/>
      <c r="AA75" s="656"/>
      <c r="AB75" s="666"/>
      <c r="AC75" s="660"/>
      <c r="AD75" s="661"/>
      <c r="AE75" s="661"/>
      <c r="AF75" s="661"/>
      <c r="AG75" s="662"/>
      <c r="AH75" s="652"/>
      <c r="AI75" s="653"/>
      <c r="AJ75" s="653"/>
      <c r="AK75" s="653"/>
      <c r="AL75" s="653"/>
      <c r="AM75" s="653"/>
      <c r="AN75" s="653"/>
      <c r="AO75" s="653"/>
      <c r="AP75" s="653"/>
      <c r="AQ75" s="653"/>
      <c r="AR75" s="653"/>
      <c r="AS75" s="653"/>
      <c r="AT75" s="654"/>
      <c r="AU75" s="655"/>
      <c r="AV75" s="656"/>
      <c r="AW75" s="656"/>
      <c r="AX75" s="657"/>
    </row>
    <row r="76" spans="1:50" ht="24.75" customHeight="1" x14ac:dyDescent="0.2">
      <c r="A76" s="1132"/>
      <c r="B76" s="1133"/>
      <c r="C76" s="1133"/>
      <c r="D76" s="1133"/>
      <c r="E76" s="1133"/>
      <c r="F76" s="1134"/>
      <c r="G76" s="660"/>
      <c r="H76" s="661"/>
      <c r="I76" s="661"/>
      <c r="J76" s="661"/>
      <c r="K76" s="662"/>
      <c r="L76" s="652"/>
      <c r="M76" s="653"/>
      <c r="N76" s="653"/>
      <c r="O76" s="653"/>
      <c r="P76" s="653"/>
      <c r="Q76" s="653"/>
      <c r="R76" s="653"/>
      <c r="S76" s="653"/>
      <c r="T76" s="653"/>
      <c r="U76" s="653"/>
      <c r="V76" s="653"/>
      <c r="W76" s="653"/>
      <c r="X76" s="654"/>
      <c r="Y76" s="655"/>
      <c r="Z76" s="656"/>
      <c r="AA76" s="656"/>
      <c r="AB76" s="666"/>
      <c r="AC76" s="660"/>
      <c r="AD76" s="661"/>
      <c r="AE76" s="661"/>
      <c r="AF76" s="661"/>
      <c r="AG76" s="662"/>
      <c r="AH76" s="652"/>
      <c r="AI76" s="653"/>
      <c r="AJ76" s="653"/>
      <c r="AK76" s="653"/>
      <c r="AL76" s="653"/>
      <c r="AM76" s="653"/>
      <c r="AN76" s="653"/>
      <c r="AO76" s="653"/>
      <c r="AP76" s="653"/>
      <c r="AQ76" s="653"/>
      <c r="AR76" s="653"/>
      <c r="AS76" s="653"/>
      <c r="AT76" s="654"/>
      <c r="AU76" s="655"/>
      <c r="AV76" s="656"/>
      <c r="AW76" s="656"/>
      <c r="AX76" s="657"/>
    </row>
    <row r="77" spans="1:50" ht="24.75" customHeight="1" x14ac:dyDescent="0.2">
      <c r="A77" s="1132"/>
      <c r="B77" s="1133"/>
      <c r="C77" s="1133"/>
      <c r="D77" s="1133"/>
      <c r="E77" s="1133"/>
      <c r="F77" s="1134"/>
      <c r="G77" s="660"/>
      <c r="H77" s="661"/>
      <c r="I77" s="661"/>
      <c r="J77" s="661"/>
      <c r="K77" s="662"/>
      <c r="L77" s="652"/>
      <c r="M77" s="653"/>
      <c r="N77" s="653"/>
      <c r="O77" s="653"/>
      <c r="P77" s="653"/>
      <c r="Q77" s="653"/>
      <c r="R77" s="653"/>
      <c r="S77" s="653"/>
      <c r="T77" s="653"/>
      <c r="U77" s="653"/>
      <c r="V77" s="653"/>
      <c r="W77" s="653"/>
      <c r="X77" s="654"/>
      <c r="Y77" s="655"/>
      <c r="Z77" s="656"/>
      <c r="AA77" s="656"/>
      <c r="AB77" s="666"/>
      <c r="AC77" s="660"/>
      <c r="AD77" s="661"/>
      <c r="AE77" s="661"/>
      <c r="AF77" s="661"/>
      <c r="AG77" s="662"/>
      <c r="AH77" s="652"/>
      <c r="AI77" s="653"/>
      <c r="AJ77" s="653"/>
      <c r="AK77" s="653"/>
      <c r="AL77" s="653"/>
      <c r="AM77" s="653"/>
      <c r="AN77" s="653"/>
      <c r="AO77" s="653"/>
      <c r="AP77" s="653"/>
      <c r="AQ77" s="653"/>
      <c r="AR77" s="653"/>
      <c r="AS77" s="653"/>
      <c r="AT77" s="654"/>
      <c r="AU77" s="655"/>
      <c r="AV77" s="656"/>
      <c r="AW77" s="656"/>
      <c r="AX77" s="657"/>
    </row>
    <row r="78" spans="1:50" ht="24.75" customHeight="1" x14ac:dyDescent="0.2">
      <c r="A78" s="1132"/>
      <c r="B78" s="1133"/>
      <c r="C78" s="1133"/>
      <c r="D78" s="1133"/>
      <c r="E78" s="1133"/>
      <c r="F78" s="1134"/>
      <c r="G78" s="660"/>
      <c r="H78" s="661"/>
      <c r="I78" s="661"/>
      <c r="J78" s="661"/>
      <c r="K78" s="662"/>
      <c r="L78" s="652"/>
      <c r="M78" s="653"/>
      <c r="N78" s="653"/>
      <c r="O78" s="653"/>
      <c r="P78" s="653"/>
      <c r="Q78" s="653"/>
      <c r="R78" s="653"/>
      <c r="S78" s="653"/>
      <c r="T78" s="653"/>
      <c r="U78" s="653"/>
      <c r="V78" s="653"/>
      <c r="W78" s="653"/>
      <c r="X78" s="654"/>
      <c r="Y78" s="655"/>
      <c r="Z78" s="656"/>
      <c r="AA78" s="656"/>
      <c r="AB78" s="666"/>
      <c r="AC78" s="660"/>
      <c r="AD78" s="661"/>
      <c r="AE78" s="661"/>
      <c r="AF78" s="661"/>
      <c r="AG78" s="662"/>
      <c r="AH78" s="652"/>
      <c r="AI78" s="653"/>
      <c r="AJ78" s="653"/>
      <c r="AK78" s="653"/>
      <c r="AL78" s="653"/>
      <c r="AM78" s="653"/>
      <c r="AN78" s="653"/>
      <c r="AO78" s="653"/>
      <c r="AP78" s="653"/>
      <c r="AQ78" s="653"/>
      <c r="AR78" s="653"/>
      <c r="AS78" s="653"/>
      <c r="AT78" s="654"/>
      <c r="AU78" s="655"/>
      <c r="AV78" s="656"/>
      <c r="AW78" s="656"/>
      <c r="AX78" s="657"/>
    </row>
    <row r="79" spans="1:50" ht="24.75" customHeight="1" x14ac:dyDescent="0.2">
      <c r="A79" s="1132"/>
      <c r="B79" s="1133"/>
      <c r="C79" s="1133"/>
      <c r="D79" s="1133"/>
      <c r="E79" s="1133"/>
      <c r="F79" s="1134"/>
      <c r="G79" s="660"/>
      <c r="H79" s="661"/>
      <c r="I79" s="661"/>
      <c r="J79" s="661"/>
      <c r="K79" s="662"/>
      <c r="L79" s="652"/>
      <c r="M79" s="653"/>
      <c r="N79" s="653"/>
      <c r="O79" s="653"/>
      <c r="P79" s="653"/>
      <c r="Q79" s="653"/>
      <c r="R79" s="653"/>
      <c r="S79" s="653"/>
      <c r="T79" s="653"/>
      <c r="U79" s="653"/>
      <c r="V79" s="653"/>
      <c r="W79" s="653"/>
      <c r="X79" s="654"/>
      <c r="Y79" s="655"/>
      <c r="Z79" s="656"/>
      <c r="AA79" s="656"/>
      <c r="AB79" s="666"/>
      <c r="AC79" s="660"/>
      <c r="AD79" s="661"/>
      <c r="AE79" s="661"/>
      <c r="AF79" s="661"/>
      <c r="AG79" s="662"/>
      <c r="AH79" s="652"/>
      <c r="AI79" s="653"/>
      <c r="AJ79" s="653"/>
      <c r="AK79" s="653"/>
      <c r="AL79" s="653"/>
      <c r="AM79" s="653"/>
      <c r="AN79" s="653"/>
      <c r="AO79" s="653"/>
      <c r="AP79" s="653"/>
      <c r="AQ79" s="653"/>
      <c r="AR79" s="653"/>
      <c r="AS79" s="653"/>
      <c r="AT79" s="654"/>
      <c r="AU79" s="655"/>
      <c r="AV79" s="656"/>
      <c r="AW79" s="656"/>
      <c r="AX79" s="657"/>
    </row>
    <row r="80" spans="1:50" ht="24.75" customHeight="1" thickBot="1" x14ac:dyDescent="0.25">
      <c r="A80" s="1132"/>
      <c r="B80" s="1133"/>
      <c r="C80" s="1133"/>
      <c r="D80" s="1133"/>
      <c r="E80" s="1133"/>
      <c r="F80" s="1134"/>
      <c r="G80" s="891" t="s">
        <v>20</v>
      </c>
      <c r="H80" s="892"/>
      <c r="I80" s="892"/>
      <c r="J80" s="892"/>
      <c r="K80" s="892"/>
      <c r="L80" s="893"/>
      <c r="M80" s="894"/>
      <c r="N80" s="894"/>
      <c r="O80" s="894"/>
      <c r="P80" s="894"/>
      <c r="Q80" s="894"/>
      <c r="R80" s="894"/>
      <c r="S80" s="894"/>
      <c r="T80" s="894"/>
      <c r="U80" s="894"/>
      <c r="V80" s="894"/>
      <c r="W80" s="894"/>
      <c r="X80" s="895"/>
      <c r="Y80" s="896">
        <f>SUM(Y70:AB79)</f>
        <v>0</v>
      </c>
      <c r="Z80" s="897"/>
      <c r="AA80" s="897"/>
      <c r="AB80" s="898"/>
      <c r="AC80" s="891" t="s">
        <v>20</v>
      </c>
      <c r="AD80" s="892"/>
      <c r="AE80" s="892"/>
      <c r="AF80" s="892"/>
      <c r="AG80" s="892"/>
      <c r="AH80" s="893"/>
      <c r="AI80" s="894"/>
      <c r="AJ80" s="894"/>
      <c r="AK80" s="894"/>
      <c r="AL80" s="894"/>
      <c r="AM80" s="894"/>
      <c r="AN80" s="894"/>
      <c r="AO80" s="894"/>
      <c r="AP80" s="894"/>
      <c r="AQ80" s="894"/>
      <c r="AR80" s="894"/>
      <c r="AS80" s="894"/>
      <c r="AT80" s="895"/>
      <c r="AU80" s="896">
        <f>SUM(AU70:AX79)</f>
        <v>0</v>
      </c>
      <c r="AV80" s="897"/>
      <c r="AW80" s="897"/>
      <c r="AX80" s="899"/>
    </row>
    <row r="81" spans="1:50" ht="30" customHeight="1" x14ac:dyDescent="0.2">
      <c r="A81" s="1132"/>
      <c r="B81" s="1133"/>
      <c r="C81" s="1133"/>
      <c r="D81" s="1133"/>
      <c r="E81" s="1133"/>
      <c r="F81" s="1134"/>
      <c r="G81" s="649" t="s">
        <v>277</v>
      </c>
      <c r="H81" s="650"/>
      <c r="I81" s="650"/>
      <c r="J81" s="650"/>
      <c r="K81" s="650"/>
      <c r="L81" s="650"/>
      <c r="M81" s="650"/>
      <c r="N81" s="650"/>
      <c r="O81" s="650"/>
      <c r="P81" s="650"/>
      <c r="Q81" s="650"/>
      <c r="R81" s="650"/>
      <c r="S81" s="650"/>
      <c r="T81" s="650"/>
      <c r="U81" s="650"/>
      <c r="V81" s="650"/>
      <c r="W81" s="650"/>
      <c r="X81" s="650"/>
      <c r="Y81" s="650"/>
      <c r="Z81" s="650"/>
      <c r="AA81" s="650"/>
      <c r="AB81" s="651"/>
      <c r="AC81" s="649" t="s">
        <v>278</v>
      </c>
      <c r="AD81" s="650"/>
      <c r="AE81" s="650"/>
      <c r="AF81" s="650"/>
      <c r="AG81" s="650"/>
      <c r="AH81" s="650"/>
      <c r="AI81" s="650"/>
      <c r="AJ81" s="650"/>
      <c r="AK81" s="650"/>
      <c r="AL81" s="650"/>
      <c r="AM81" s="650"/>
      <c r="AN81" s="650"/>
      <c r="AO81" s="650"/>
      <c r="AP81" s="650"/>
      <c r="AQ81" s="650"/>
      <c r="AR81" s="650"/>
      <c r="AS81" s="650"/>
      <c r="AT81" s="650"/>
      <c r="AU81" s="650"/>
      <c r="AV81" s="650"/>
      <c r="AW81" s="650"/>
      <c r="AX81" s="858"/>
    </row>
    <row r="82" spans="1:50" ht="24.75" customHeight="1" x14ac:dyDescent="0.2">
      <c r="A82" s="1132"/>
      <c r="B82" s="1133"/>
      <c r="C82" s="1133"/>
      <c r="D82" s="1133"/>
      <c r="E82" s="1133"/>
      <c r="F82" s="1134"/>
      <c r="G82" s="880" t="s">
        <v>17</v>
      </c>
      <c r="H82" s="728"/>
      <c r="I82" s="728"/>
      <c r="J82" s="728"/>
      <c r="K82" s="728"/>
      <c r="L82" s="727" t="s">
        <v>18</v>
      </c>
      <c r="M82" s="728"/>
      <c r="N82" s="728"/>
      <c r="O82" s="728"/>
      <c r="P82" s="728"/>
      <c r="Q82" s="728"/>
      <c r="R82" s="728"/>
      <c r="S82" s="728"/>
      <c r="T82" s="728"/>
      <c r="U82" s="728"/>
      <c r="V82" s="728"/>
      <c r="W82" s="728"/>
      <c r="X82" s="729"/>
      <c r="Y82" s="713" t="s">
        <v>19</v>
      </c>
      <c r="Z82" s="714"/>
      <c r="AA82" s="714"/>
      <c r="AB82" s="863"/>
      <c r="AC82" s="880" t="s">
        <v>17</v>
      </c>
      <c r="AD82" s="728"/>
      <c r="AE82" s="728"/>
      <c r="AF82" s="728"/>
      <c r="AG82" s="728"/>
      <c r="AH82" s="727" t="s">
        <v>18</v>
      </c>
      <c r="AI82" s="728"/>
      <c r="AJ82" s="728"/>
      <c r="AK82" s="728"/>
      <c r="AL82" s="728"/>
      <c r="AM82" s="728"/>
      <c r="AN82" s="728"/>
      <c r="AO82" s="728"/>
      <c r="AP82" s="728"/>
      <c r="AQ82" s="728"/>
      <c r="AR82" s="728"/>
      <c r="AS82" s="728"/>
      <c r="AT82" s="729"/>
      <c r="AU82" s="713" t="s">
        <v>19</v>
      </c>
      <c r="AV82" s="714"/>
      <c r="AW82" s="714"/>
      <c r="AX82" s="715"/>
    </row>
    <row r="83" spans="1:50" ht="24.75" customHeight="1" x14ac:dyDescent="0.2">
      <c r="A83" s="1132"/>
      <c r="B83" s="1133"/>
      <c r="C83" s="1133"/>
      <c r="D83" s="1133"/>
      <c r="E83" s="1133"/>
      <c r="F83" s="1134"/>
      <c r="G83" s="900"/>
      <c r="H83" s="731"/>
      <c r="I83" s="731"/>
      <c r="J83" s="731"/>
      <c r="K83" s="732"/>
      <c r="L83" s="724"/>
      <c r="M83" s="725"/>
      <c r="N83" s="725"/>
      <c r="O83" s="725"/>
      <c r="P83" s="725"/>
      <c r="Q83" s="725"/>
      <c r="R83" s="725"/>
      <c r="S83" s="725"/>
      <c r="T83" s="725"/>
      <c r="U83" s="725"/>
      <c r="V83" s="725"/>
      <c r="W83" s="725"/>
      <c r="X83" s="726"/>
      <c r="Y83" s="710"/>
      <c r="Z83" s="711"/>
      <c r="AA83" s="711"/>
      <c r="AB83" s="901"/>
      <c r="AC83" s="900"/>
      <c r="AD83" s="731"/>
      <c r="AE83" s="731"/>
      <c r="AF83" s="731"/>
      <c r="AG83" s="732"/>
      <c r="AH83" s="724"/>
      <c r="AI83" s="725"/>
      <c r="AJ83" s="725"/>
      <c r="AK83" s="725"/>
      <c r="AL83" s="725"/>
      <c r="AM83" s="725"/>
      <c r="AN83" s="725"/>
      <c r="AO83" s="725"/>
      <c r="AP83" s="725"/>
      <c r="AQ83" s="725"/>
      <c r="AR83" s="725"/>
      <c r="AS83" s="725"/>
      <c r="AT83" s="726"/>
      <c r="AU83" s="710"/>
      <c r="AV83" s="711"/>
      <c r="AW83" s="711"/>
      <c r="AX83" s="712"/>
    </row>
    <row r="84" spans="1:50" ht="24.75" customHeight="1" x14ac:dyDescent="0.2">
      <c r="A84" s="1132"/>
      <c r="B84" s="1133"/>
      <c r="C84" s="1133"/>
      <c r="D84" s="1133"/>
      <c r="E84" s="1133"/>
      <c r="F84" s="1134"/>
      <c r="G84" s="660"/>
      <c r="H84" s="661"/>
      <c r="I84" s="661"/>
      <c r="J84" s="661"/>
      <c r="K84" s="662"/>
      <c r="L84" s="652"/>
      <c r="M84" s="653"/>
      <c r="N84" s="653"/>
      <c r="O84" s="653"/>
      <c r="P84" s="653"/>
      <c r="Q84" s="653"/>
      <c r="R84" s="653"/>
      <c r="S84" s="653"/>
      <c r="T84" s="653"/>
      <c r="U84" s="653"/>
      <c r="V84" s="653"/>
      <c r="W84" s="653"/>
      <c r="X84" s="654"/>
      <c r="Y84" s="655"/>
      <c r="Z84" s="656"/>
      <c r="AA84" s="656"/>
      <c r="AB84" s="666"/>
      <c r="AC84" s="660"/>
      <c r="AD84" s="661"/>
      <c r="AE84" s="661"/>
      <c r="AF84" s="661"/>
      <c r="AG84" s="662"/>
      <c r="AH84" s="652"/>
      <c r="AI84" s="653"/>
      <c r="AJ84" s="653"/>
      <c r="AK84" s="653"/>
      <c r="AL84" s="653"/>
      <c r="AM84" s="653"/>
      <c r="AN84" s="653"/>
      <c r="AO84" s="653"/>
      <c r="AP84" s="653"/>
      <c r="AQ84" s="653"/>
      <c r="AR84" s="653"/>
      <c r="AS84" s="653"/>
      <c r="AT84" s="654"/>
      <c r="AU84" s="655"/>
      <c r="AV84" s="656"/>
      <c r="AW84" s="656"/>
      <c r="AX84" s="657"/>
    </row>
    <row r="85" spans="1:50" ht="24.75" customHeight="1" x14ac:dyDescent="0.2">
      <c r="A85" s="1132"/>
      <c r="B85" s="1133"/>
      <c r="C85" s="1133"/>
      <c r="D85" s="1133"/>
      <c r="E85" s="1133"/>
      <c r="F85" s="1134"/>
      <c r="G85" s="660"/>
      <c r="H85" s="661"/>
      <c r="I85" s="661"/>
      <c r="J85" s="661"/>
      <c r="K85" s="662"/>
      <c r="L85" s="652"/>
      <c r="M85" s="653"/>
      <c r="N85" s="653"/>
      <c r="O85" s="653"/>
      <c r="P85" s="653"/>
      <c r="Q85" s="653"/>
      <c r="R85" s="653"/>
      <c r="S85" s="653"/>
      <c r="T85" s="653"/>
      <c r="U85" s="653"/>
      <c r="V85" s="653"/>
      <c r="W85" s="653"/>
      <c r="X85" s="654"/>
      <c r="Y85" s="655"/>
      <c r="Z85" s="656"/>
      <c r="AA85" s="656"/>
      <c r="AB85" s="666"/>
      <c r="AC85" s="660"/>
      <c r="AD85" s="661"/>
      <c r="AE85" s="661"/>
      <c r="AF85" s="661"/>
      <c r="AG85" s="662"/>
      <c r="AH85" s="652"/>
      <c r="AI85" s="653"/>
      <c r="AJ85" s="653"/>
      <c r="AK85" s="653"/>
      <c r="AL85" s="653"/>
      <c r="AM85" s="653"/>
      <c r="AN85" s="653"/>
      <c r="AO85" s="653"/>
      <c r="AP85" s="653"/>
      <c r="AQ85" s="653"/>
      <c r="AR85" s="653"/>
      <c r="AS85" s="653"/>
      <c r="AT85" s="654"/>
      <c r="AU85" s="655"/>
      <c r="AV85" s="656"/>
      <c r="AW85" s="656"/>
      <c r="AX85" s="657"/>
    </row>
    <row r="86" spans="1:50" ht="24.75" customHeight="1" x14ac:dyDescent="0.2">
      <c r="A86" s="1132"/>
      <c r="B86" s="1133"/>
      <c r="C86" s="1133"/>
      <c r="D86" s="1133"/>
      <c r="E86" s="1133"/>
      <c r="F86" s="1134"/>
      <c r="G86" s="660"/>
      <c r="H86" s="661"/>
      <c r="I86" s="661"/>
      <c r="J86" s="661"/>
      <c r="K86" s="662"/>
      <c r="L86" s="652"/>
      <c r="M86" s="653"/>
      <c r="N86" s="653"/>
      <c r="O86" s="653"/>
      <c r="P86" s="653"/>
      <c r="Q86" s="653"/>
      <c r="R86" s="653"/>
      <c r="S86" s="653"/>
      <c r="T86" s="653"/>
      <c r="U86" s="653"/>
      <c r="V86" s="653"/>
      <c r="W86" s="653"/>
      <c r="X86" s="654"/>
      <c r="Y86" s="655"/>
      <c r="Z86" s="656"/>
      <c r="AA86" s="656"/>
      <c r="AB86" s="666"/>
      <c r="AC86" s="660"/>
      <c r="AD86" s="661"/>
      <c r="AE86" s="661"/>
      <c r="AF86" s="661"/>
      <c r="AG86" s="662"/>
      <c r="AH86" s="652"/>
      <c r="AI86" s="653"/>
      <c r="AJ86" s="653"/>
      <c r="AK86" s="653"/>
      <c r="AL86" s="653"/>
      <c r="AM86" s="653"/>
      <c r="AN86" s="653"/>
      <c r="AO86" s="653"/>
      <c r="AP86" s="653"/>
      <c r="AQ86" s="653"/>
      <c r="AR86" s="653"/>
      <c r="AS86" s="653"/>
      <c r="AT86" s="654"/>
      <c r="AU86" s="655"/>
      <c r="AV86" s="656"/>
      <c r="AW86" s="656"/>
      <c r="AX86" s="657"/>
    </row>
    <row r="87" spans="1:50" ht="24.75" customHeight="1" x14ac:dyDescent="0.2">
      <c r="A87" s="1132"/>
      <c r="B87" s="1133"/>
      <c r="C87" s="1133"/>
      <c r="D87" s="1133"/>
      <c r="E87" s="1133"/>
      <c r="F87" s="1134"/>
      <c r="G87" s="660"/>
      <c r="H87" s="661"/>
      <c r="I87" s="661"/>
      <c r="J87" s="661"/>
      <c r="K87" s="662"/>
      <c r="L87" s="652"/>
      <c r="M87" s="653"/>
      <c r="N87" s="653"/>
      <c r="O87" s="653"/>
      <c r="P87" s="653"/>
      <c r="Q87" s="653"/>
      <c r="R87" s="653"/>
      <c r="S87" s="653"/>
      <c r="T87" s="653"/>
      <c r="U87" s="653"/>
      <c r="V87" s="653"/>
      <c r="W87" s="653"/>
      <c r="X87" s="654"/>
      <c r="Y87" s="655"/>
      <c r="Z87" s="656"/>
      <c r="AA87" s="656"/>
      <c r="AB87" s="666"/>
      <c r="AC87" s="660"/>
      <c r="AD87" s="661"/>
      <c r="AE87" s="661"/>
      <c r="AF87" s="661"/>
      <c r="AG87" s="662"/>
      <c r="AH87" s="652"/>
      <c r="AI87" s="653"/>
      <c r="AJ87" s="653"/>
      <c r="AK87" s="653"/>
      <c r="AL87" s="653"/>
      <c r="AM87" s="653"/>
      <c r="AN87" s="653"/>
      <c r="AO87" s="653"/>
      <c r="AP87" s="653"/>
      <c r="AQ87" s="653"/>
      <c r="AR87" s="653"/>
      <c r="AS87" s="653"/>
      <c r="AT87" s="654"/>
      <c r="AU87" s="655"/>
      <c r="AV87" s="656"/>
      <c r="AW87" s="656"/>
      <c r="AX87" s="657"/>
    </row>
    <row r="88" spans="1:50" ht="24.75" customHeight="1" x14ac:dyDescent="0.2">
      <c r="A88" s="1132"/>
      <c r="B88" s="1133"/>
      <c r="C88" s="1133"/>
      <c r="D88" s="1133"/>
      <c r="E88" s="1133"/>
      <c r="F88" s="1134"/>
      <c r="G88" s="660"/>
      <c r="H88" s="661"/>
      <c r="I88" s="661"/>
      <c r="J88" s="661"/>
      <c r="K88" s="662"/>
      <c r="L88" s="652"/>
      <c r="M88" s="653"/>
      <c r="N88" s="653"/>
      <c r="O88" s="653"/>
      <c r="P88" s="653"/>
      <c r="Q88" s="653"/>
      <c r="R88" s="653"/>
      <c r="S88" s="653"/>
      <c r="T88" s="653"/>
      <c r="U88" s="653"/>
      <c r="V88" s="653"/>
      <c r="W88" s="653"/>
      <c r="X88" s="654"/>
      <c r="Y88" s="655"/>
      <c r="Z88" s="656"/>
      <c r="AA88" s="656"/>
      <c r="AB88" s="666"/>
      <c r="AC88" s="660"/>
      <c r="AD88" s="661"/>
      <c r="AE88" s="661"/>
      <c r="AF88" s="661"/>
      <c r="AG88" s="662"/>
      <c r="AH88" s="652"/>
      <c r="AI88" s="653"/>
      <c r="AJ88" s="653"/>
      <c r="AK88" s="653"/>
      <c r="AL88" s="653"/>
      <c r="AM88" s="653"/>
      <c r="AN88" s="653"/>
      <c r="AO88" s="653"/>
      <c r="AP88" s="653"/>
      <c r="AQ88" s="653"/>
      <c r="AR88" s="653"/>
      <c r="AS88" s="653"/>
      <c r="AT88" s="654"/>
      <c r="AU88" s="655"/>
      <c r="AV88" s="656"/>
      <c r="AW88" s="656"/>
      <c r="AX88" s="657"/>
    </row>
    <row r="89" spans="1:50" ht="24.75" customHeight="1" x14ac:dyDescent="0.2">
      <c r="A89" s="1132"/>
      <c r="B89" s="1133"/>
      <c r="C89" s="1133"/>
      <c r="D89" s="1133"/>
      <c r="E89" s="1133"/>
      <c r="F89" s="1134"/>
      <c r="G89" s="660"/>
      <c r="H89" s="661"/>
      <c r="I89" s="661"/>
      <c r="J89" s="661"/>
      <c r="K89" s="662"/>
      <c r="L89" s="652"/>
      <c r="M89" s="653"/>
      <c r="N89" s="653"/>
      <c r="O89" s="653"/>
      <c r="P89" s="653"/>
      <c r="Q89" s="653"/>
      <c r="R89" s="653"/>
      <c r="S89" s="653"/>
      <c r="T89" s="653"/>
      <c r="U89" s="653"/>
      <c r="V89" s="653"/>
      <c r="W89" s="653"/>
      <c r="X89" s="654"/>
      <c r="Y89" s="655"/>
      <c r="Z89" s="656"/>
      <c r="AA89" s="656"/>
      <c r="AB89" s="666"/>
      <c r="AC89" s="660"/>
      <c r="AD89" s="661"/>
      <c r="AE89" s="661"/>
      <c r="AF89" s="661"/>
      <c r="AG89" s="662"/>
      <c r="AH89" s="652"/>
      <c r="AI89" s="653"/>
      <c r="AJ89" s="653"/>
      <c r="AK89" s="653"/>
      <c r="AL89" s="653"/>
      <c r="AM89" s="653"/>
      <c r="AN89" s="653"/>
      <c r="AO89" s="653"/>
      <c r="AP89" s="653"/>
      <c r="AQ89" s="653"/>
      <c r="AR89" s="653"/>
      <c r="AS89" s="653"/>
      <c r="AT89" s="654"/>
      <c r="AU89" s="655"/>
      <c r="AV89" s="656"/>
      <c r="AW89" s="656"/>
      <c r="AX89" s="657"/>
    </row>
    <row r="90" spans="1:50" ht="24.75" customHeight="1" x14ac:dyDescent="0.2">
      <c r="A90" s="1132"/>
      <c r="B90" s="1133"/>
      <c r="C90" s="1133"/>
      <c r="D90" s="1133"/>
      <c r="E90" s="1133"/>
      <c r="F90" s="1134"/>
      <c r="G90" s="660"/>
      <c r="H90" s="661"/>
      <c r="I90" s="661"/>
      <c r="J90" s="661"/>
      <c r="K90" s="662"/>
      <c r="L90" s="652"/>
      <c r="M90" s="653"/>
      <c r="N90" s="653"/>
      <c r="O90" s="653"/>
      <c r="P90" s="653"/>
      <c r="Q90" s="653"/>
      <c r="R90" s="653"/>
      <c r="S90" s="653"/>
      <c r="T90" s="653"/>
      <c r="U90" s="653"/>
      <c r="V90" s="653"/>
      <c r="W90" s="653"/>
      <c r="X90" s="654"/>
      <c r="Y90" s="655"/>
      <c r="Z90" s="656"/>
      <c r="AA90" s="656"/>
      <c r="AB90" s="666"/>
      <c r="AC90" s="660"/>
      <c r="AD90" s="661"/>
      <c r="AE90" s="661"/>
      <c r="AF90" s="661"/>
      <c r="AG90" s="662"/>
      <c r="AH90" s="652"/>
      <c r="AI90" s="653"/>
      <c r="AJ90" s="653"/>
      <c r="AK90" s="653"/>
      <c r="AL90" s="653"/>
      <c r="AM90" s="653"/>
      <c r="AN90" s="653"/>
      <c r="AO90" s="653"/>
      <c r="AP90" s="653"/>
      <c r="AQ90" s="653"/>
      <c r="AR90" s="653"/>
      <c r="AS90" s="653"/>
      <c r="AT90" s="654"/>
      <c r="AU90" s="655"/>
      <c r="AV90" s="656"/>
      <c r="AW90" s="656"/>
      <c r="AX90" s="657"/>
    </row>
    <row r="91" spans="1:50" ht="24.75" customHeight="1" x14ac:dyDescent="0.2">
      <c r="A91" s="1132"/>
      <c r="B91" s="1133"/>
      <c r="C91" s="1133"/>
      <c r="D91" s="1133"/>
      <c r="E91" s="1133"/>
      <c r="F91" s="1134"/>
      <c r="G91" s="660"/>
      <c r="H91" s="661"/>
      <c r="I91" s="661"/>
      <c r="J91" s="661"/>
      <c r="K91" s="662"/>
      <c r="L91" s="652"/>
      <c r="M91" s="653"/>
      <c r="N91" s="653"/>
      <c r="O91" s="653"/>
      <c r="P91" s="653"/>
      <c r="Q91" s="653"/>
      <c r="R91" s="653"/>
      <c r="S91" s="653"/>
      <c r="T91" s="653"/>
      <c r="U91" s="653"/>
      <c r="V91" s="653"/>
      <c r="W91" s="653"/>
      <c r="X91" s="654"/>
      <c r="Y91" s="655"/>
      <c r="Z91" s="656"/>
      <c r="AA91" s="656"/>
      <c r="AB91" s="666"/>
      <c r="AC91" s="660"/>
      <c r="AD91" s="661"/>
      <c r="AE91" s="661"/>
      <c r="AF91" s="661"/>
      <c r="AG91" s="662"/>
      <c r="AH91" s="652"/>
      <c r="AI91" s="653"/>
      <c r="AJ91" s="653"/>
      <c r="AK91" s="653"/>
      <c r="AL91" s="653"/>
      <c r="AM91" s="653"/>
      <c r="AN91" s="653"/>
      <c r="AO91" s="653"/>
      <c r="AP91" s="653"/>
      <c r="AQ91" s="653"/>
      <c r="AR91" s="653"/>
      <c r="AS91" s="653"/>
      <c r="AT91" s="654"/>
      <c r="AU91" s="655"/>
      <c r="AV91" s="656"/>
      <c r="AW91" s="656"/>
      <c r="AX91" s="657"/>
    </row>
    <row r="92" spans="1:50" ht="24.75" customHeight="1" x14ac:dyDescent="0.2">
      <c r="A92" s="1132"/>
      <c r="B92" s="1133"/>
      <c r="C92" s="1133"/>
      <c r="D92" s="1133"/>
      <c r="E92" s="1133"/>
      <c r="F92" s="1134"/>
      <c r="G92" s="660"/>
      <c r="H92" s="661"/>
      <c r="I92" s="661"/>
      <c r="J92" s="661"/>
      <c r="K92" s="662"/>
      <c r="L92" s="652"/>
      <c r="M92" s="653"/>
      <c r="N92" s="653"/>
      <c r="O92" s="653"/>
      <c r="P92" s="653"/>
      <c r="Q92" s="653"/>
      <c r="R92" s="653"/>
      <c r="S92" s="653"/>
      <c r="T92" s="653"/>
      <c r="U92" s="653"/>
      <c r="V92" s="653"/>
      <c r="W92" s="653"/>
      <c r="X92" s="654"/>
      <c r="Y92" s="655"/>
      <c r="Z92" s="656"/>
      <c r="AA92" s="656"/>
      <c r="AB92" s="666"/>
      <c r="AC92" s="660"/>
      <c r="AD92" s="661"/>
      <c r="AE92" s="661"/>
      <c r="AF92" s="661"/>
      <c r="AG92" s="662"/>
      <c r="AH92" s="652"/>
      <c r="AI92" s="653"/>
      <c r="AJ92" s="653"/>
      <c r="AK92" s="653"/>
      <c r="AL92" s="653"/>
      <c r="AM92" s="653"/>
      <c r="AN92" s="653"/>
      <c r="AO92" s="653"/>
      <c r="AP92" s="653"/>
      <c r="AQ92" s="653"/>
      <c r="AR92" s="653"/>
      <c r="AS92" s="653"/>
      <c r="AT92" s="654"/>
      <c r="AU92" s="655"/>
      <c r="AV92" s="656"/>
      <c r="AW92" s="656"/>
      <c r="AX92" s="657"/>
    </row>
    <row r="93" spans="1:50" ht="24.75" customHeight="1" thickBot="1" x14ac:dyDescent="0.25">
      <c r="A93" s="1132"/>
      <c r="B93" s="1133"/>
      <c r="C93" s="1133"/>
      <c r="D93" s="1133"/>
      <c r="E93" s="1133"/>
      <c r="F93" s="1134"/>
      <c r="G93" s="891" t="s">
        <v>20</v>
      </c>
      <c r="H93" s="892"/>
      <c r="I93" s="892"/>
      <c r="J93" s="892"/>
      <c r="K93" s="892"/>
      <c r="L93" s="893"/>
      <c r="M93" s="894"/>
      <c r="N93" s="894"/>
      <c r="O93" s="894"/>
      <c r="P93" s="894"/>
      <c r="Q93" s="894"/>
      <c r="R93" s="894"/>
      <c r="S93" s="894"/>
      <c r="T93" s="894"/>
      <c r="U93" s="894"/>
      <c r="V93" s="894"/>
      <c r="W93" s="894"/>
      <c r="X93" s="895"/>
      <c r="Y93" s="896">
        <f>SUM(Y83:AB92)</f>
        <v>0</v>
      </c>
      <c r="Z93" s="897"/>
      <c r="AA93" s="897"/>
      <c r="AB93" s="898"/>
      <c r="AC93" s="891" t="s">
        <v>20</v>
      </c>
      <c r="AD93" s="892"/>
      <c r="AE93" s="892"/>
      <c r="AF93" s="892"/>
      <c r="AG93" s="892"/>
      <c r="AH93" s="893"/>
      <c r="AI93" s="894"/>
      <c r="AJ93" s="894"/>
      <c r="AK93" s="894"/>
      <c r="AL93" s="894"/>
      <c r="AM93" s="894"/>
      <c r="AN93" s="894"/>
      <c r="AO93" s="894"/>
      <c r="AP93" s="894"/>
      <c r="AQ93" s="894"/>
      <c r="AR93" s="894"/>
      <c r="AS93" s="894"/>
      <c r="AT93" s="895"/>
      <c r="AU93" s="896">
        <f>SUM(AU83:AX92)</f>
        <v>0</v>
      </c>
      <c r="AV93" s="897"/>
      <c r="AW93" s="897"/>
      <c r="AX93" s="899"/>
    </row>
    <row r="94" spans="1:50" ht="30" customHeight="1" x14ac:dyDescent="0.2">
      <c r="A94" s="1132"/>
      <c r="B94" s="1133"/>
      <c r="C94" s="1133"/>
      <c r="D94" s="1133"/>
      <c r="E94" s="1133"/>
      <c r="F94" s="1134"/>
      <c r="G94" s="649" t="s">
        <v>279</v>
      </c>
      <c r="H94" s="650"/>
      <c r="I94" s="650"/>
      <c r="J94" s="650"/>
      <c r="K94" s="650"/>
      <c r="L94" s="650"/>
      <c r="M94" s="650"/>
      <c r="N94" s="650"/>
      <c r="O94" s="650"/>
      <c r="P94" s="650"/>
      <c r="Q94" s="650"/>
      <c r="R94" s="650"/>
      <c r="S94" s="650"/>
      <c r="T94" s="650"/>
      <c r="U94" s="650"/>
      <c r="V94" s="650"/>
      <c r="W94" s="650"/>
      <c r="X94" s="650"/>
      <c r="Y94" s="650"/>
      <c r="Z94" s="650"/>
      <c r="AA94" s="650"/>
      <c r="AB94" s="651"/>
      <c r="AC94" s="649" t="s">
        <v>186</v>
      </c>
      <c r="AD94" s="650"/>
      <c r="AE94" s="650"/>
      <c r="AF94" s="650"/>
      <c r="AG94" s="650"/>
      <c r="AH94" s="650"/>
      <c r="AI94" s="650"/>
      <c r="AJ94" s="650"/>
      <c r="AK94" s="650"/>
      <c r="AL94" s="650"/>
      <c r="AM94" s="650"/>
      <c r="AN94" s="650"/>
      <c r="AO94" s="650"/>
      <c r="AP94" s="650"/>
      <c r="AQ94" s="650"/>
      <c r="AR94" s="650"/>
      <c r="AS94" s="650"/>
      <c r="AT94" s="650"/>
      <c r="AU94" s="650"/>
      <c r="AV94" s="650"/>
      <c r="AW94" s="650"/>
      <c r="AX94" s="858"/>
    </row>
    <row r="95" spans="1:50" ht="24.75" customHeight="1" x14ac:dyDescent="0.2">
      <c r="A95" s="1132"/>
      <c r="B95" s="1133"/>
      <c r="C95" s="1133"/>
      <c r="D95" s="1133"/>
      <c r="E95" s="1133"/>
      <c r="F95" s="1134"/>
      <c r="G95" s="880" t="s">
        <v>17</v>
      </c>
      <c r="H95" s="728"/>
      <c r="I95" s="728"/>
      <c r="J95" s="728"/>
      <c r="K95" s="728"/>
      <c r="L95" s="727" t="s">
        <v>18</v>
      </c>
      <c r="M95" s="728"/>
      <c r="N95" s="728"/>
      <c r="O95" s="728"/>
      <c r="P95" s="728"/>
      <c r="Q95" s="728"/>
      <c r="R95" s="728"/>
      <c r="S95" s="728"/>
      <c r="T95" s="728"/>
      <c r="U95" s="728"/>
      <c r="V95" s="728"/>
      <c r="W95" s="728"/>
      <c r="X95" s="729"/>
      <c r="Y95" s="713" t="s">
        <v>19</v>
      </c>
      <c r="Z95" s="714"/>
      <c r="AA95" s="714"/>
      <c r="AB95" s="863"/>
      <c r="AC95" s="880" t="s">
        <v>17</v>
      </c>
      <c r="AD95" s="728"/>
      <c r="AE95" s="728"/>
      <c r="AF95" s="728"/>
      <c r="AG95" s="728"/>
      <c r="AH95" s="727" t="s">
        <v>18</v>
      </c>
      <c r="AI95" s="728"/>
      <c r="AJ95" s="728"/>
      <c r="AK95" s="728"/>
      <c r="AL95" s="728"/>
      <c r="AM95" s="728"/>
      <c r="AN95" s="728"/>
      <c r="AO95" s="728"/>
      <c r="AP95" s="728"/>
      <c r="AQ95" s="728"/>
      <c r="AR95" s="728"/>
      <c r="AS95" s="728"/>
      <c r="AT95" s="729"/>
      <c r="AU95" s="713" t="s">
        <v>19</v>
      </c>
      <c r="AV95" s="714"/>
      <c r="AW95" s="714"/>
      <c r="AX95" s="715"/>
    </row>
    <row r="96" spans="1:50" ht="24.75" customHeight="1" x14ac:dyDescent="0.2">
      <c r="A96" s="1132"/>
      <c r="B96" s="1133"/>
      <c r="C96" s="1133"/>
      <c r="D96" s="1133"/>
      <c r="E96" s="1133"/>
      <c r="F96" s="1134"/>
      <c r="G96" s="900"/>
      <c r="H96" s="731"/>
      <c r="I96" s="731"/>
      <c r="J96" s="731"/>
      <c r="K96" s="732"/>
      <c r="L96" s="724"/>
      <c r="M96" s="725"/>
      <c r="N96" s="725"/>
      <c r="O96" s="725"/>
      <c r="P96" s="725"/>
      <c r="Q96" s="725"/>
      <c r="R96" s="725"/>
      <c r="S96" s="725"/>
      <c r="T96" s="725"/>
      <c r="U96" s="725"/>
      <c r="V96" s="725"/>
      <c r="W96" s="725"/>
      <c r="X96" s="726"/>
      <c r="Y96" s="710"/>
      <c r="Z96" s="711"/>
      <c r="AA96" s="711"/>
      <c r="AB96" s="901"/>
      <c r="AC96" s="900"/>
      <c r="AD96" s="731"/>
      <c r="AE96" s="731"/>
      <c r="AF96" s="731"/>
      <c r="AG96" s="732"/>
      <c r="AH96" s="724"/>
      <c r="AI96" s="725"/>
      <c r="AJ96" s="725"/>
      <c r="AK96" s="725"/>
      <c r="AL96" s="725"/>
      <c r="AM96" s="725"/>
      <c r="AN96" s="725"/>
      <c r="AO96" s="725"/>
      <c r="AP96" s="725"/>
      <c r="AQ96" s="725"/>
      <c r="AR96" s="725"/>
      <c r="AS96" s="725"/>
      <c r="AT96" s="726"/>
      <c r="AU96" s="710"/>
      <c r="AV96" s="711"/>
      <c r="AW96" s="711"/>
      <c r="AX96" s="712"/>
    </row>
    <row r="97" spans="1:50" ht="24.75" customHeight="1" x14ac:dyDescent="0.2">
      <c r="A97" s="1132"/>
      <c r="B97" s="1133"/>
      <c r="C97" s="1133"/>
      <c r="D97" s="1133"/>
      <c r="E97" s="1133"/>
      <c r="F97" s="1134"/>
      <c r="G97" s="660"/>
      <c r="H97" s="661"/>
      <c r="I97" s="661"/>
      <c r="J97" s="661"/>
      <c r="K97" s="662"/>
      <c r="L97" s="652"/>
      <c r="M97" s="653"/>
      <c r="N97" s="653"/>
      <c r="O97" s="653"/>
      <c r="P97" s="653"/>
      <c r="Q97" s="653"/>
      <c r="R97" s="653"/>
      <c r="S97" s="653"/>
      <c r="T97" s="653"/>
      <c r="U97" s="653"/>
      <c r="V97" s="653"/>
      <c r="W97" s="653"/>
      <c r="X97" s="654"/>
      <c r="Y97" s="655"/>
      <c r="Z97" s="656"/>
      <c r="AA97" s="656"/>
      <c r="AB97" s="666"/>
      <c r="AC97" s="660"/>
      <c r="AD97" s="661"/>
      <c r="AE97" s="661"/>
      <c r="AF97" s="661"/>
      <c r="AG97" s="662"/>
      <c r="AH97" s="652"/>
      <c r="AI97" s="653"/>
      <c r="AJ97" s="653"/>
      <c r="AK97" s="653"/>
      <c r="AL97" s="653"/>
      <c r="AM97" s="653"/>
      <c r="AN97" s="653"/>
      <c r="AO97" s="653"/>
      <c r="AP97" s="653"/>
      <c r="AQ97" s="653"/>
      <c r="AR97" s="653"/>
      <c r="AS97" s="653"/>
      <c r="AT97" s="654"/>
      <c r="AU97" s="655"/>
      <c r="AV97" s="656"/>
      <c r="AW97" s="656"/>
      <c r="AX97" s="657"/>
    </row>
    <row r="98" spans="1:50" ht="24.75" customHeight="1" x14ac:dyDescent="0.2">
      <c r="A98" s="1132"/>
      <c r="B98" s="1133"/>
      <c r="C98" s="1133"/>
      <c r="D98" s="1133"/>
      <c r="E98" s="1133"/>
      <c r="F98" s="1134"/>
      <c r="G98" s="660"/>
      <c r="H98" s="661"/>
      <c r="I98" s="661"/>
      <c r="J98" s="661"/>
      <c r="K98" s="662"/>
      <c r="L98" s="652"/>
      <c r="M98" s="653"/>
      <c r="N98" s="653"/>
      <c r="O98" s="653"/>
      <c r="P98" s="653"/>
      <c r="Q98" s="653"/>
      <c r="R98" s="653"/>
      <c r="S98" s="653"/>
      <c r="T98" s="653"/>
      <c r="U98" s="653"/>
      <c r="V98" s="653"/>
      <c r="W98" s="653"/>
      <c r="X98" s="654"/>
      <c r="Y98" s="655"/>
      <c r="Z98" s="656"/>
      <c r="AA98" s="656"/>
      <c r="AB98" s="666"/>
      <c r="AC98" s="660"/>
      <c r="AD98" s="661"/>
      <c r="AE98" s="661"/>
      <c r="AF98" s="661"/>
      <c r="AG98" s="662"/>
      <c r="AH98" s="652"/>
      <c r="AI98" s="653"/>
      <c r="AJ98" s="653"/>
      <c r="AK98" s="653"/>
      <c r="AL98" s="653"/>
      <c r="AM98" s="653"/>
      <c r="AN98" s="653"/>
      <c r="AO98" s="653"/>
      <c r="AP98" s="653"/>
      <c r="AQ98" s="653"/>
      <c r="AR98" s="653"/>
      <c r="AS98" s="653"/>
      <c r="AT98" s="654"/>
      <c r="AU98" s="655"/>
      <c r="AV98" s="656"/>
      <c r="AW98" s="656"/>
      <c r="AX98" s="657"/>
    </row>
    <row r="99" spans="1:50" ht="24.75" customHeight="1" x14ac:dyDescent="0.2">
      <c r="A99" s="1132"/>
      <c r="B99" s="1133"/>
      <c r="C99" s="1133"/>
      <c r="D99" s="1133"/>
      <c r="E99" s="1133"/>
      <c r="F99" s="1134"/>
      <c r="G99" s="660"/>
      <c r="H99" s="661"/>
      <c r="I99" s="661"/>
      <c r="J99" s="661"/>
      <c r="K99" s="662"/>
      <c r="L99" s="652"/>
      <c r="M99" s="653"/>
      <c r="N99" s="653"/>
      <c r="O99" s="653"/>
      <c r="P99" s="653"/>
      <c r="Q99" s="653"/>
      <c r="R99" s="653"/>
      <c r="S99" s="653"/>
      <c r="T99" s="653"/>
      <c r="U99" s="653"/>
      <c r="V99" s="653"/>
      <c r="W99" s="653"/>
      <c r="X99" s="654"/>
      <c r="Y99" s="655"/>
      <c r="Z99" s="656"/>
      <c r="AA99" s="656"/>
      <c r="AB99" s="666"/>
      <c r="AC99" s="660"/>
      <c r="AD99" s="661"/>
      <c r="AE99" s="661"/>
      <c r="AF99" s="661"/>
      <c r="AG99" s="662"/>
      <c r="AH99" s="652"/>
      <c r="AI99" s="653"/>
      <c r="AJ99" s="653"/>
      <c r="AK99" s="653"/>
      <c r="AL99" s="653"/>
      <c r="AM99" s="653"/>
      <c r="AN99" s="653"/>
      <c r="AO99" s="653"/>
      <c r="AP99" s="653"/>
      <c r="AQ99" s="653"/>
      <c r="AR99" s="653"/>
      <c r="AS99" s="653"/>
      <c r="AT99" s="654"/>
      <c r="AU99" s="655"/>
      <c r="AV99" s="656"/>
      <c r="AW99" s="656"/>
      <c r="AX99" s="657"/>
    </row>
    <row r="100" spans="1:50" ht="24.75" customHeight="1" x14ac:dyDescent="0.2">
      <c r="A100" s="1132"/>
      <c r="B100" s="1133"/>
      <c r="C100" s="1133"/>
      <c r="D100" s="1133"/>
      <c r="E100" s="1133"/>
      <c r="F100" s="1134"/>
      <c r="G100" s="660"/>
      <c r="H100" s="661"/>
      <c r="I100" s="661"/>
      <c r="J100" s="661"/>
      <c r="K100" s="662"/>
      <c r="L100" s="652"/>
      <c r="M100" s="653"/>
      <c r="N100" s="653"/>
      <c r="O100" s="653"/>
      <c r="P100" s="653"/>
      <c r="Q100" s="653"/>
      <c r="R100" s="653"/>
      <c r="S100" s="653"/>
      <c r="T100" s="653"/>
      <c r="U100" s="653"/>
      <c r="V100" s="653"/>
      <c r="W100" s="653"/>
      <c r="X100" s="654"/>
      <c r="Y100" s="655"/>
      <c r="Z100" s="656"/>
      <c r="AA100" s="656"/>
      <c r="AB100" s="666"/>
      <c r="AC100" s="660"/>
      <c r="AD100" s="661"/>
      <c r="AE100" s="661"/>
      <c r="AF100" s="661"/>
      <c r="AG100" s="662"/>
      <c r="AH100" s="652"/>
      <c r="AI100" s="653"/>
      <c r="AJ100" s="653"/>
      <c r="AK100" s="653"/>
      <c r="AL100" s="653"/>
      <c r="AM100" s="653"/>
      <c r="AN100" s="653"/>
      <c r="AO100" s="653"/>
      <c r="AP100" s="653"/>
      <c r="AQ100" s="653"/>
      <c r="AR100" s="653"/>
      <c r="AS100" s="653"/>
      <c r="AT100" s="654"/>
      <c r="AU100" s="655"/>
      <c r="AV100" s="656"/>
      <c r="AW100" s="656"/>
      <c r="AX100" s="657"/>
    </row>
    <row r="101" spans="1:50" ht="24.75" customHeight="1" x14ac:dyDescent="0.2">
      <c r="A101" s="1132"/>
      <c r="B101" s="1133"/>
      <c r="C101" s="1133"/>
      <c r="D101" s="1133"/>
      <c r="E101" s="1133"/>
      <c r="F101" s="1134"/>
      <c r="G101" s="660"/>
      <c r="H101" s="661"/>
      <c r="I101" s="661"/>
      <c r="J101" s="661"/>
      <c r="K101" s="662"/>
      <c r="L101" s="652"/>
      <c r="M101" s="653"/>
      <c r="N101" s="653"/>
      <c r="O101" s="653"/>
      <c r="P101" s="653"/>
      <c r="Q101" s="653"/>
      <c r="R101" s="653"/>
      <c r="S101" s="653"/>
      <c r="T101" s="653"/>
      <c r="U101" s="653"/>
      <c r="V101" s="653"/>
      <c r="W101" s="653"/>
      <c r="X101" s="654"/>
      <c r="Y101" s="655"/>
      <c r="Z101" s="656"/>
      <c r="AA101" s="656"/>
      <c r="AB101" s="666"/>
      <c r="AC101" s="660"/>
      <c r="AD101" s="661"/>
      <c r="AE101" s="661"/>
      <c r="AF101" s="661"/>
      <c r="AG101" s="662"/>
      <c r="AH101" s="652"/>
      <c r="AI101" s="653"/>
      <c r="AJ101" s="653"/>
      <c r="AK101" s="653"/>
      <c r="AL101" s="653"/>
      <c r="AM101" s="653"/>
      <c r="AN101" s="653"/>
      <c r="AO101" s="653"/>
      <c r="AP101" s="653"/>
      <c r="AQ101" s="653"/>
      <c r="AR101" s="653"/>
      <c r="AS101" s="653"/>
      <c r="AT101" s="654"/>
      <c r="AU101" s="655"/>
      <c r="AV101" s="656"/>
      <c r="AW101" s="656"/>
      <c r="AX101" s="657"/>
    </row>
    <row r="102" spans="1:50" ht="24.75" customHeight="1" x14ac:dyDescent="0.2">
      <c r="A102" s="1132"/>
      <c r="B102" s="1133"/>
      <c r="C102" s="1133"/>
      <c r="D102" s="1133"/>
      <c r="E102" s="1133"/>
      <c r="F102" s="1134"/>
      <c r="G102" s="660"/>
      <c r="H102" s="661"/>
      <c r="I102" s="661"/>
      <c r="J102" s="661"/>
      <c r="K102" s="662"/>
      <c r="L102" s="652"/>
      <c r="M102" s="653"/>
      <c r="N102" s="653"/>
      <c r="O102" s="653"/>
      <c r="P102" s="653"/>
      <c r="Q102" s="653"/>
      <c r="R102" s="653"/>
      <c r="S102" s="653"/>
      <c r="T102" s="653"/>
      <c r="U102" s="653"/>
      <c r="V102" s="653"/>
      <c r="W102" s="653"/>
      <c r="X102" s="654"/>
      <c r="Y102" s="655"/>
      <c r="Z102" s="656"/>
      <c r="AA102" s="656"/>
      <c r="AB102" s="666"/>
      <c r="AC102" s="660"/>
      <c r="AD102" s="661"/>
      <c r="AE102" s="661"/>
      <c r="AF102" s="661"/>
      <c r="AG102" s="662"/>
      <c r="AH102" s="652"/>
      <c r="AI102" s="653"/>
      <c r="AJ102" s="653"/>
      <c r="AK102" s="653"/>
      <c r="AL102" s="653"/>
      <c r="AM102" s="653"/>
      <c r="AN102" s="653"/>
      <c r="AO102" s="653"/>
      <c r="AP102" s="653"/>
      <c r="AQ102" s="653"/>
      <c r="AR102" s="653"/>
      <c r="AS102" s="653"/>
      <c r="AT102" s="654"/>
      <c r="AU102" s="655"/>
      <c r="AV102" s="656"/>
      <c r="AW102" s="656"/>
      <c r="AX102" s="657"/>
    </row>
    <row r="103" spans="1:50" ht="24.75" customHeight="1" x14ac:dyDescent="0.2">
      <c r="A103" s="1132"/>
      <c r="B103" s="1133"/>
      <c r="C103" s="1133"/>
      <c r="D103" s="1133"/>
      <c r="E103" s="1133"/>
      <c r="F103" s="1134"/>
      <c r="G103" s="660"/>
      <c r="H103" s="661"/>
      <c r="I103" s="661"/>
      <c r="J103" s="661"/>
      <c r="K103" s="662"/>
      <c r="L103" s="652"/>
      <c r="M103" s="653"/>
      <c r="N103" s="653"/>
      <c r="O103" s="653"/>
      <c r="P103" s="653"/>
      <c r="Q103" s="653"/>
      <c r="R103" s="653"/>
      <c r="S103" s="653"/>
      <c r="T103" s="653"/>
      <c r="U103" s="653"/>
      <c r="V103" s="653"/>
      <c r="W103" s="653"/>
      <c r="X103" s="654"/>
      <c r="Y103" s="655"/>
      <c r="Z103" s="656"/>
      <c r="AA103" s="656"/>
      <c r="AB103" s="666"/>
      <c r="AC103" s="660"/>
      <c r="AD103" s="661"/>
      <c r="AE103" s="661"/>
      <c r="AF103" s="661"/>
      <c r="AG103" s="662"/>
      <c r="AH103" s="652"/>
      <c r="AI103" s="653"/>
      <c r="AJ103" s="653"/>
      <c r="AK103" s="653"/>
      <c r="AL103" s="653"/>
      <c r="AM103" s="653"/>
      <c r="AN103" s="653"/>
      <c r="AO103" s="653"/>
      <c r="AP103" s="653"/>
      <c r="AQ103" s="653"/>
      <c r="AR103" s="653"/>
      <c r="AS103" s="653"/>
      <c r="AT103" s="654"/>
      <c r="AU103" s="655"/>
      <c r="AV103" s="656"/>
      <c r="AW103" s="656"/>
      <c r="AX103" s="657"/>
    </row>
    <row r="104" spans="1:50" ht="24.75" customHeight="1" x14ac:dyDescent="0.2">
      <c r="A104" s="1132"/>
      <c r="B104" s="1133"/>
      <c r="C104" s="1133"/>
      <c r="D104" s="1133"/>
      <c r="E104" s="1133"/>
      <c r="F104" s="1134"/>
      <c r="G104" s="660"/>
      <c r="H104" s="661"/>
      <c r="I104" s="661"/>
      <c r="J104" s="661"/>
      <c r="K104" s="662"/>
      <c r="L104" s="652"/>
      <c r="M104" s="653"/>
      <c r="N104" s="653"/>
      <c r="O104" s="653"/>
      <c r="P104" s="653"/>
      <c r="Q104" s="653"/>
      <c r="R104" s="653"/>
      <c r="S104" s="653"/>
      <c r="T104" s="653"/>
      <c r="U104" s="653"/>
      <c r="V104" s="653"/>
      <c r="W104" s="653"/>
      <c r="X104" s="654"/>
      <c r="Y104" s="655"/>
      <c r="Z104" s="656"/>
      <c r="AA104" s="656"/>
      <c r="AB104" s="666"/>
      <c r="AC104" s="660"/>
      <c r="AD104" s="661"/>
      <c r="AE104" s="661"/>
      <c r="AF104" s="661"/>
      <c r="AG104" s="662"/>
      <c r="AH104" s="652"/>
      <c r="AI104" s="653"/>
      <c r="AJ104" s="653"/>
      <c r="AK104" s="653"/>
      <c r="AL104" s="653"/>
      <c r="AM104" s="653"/>
      <c r="AN104" s="653"/>
      <c r="AO104" s="653"/>
      <c r="AP104" s="653"/>
      <c r="AQ104" s="653"/>
      <c r="AR104" s="653"/>
      <c r="AS104" s="653"/>
      <c r="AT104" s="654"/>
      <c r="AU104" s="655"/>
      <c r="AV104" s="656"/>
      <c r="AW104" s="656"/>
      <c r="AX104" s="657"/>
    </row>
    <row r="105" spans="1:50" ht="24.75" customHeight="1" x14ac:dyDescent="0.2">
      <c r="A105" s="1132"/>
      <c r="B105" s="1133"/>
      <c r="C105" s="1133"/>
      <c r="D105" s="1133"/>
      <c r="E105" s="1133"/>
      <c r="F105" s="1134"/>
      <c r="G105" s="660"/>
      <c r="H105" s="661"/>
      <c r="I105" s="661"/>
      <c r="J105" s="661"/>
      <c r="K105" s="662"/>
      <c r="L105" s="652"/>
      <c r="M105" s="653"/>
      <c r="N105" s="653"/>
      <c r="O105" s="653"/>
      <c r="P105" s="653"/>
      <c r="Q105" s="653"/>
      <c r="R105" s="653"/>
      <c r="S105" s="653"/>
      <c r="T105" s="653"/>
      <c r="U105" s="653"/>
      <c r="V105" s="653"/>
      <c r="W105" s="653"/>
      <c r="X105" s="654"/>
      <c r="Y105" s="655"/>
      <c r="Z105" s="656"/>
      <c r="AA105" s="656"/>
      <c r="AB105" s="666"/>
      <c r="AC105" s="660"/>
      <c r="AD105" s="661"/>
      <c r="AE105" s="661"/>
      <c r="AF105" s="661"/>
      <c r="AG105" s="662"/>
      <c r="AH105" s="652"/>
      <c r="AI105" s="653"/>
      <c r="AJ105" s="653"/>
      <c r="AK105" s="653"/>
      <c r="AL105" s="653"/>
      <c r="AM105" s="653"/>
      <c r="AN105" s="653"/>
      <c r="AO105" s="653"/>
      <c r="AP105" s="653"/>
      <c r="AQ105" s="653"/>
      <c r="AR105" s="653"/>
      <c r="AS105" s="653"/>
      <c r="AT105" s="654"/>
      <c r="AU105" s="655"/>
      <c r="AV105" s="656"/>
      <c r="AW105" s="656"/>
      <c r="AX105" s="657"/>
    </row>
    <row r="106" spans="1:50" ht="24.75" customHeight="1" thickBot="1" x14ac:dyDescent="0.25">
      <c r="A106" s="1135"/>
      <c r="B106" s="1136"/>
      <c r="C106" s="1136"/>
      <c r="D106" s="1136"/>
      <c r="E106" s="1136"/>
      <c r="F106" s="1137"/>
      <c r="G106" s="1120" t="s">
        <v>20</v>
      </c>
      <c r="H106" s="1121"/>
      <c r="I106" s="1121"/>
      <c r="J106" s="1121"/>
      <c r="K106" s="1121"/>
      <c r="L106" s="1122"/>
      <c r="M106" s="1123"/>
      <c r="N106" s="1123"/>
      <c r="O106" s="1123"/>
      <c r="P106" s="1123"/>
      <c r="Q106" s="1123"/>
      <c r="R106" s="1123"/>
      <c r="S106" s="1123"/>
      <c r="T106" s="1123"/>
      <c r="U106" s="1123"/>
      <c r="V106" s="1123"/>
      <c r="W106" s="1123"/>
      <c r="X106" s="1124"/>
      <c r="Y106" s="1125">
        <f>SUM(Y96:AB105)</f>
        <v>0</v>
      </c>
      <c r="Z106" s="1126"/>
      <c r="AA106" s="1126"/>
      <c r="AB106" s="1127"/>
      <c r="AC106" s="1120" t="s">
        <v>20</v>
      </c>
      <c r="AD106" s="1121"/>
      <c r="AE106" s="1121"/>
      <c r="AF106" s="1121"/>
      <c r="AG106" s="1121"/>
      <c r="AH106" s="1122"/>
      <c r="AI106" s="1123"/>
      <c r="AJ106" s="1123"/>
      <c r="AK106" s="1123"/>
      <c r="AL106" s="1123"/>
      <c r="AM106" s="1123"/>
      <c r="AN106" s="1123"/>
      <c r="AO106" s="1123"/>
      <c r="AP106" s="1123"/>
      <c r="AQ106" s="1123"/>
      <c r="AR106" s="1123"/>
      <c r="AS106" s="1123"/>
      <c r="AT106" s="1124"/>
      <c r="AU106" s="1125">
        <f>SUM(AU96:AX105)</f>
        <v>0</v>
      </c>
      <c r="AV106" s="1126"/>
      <c r="AW106" s="1126"/>
      <c r="AX106" s="1128"/>
    </row>
    <row r="107" spans="1:50" s="38" customFormat="1" ht="24.75" customHeight="1" thickBot="1" x14ac:dyDescent="0.25"/>
    <row r="108" spans="1:50" ht="30" customHeight="1" x14ac:dyDescent="0.2">
      <c r="A108" s="1138" t="s">
        <v>28</v>
      </c>
      <c r="B108" s="1139"/>
      <c r="C108" s="1139"/>
      <c r="D108" s="1139"/>
      <c r="E108" s="1139"/>
      <c r="F108" s="1140"/>
      <c r="G108" s="649" t="s">
        <v>187</v>
      </c>
      <c r="H108" s="650"/>
      <c r="I108" s="650"/>
      <c r="J108" s="650"/>
      <c r="K108" s="650"/>
      <c r="L108" s="650"/>
      <c r="M108" s="650"/>
      <c r="N108" s="650"/>
      <c r="O108" s="650"/>
      <c r="P108" s="650"/>
      <c r="Q108" s="650"/>
      <c r="R108" s="650"/>
      <c r="S108" s="650"/>
      <c r="T108" s="650"/>
      <c r="U108" s="650"/>
      <c r="V108" s="650"/>
      <c r="W108" s="650"/>
      <c r="X108" s="650"/>
      <c r="Y108" s="650"/>
      <c r="Z108" s="650"/>
      <c r="AA108" s="650"/>
      <c r="AB108" s="651"/>
      <c r="AC108" s="649" t="s">
        <v>280</v>
      </c>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858"/>
    </row>
    <row r="109" spans="1:50" ht="24.75" customHeight="1" x14ac:dyDescent="0.2">
      <c r="A109" s="1132"/>
      <c r="B109" s="1133"/>
      <c r="C109" s="1133"/>
      <c r="D109" s="1133"/>
      <c r="E109" s="1133"/>
      <c r="F109" s="1134"/>
      <c r="G109" s="880" t="s">
        <v>17</v>
      </c>
      <c r="H109" s="728"/>
      <c r="I109" s="728"/>
      <c r="J109" s="728"/>
      <c r="K109" s="728"/>
      <c r="L109" s="727" t="s">
        <v>18</v>
      </c>
      <c r="M109" s="728"/>
      <c r="N109" s="728"/>
      <c r="O109" s="728"/>
      <c r="P109" s="728"/>
      <c r="Q109" s="728"/>
      <c r="R109" s="728"/>
      <c r="S109" s="728"/>
      <c r="T109" s="728"/>
      <c r="U109" s="728"/>
      <c r="V109" s="728"/>
      <c r="W109" s="728"/>
      <c r="X109" s="729"/>
      <c r="Y109" s="713" t="s">
        <v>19</v>
      </c>
      <c r="Z109" s="714"/>
      <c r="AA109" s="714"/>
      <c r="AB109" s="863"/>
      <c r="AC109" s="880" t="s">
        <v>17</v>
      </c>
      <c r="AD109" s="728"/>
      <c r="AE109" s="728"/>
      <c r="AF109" s="728"/>
      <c r="AG109" s="728"/>
      <c r="AH109" s="727" t="s">
        <v>18</v>
      </c>
      <c r="AI109" s="728"/>
      <c r="AJ109" s="728"/>
      <c r="AK109" s="728"/>
      <c r="AL109" s="728"/>
      <c r="AM109" s="728"/>
      <c r="AN109" s="728"/>
      <c r="AO109" s="728"/>
      <c r="AP109" s="728"/>
      <c r="AQ109" s="728"/>
      <c r="AR109" s="728"/>
      <c r="AS109" s="728"/>
      <c r="AT109" s="729"/>
      <c r="AU109" s="713" t="s">
        <v>19</v>
      </c>
      <c r="AV109" s="714"/>
      <c r="AW109" s="714"/>
      <c r="AX109" s="715"/>
    </row>
    <row r="110" spans="1:50" ht="24.75" customHeight="1" x14ac:dyDescent="0.2">
      <c r="A110" s="1132"/>
      <c r="B110" s="1133"/>
      <c r="C110" s="1133"/>
      <c r="D110" s="1133"/>
      <c r="E110" s="1133"/>
      <c r="F110" s="1134"/>
      <c r="G110" s="900"/>
      <c r="H110" s="731"/>
      <c r="I110" s="731"/>
      <c r="J110" s="731"/>
      <c r="K110" s="732"/>
      <c r="L110" s="724"/>
      <c r="M110" s="725"/>
      <c r="N110" s="725"/>
      <c r="O110" s="725"/>
      <c r="P110" s="725"/>
      <c r="Q110" s="725"/>
      <c r="R110" s="725"/>
      <c r="S110" s="725"/>
      <c r="T110" s="725"/>
      <c r="U110" s="725"/>
      <c r="V110" s="725"/>
      <c r="W110" s="725"/>
      <c r="X110" s="726"/>
      <c r="Y110" s="710"/>
      <c r="Z110" s="711"/>
      <c r="AA110" s="711"/>
      <c r="AB110" s="901"/>
      <c r="AC110" s="900"/>
      <c r="AD110" s="731"/>
      <c r="AE110" s="731"/>
      <c r="AF110" s="731"/>
      <c r="AG110" s="732"/>
      <c r="AH110" s="724"/>
      <c r="AI110" s="725"/>
      <c r="AJ110" s="725"/>
      <c r="AK110" s="725"/>
      <c r="AL110" s="725"/>
      <c r="AM110" s="725"/>
      <c r="AN110" s="725"/>
      <c r="AO110" s="725"/>
      <c r="AP110" s="725"/>
      <c r="AQ110" s="725"/>
      <c r="AR110" s="725"/>
      <c r="AS110" s="725"/>
      <c r="AT110" s="726"/>
      <c r="AU110" s="710"/>
      <c r="AV110" s="711"/>
      <c r="AW110" s="711"/>
      <c r="AX110" s="712"/>
    </row>
    <row r="111" spans="1:50" ht="24.75" customHeight="1" x14ac:dyDescent="0.2">
      <c r="A111" s="1132"/>
      <c r="B111" s="1133"/>
      <c r="C111" s="1133"/>
      <c r="D111" s="1133"/>
      <c r="E111" s="1133"/>
      <c r="F111" s="1134"/>
      <c r="G111" s="660"/>
      <c r="H111" s="661"/>
      <c r="I111" s="661"/>
      <c r="J111" s="661"/>
      <c r="K111" s="662"/>
      <c r="L111" s="652"/>
      <c r="M111" s="653"/>
      <c r="N111" s="653"/>
      <c r="O111" s="653"/>
      <c r="P111" s="653"/>
      <c r="Q111" s="653"/>
      <c r="R111" s="653"/>
      <c r="S111" s="653"/>
      <c r="T111" s="653"/>
      <c r="U111" s="653"/>
      <c r="V111" s="653"/>
      <c r="W111" s="653"/>
      <c r="X111" s="654"/>
      <c r="Y111" s="655"/>
      <c r="Z111" s="656"/>
      <c r="AA111" s="656"/>
      <c r="AB111" s="666"/>
      <c r="AC111" s="660"/>
      <c r="AD111" s="661"/>
      <c r="AE111" s="661"/>
      <c r="AF111" s="661"/>
      <c r="AG111" s="662"/>
      <c r="AH111" s="652"/>
      <c r="AI111" s="653"/>
      <c r="AJ111" s="653"/>
      <c r="AK111" s="653"/>
      <c r="AL111" s="653"/>
      <c r="AM111" s="653"/>
      <c r="AN111" s="653"/>
      <c r="AO111" s="653"/>
      <c r="AP111" s="653"/>
      <c r="AQ111" s="653"/>
      <c r="AR111" s="653"/>
      <c r="AS111" s="653"/>
      <c r="AT111" s="654"/>
      <c r="AU111" s="655"/>
      <c r="AV111" s="656"/>
      <c r="AW111" s="656"/>
      <c r="AX111" s="657"/>
    </row>
    <row r="112" spans="1:50" ht="24.75" customHeight="1" x14ac:dyDescent="0.2">
      <c r="A112" s="1132"/>
      <c r="B112" s="1133"/>
      <c r="C112" s="1133"/>
      <c r="D112" s="1133"/>
      <c r="E112" s="1133"/>
      <c r="F112" s="1134"/>
      <c r="G112" s="660"/>
      <c r="H112" s="661"/>
      <c r="I112" s="661"/>
      <c r="J112" s="661"/>
      <c r="K112" s="662"/>
      <c r="L112" s="652"/>
      <c r="M112" s="653"/>
      <c r="N112" s="653"/>
      <c r="O112" s="653"/>
      <c r="P112" s="653"/>
      <c r="Q112" s="653"/>
      <c r="R112" s="653"/>
      <c r="S112" s="653"/>
      <c r="T112" s="653"/>
      <c r="U112" s="653"/>
      <c r="V112" s="653"/>
      <c r="W112" s="653"/>
      <c r="X112" s="654"/>
      <c r="Y112" s="655"/>
      <c r="Z112" s="656"/>
      <c r="AA112" s="656"/>
      <c r="AB112" s="666"/>
      <c r="AC112" s="660"/>
      <c r="AD112" s="661"/>
      <c r="AE112" s="661"/>
      <c r="AF112" s="661"/>
      <c r="AG112" s="662"/>
      <c r="AH112" s="652"/>
      <c r="AI112" s="653"/>
      <c r="AJ112" s="653"/>
      <c r="AK112" s="653"/>
      <c r="AL112" s="653"/>
      <c r="AM112" s="653"/>
      <c r="AN112" s="653"/>
      <c r="AO112" s="653"/>
      <c r="AP112" s="653"/>
      <c r="AQ112" s="653"/>
      <c r="AR112" s="653"/>
      <c r="AS112" s="653"/>
      <c r="AT112" s="654"/>
      <c r="AU112" s="655"/>
      <c r="AV112" s="656"/>
      <c r="AW112" s="656"/>
      <c r="AX112" s="657"/>
    </row>
    <row r="113" spans="1:50" ht="24.75" customHeight="1" x14ac:dyDescent="0.2">
      <c r="A113" s="1132"/>
      <c r="B113" s="1133"/>
      <c r="C113" s="1133"/>
      <c r="D113" s="1133"/>
      <c r="E113" s="1133"/>
      <c r="F113" s="1134"/>
      <c r="G113" s="660"/>
      <c r="H113" s="661"/>
      <c r="I113" s="661"/>
      <c r="J113" s="661"/>
      <c r="K113" s="662"/>
      <c r="L113" s="652"/>
      <c r="M113" s="653"/>
      <c r="N113" s="653"/>
      <c r="O113" s="653"/>
      <c r="P113" s="653"/>
      <c r="Q113" s="653"/>
      <c r="R113" s="653"/>
      <c r="S113" s="653"/>
      <c r="T113" s="653"/>
      <c r="U113" s="653"/>
      <c r="V113" s="653"/>
      <c r="W113" s="653"/>
      <c r="X113" s="654"/>
      <c r="Y113" s="655"/>
      <c r="Z113" s="656"/>
      <c r="AA113" s="656"/>
      <c r="AB113" s="666"/>
      <c r="AC113" s="660"/>
      <c r="AD113" s="661"/>
      <c r="AE113" s="661"/>
      <c r="AF113" s="661"/>
      <c r="AG113" s="662"/>
      <c r="AH113" s="652"/>
      <c r="AI113" s="653"/>
      <c r="AJ113" s="653"/>
      <c r="AK113" s="653"/>
      <c r="AL113" s="653"/>
      <c r="AM113" s="653"/>
      <c r="AN113" s="653"/>
      <c r="AO113" s="653"/>
      <c r="AP113" s="653"/>
      <c r="AQ113" s="653"/>
      <c r="AR113" s="653"/>
      <c r="AS113" s="653"/>
      <c r="AT113" s="654"/>
      <c r="AU113" s="655"/>
      <c r="AV113" s="656"/>
      <c r="AW113" s="656"/>
      <c r="AX113" s="657"/>
    </row>
    <row r="114" spans="1:50" ht="24.75" customHeight="1" x14ac:dyDescent="0.2">
      <c r="A114" s="1132"/>
      <c r="B114" s="1133"/>
      <c r="C114" s="1133"/>
      <c r="D114" s="1133"/>
      <c r="E114" s="1133"/>
      <c r="F114" s="1134"/>
      <c r="G114" s="660"/>
      <c r="H114" s="661"/>
      <c r="I114" s="661"/>
      <c r="J114" s="661"/>
      <c r="K114" s="662"/>
      <c r="L114" s="652"/>
      <c r="M114" s="653"/>
      <c r="N114" s="653"/>
      <c r="O114" s="653"/>
      <c r="P114" s="653"/>
      <c r="Q114" s="653"/>
      <c r="R114" s="653"/>
      <c r="S114" s="653"/>
      <c r="T114" s="653"/>
      <c r="U114" s="653"/>
      <c r="V114" s="653"/>
      <c r="W114" s="653"/>
      <c r="X114" s="654"/>
      <c r="Y114" s="655"/>
      <c r="Z114" s="656"/>
      <c r="AA114" s="656"/>
      <c r="AB114" s="666"/>
      <c r="AC114" s="660"/>
      <c r="AD114" s="661"/>
      <c r="AE114" s="661"/>
      <c r="AF114" s="661"/>
      <c r="AG114" s="662"/>
      <c r="AH114" s="652"/>
      <c r="AI114" s="653"/>
      <c r="AJ114" s="653"/>
      <c r="AK114" s="653"/>
      <c r="AL114" s="653"/>
      <c r="AM114" s="653"/>
      <c r="AN114" s="653"/>
      <c r="AO114" s="653"/>
      <c r="AP114" s="653"/>
      <c r="AQ114" s="653"/>
      <c r="AR114" s="653"/>
      <c r="AS114" s="653"/>
      <c r="AT114" s="654"/>
      <c r="AU114" s="655"/>
      <c r="AV114" s="656"/>
      <c r="AW114" s="656"/>
      <c r="AX114" s="657"/>
    </row>
    <row r="115" spans="1:50" ht="24.75" customHeight="1" x14ac:dyDescent="0.2">
      <c r="A115" s="1132"/>
      <c r="B115" s="1133"/>
      <c r="C115" s="1133"/>
      <c r="D115" s="1133"/>
      <c r="E115" s="1133"/>
      <c r="F115" s="1134"/>
      <c r="G115" s="660"/>
      <c r="H115" s="661"/>
      <c r="I115" s="661"/>
      <c r="J115" s="661"/>
      <c r="K115" s="662"/>
      <c r="L115" s="652"/>
      <c r="M115" s="653"/>
      <c r="N115" s="653"/>
      <c r="O115" s="653"/>
      <c r="P115" s="653"/>
      <c r="Q115" s="653"/>
      <c r="R115" s="653"/>
      <c r="S115" s="653"/>
      <c r="T115" s="653"/>
      <c r="U115" s="653"/>
      <c r="V115" s="653"/>
      <c r="W115" s="653"/>
      <c r="X115" s="654"/>
      <c r="Y115" s="655"/>
      <c r="Z115" s="656"/>
      <c r="AA115" s="656"/>
      <c r="AB115" s="666"/>
      <c r="AC115" s="660"/>
      <c r="AD115" s="661"/>
      <c r="AE115" s="661"/>
      <c r="AF115" s="661"/>
      <c r="AG115" s="662"/>
      <c r="AH115" s="652"/>
      <c r="AI115" s="653"/>
      <c r="AJ115" s="653"/>
      <c r="AK115" s="653"/>
      <c r="AL115" s="653"/>
      <c r="AM115" s="653"/>
      <c r="AN115" s="653"/>
      <c r="AO115" s="653"/>
      <c r="AP115" s="653"/>
      <c r="AQ115" s="653"/>
      <c r="AR115" s="653"/>
      <c r="AS115" s="653"/>
      <c r="AT115" s="654"/>
      <c r="AU115" s="655"/>
      <c r="AV115" s="656"/>
      <c r="AW115" s="656"/>
      <c r="AX115" s="657"/>
    </row>
    <row r="116" spans="1:50" ht="24.75" customHeight="1" x14ac:dyDescent="0.2">
      <c r="A116" s="1132"/>
      <c r="B116" s="1133"/>
      <c r="C116" s="1133"/>
      <c r="D116" s="1133"/>
      <c r="E116" s="1133"/>
      <c r="F116" s="1134"/>
      <c r="G116" s="660"/>
      <c r="H116" s="661"/>
      <c r="I116" s="661"/>
      <c r="J116" s="661"/>
      <c r="K116" s="662"/>
      <c r="L116" s="652"/>
      <c r="M116" s="653"/>
      <c r="N116" s="653"/>
      <c r="O116" s="653"/>
      <c r="P116" s="653"/>
      <c r="Q116" s="653"/>
      <c r="R116" s="653"/>
      <c r="S116" s="653"/>
      <c r="T116" s="653"/>
      <c r="U116" s="653"/>
      <c r="V116" s="653"/>
      <c r="W116" s="653"/>
      <c r="X116" s="654"/>
      <c r="Y116" s="655"/>
      <c r="Z116" s="656"/>
      <c r="AA116" s="656"/>
      <c r="AB116" s="666"/>
      <c r="AC116" s="660"/>
      <c r="AD116" s="661"/>
      <c r="AE116" s="661"/>
      <c r="AF116" s="661"/>
      <c r="AG116" s="662"/>
      <c r="AH116" s="652"/>
      <c r="AI116" s="653"/>
      <c r="AJ116" s="653"/>
      <c r="AK116" s="653"/>
      <c r="AL116" s="653"/>
      <c r="AM116" s="653"/>
      <c r="AN116" s="653"/>
      <c r="AO116" s="653"/>
      <c r="AP116" s="653"/>
      <c r="AQ116" s="653"/>
      <c r="AR116" s="653"/>
      <c r="AS116" s="653"/>
      <c r="AT116" s="654"/>
      <c r="AU116" s="655"/>
      <c r="AV116" s="656"/>
      <c r="AW116" s="656"/>
      <c r="AX116" s="657"/>
    </row>
    <row r="117" spans="1:50" ht="24.75" customHeight="1" x14ac:dyDescent="0.2">
      <c r="A117" s="1132"/>
      <c r="B117" s="1133"/>
      <c r="C117" s="1133"/>
      <c r="D117" s="1133"/>
      <c r="E117" s="1133"/>
      <c r="F117" s="1134"/>
      <c r="G117" s="660"/>
      <c r="H117" s="661"/>
      <c r="I117" s="661"/>
      <c r="J117" s="661"/>
      <c r="K117" s="662"/>
      <c r="L117" s="652"/>
      <c r="M117" s="653"/>
      <c r="N117" s="653"/>
      <c r="O117" s="653"/>
      <c r="P117" s="653"/>
      <c r="Q117" s="653"/>
      <c r="R117" s="653"/>
      <c r="S117" s="653"/>
      <c r="T117" s="653"/>
      <c r="U117" s="653"/>
      <c r="V117" s="653"/>
      <c r="W117" s="653"/>
      <c r="X117" s="654"/>
      <c r="Y117" s="655"/>
      <c r="Z117" s="656"/>
      <c r="AA117" s="656"/>
      <c r="AB117" s="666"/>
      <c r="AC117" s="660"/>
      <c r="AD117" s="661"/>
      <c r="AE117" s="661"/>
      <c r="AF117" s="661"/>
      <c r="AG117" s="662"/>
      <c r="AH117" s="652"/>
      <c r="AI117" s="653"/>
      <c r="AJ117" s="653"/>
      <c r="AK117" s="653"/>
      <c r="AL117" s="653"/>
      <c r="AM117" s="653"/>
      <c r="AN117" s="653"/>
      <c r="AO117" s="653"/>
      <c r="AP117" s="653"/>
      <c r="AQ117" s="653"/>
      <c r="AR117" s="653"/>
      <c r="AS117" s="653"/>
      <c r="AT117" s="654"/>
      <c r="AU117" s="655"/>
      <c r="AV117" s="656"/>
      <c r="AW117" s="656"/>
      <c r="AX117" s="657"/>
    </row>
    <row r="118" spans="1:50" ht="24.75" customHeight="1" x14ac:dyDescent="0.2">
      <c r="A118" s="1132"/>
      <c r="B118" s="1133"/>
      <c r="C118" s="1133"/>
      <c r="D118" s="1133"/>
      <c r="E118" s="1133"/>
      <c r="F118" s="1134"/>
      <c r="G118" s="660"/>
      <c r="H118" s="661"/>
      <c r="I118" s="661"/>
      <c r="J118" s="661"/>
      <c r="K118" s="662"/>
      <c r="L118" s="652"/>
      <c r="M118" s="653"/>
      <c r="N118" s="653"/>
      <c r="O118" s="653"/>
      <c r="P118" s="653"/>
      <c r="Q118" s="653"/>
      <c r="R118" s="653"/>
      <c r="S118" s="653"/>
      <c r="T118" s="653"/>
      <c r="U118" s="653"/>
      <c r="V118" s="653"/>
      <c r="W118" s="653"/>
      <c r="X118" s="654"/>
      <c r="Y118" s="655"/>
      <c r="Z118" s="656"/>
      <c r="AA118" s="656"/>
      <c r="AB118" s="666"/>
      <c r="AC118" s="660"/>
      <c r="AD118" s="661"/>
      <c r="AE118" s="661"/>
      <c r="AF118" s="661"/>
      <c r="AG118" s="662"/>
      <c r="AH118" s="652"/>
      <c r="AI118" s="653"/>
      <c r="AJ118" s="653"/>
      <c r="AK118" s="653"/>
      <c r="AL118" s="653"/>
      <c r="AM118" s="653"/>
      <c r="AN118" s="653"/>
      <c r="AO118" s="653"/>
      <c r="AP118" s="653"/>
      <c r="AQ118" s="653"/>
      <c r="AR118" s="653"/>
      <c r="AS118" s="653"/>
      <c r="AT118" s="654"/>
      <c r="AU118" s="655"/>
      <c r="AV118" s="656"/>
      <c r="AW118" s="656"/>
      <c r="AX118" s="657"/>
    </row>
    <row r="119" spans="1:50" ht="24.75" customHeight="1" x14ac:dyDescent="0.2">
      <c r="A119" s="1132"/>
      <c r="B119" s="1133"/>
      <c r="C119" s="1133"/>
      <c r="D119" s="1133"/>
      <c r="E119" s="1133"/>
      <c r="F119" s="1134"/>
      <c r="G119" s="660"/>
      <c r="H119" s="661"/>
      <c r="I119" s="661"/>
      <c r="J119" s="661"/>
      <c r="K119" s="662"/>
      <c r="L119" s="652"/>
      <c r="M119" s="653"/>
      <c r="N119" s="653"/>
      <c r="O119" s="653"/>
      <c r="P119" s="653"/>
      <c r="Q119" s="653"/>
      <c r="R119" s="653"/>
      <c r="S119" s="653"/>
      <c r="T119" s="653"/>
      <c r="U119" s="653"/>
      <c r="V119" s="653"/>
      <c r="W119" s="653"/>
      <c r="X119" s="654"/>
      <c r="Y119" s="655"/>
      <c r="Z119" s="656"/>
      <c r="AA119" s="656"/>
      <c r="AB119" s="666"/>
      <c r="AC119" s="660"/>
      <c r="AD119" s="661"/>
      <c r="AE119" s="661"/>
      <c r="AF119" s="661"/>
      <c r="AG119" s="662"/>
      <c r="AH119" s="652"/>
      <c r="AI119" s="653"/>
      <c r="AJ119" s="653"/>
      <c r="AK119" s="653"/>
      <c r="AL119" s="653"/>
      <c r="AM119" s="653"/>
      <c r="AN119" s="653"/>
      <c r="AO119" s="653"/>
      <c r="AP119" s="653"/>
      <c r="AQ119" s="653"/>
      <c r="AR119" s="653"/>
      <c r="AS119" s="653"/>
      <c r="AT119" s="654"/>
      <c r="AU119" s="655"/>
      <c r="AV119" s="656"/>
      <c r="AW119" s="656"/>
      <c r="AX119" s="657"/>
    </row>
    <row r="120" spans="1:50" ht="24.75" customHeight="1" thickBot="1" x14ac:dyDescent="0.25">
      <c r="A120" s="1132"/>
      <c r="B120" s="1133"/>
      <c r="C120" s="1133"/>
      <c r="D120" s="1133"/>
      <c r="E120" s="1133"/>
      <c r="F120" s="1134"/>
      <c r="G120" s="891" t="s">
        <v>20</v>
      </c>
      <c r="H120" s="892"/>
      <c r="I120" s="892"/>
      <c r="J120" s="892"/>
      <c r="K120" s="892"/>
      <c r="L120" s="893"/>
      <c r="M120" s="894"/>
      <c r="N120" s="894"/>
      <c r="O120" s="894"/>
      <c r="P120" s="894"/>
      <c r="Q120" s="894"/>
      <c r="R120" s="894"/>
      <c r="S120" s="894"/>
      <c r="T120" s="894"/>
      <c r="U120" s="894"/>
      <c r="V120" s="894"/>
      <c r="W120" s="894"/>
      <c r="X120" s="895"/>
      <c r="Y120" s="896">
        <f>SUM(Y110:AB119)</f>
        <v>0</v>
      </c>
      <c r="Z120" s="897"/>
      <c r="AA120" s="897"/>
      <c r="AB120" s="898"/>
      <c r="AC120" s="891" t="s">
        <v>20</v>
      </c>
      <c r="AD120" s="892"/>
      <c r="AE120" s="892"/>
      <c r="AF120" s="892"/>
      <c r="AG120" s="892"/>
      <c r="AH120" s="893"/>
      <c r="AI120" s="894"/>
      <c r="AJ120" s="894"/>
      <c r="AK120" s="894"/>
      <c r="AL120" s="894"/>
      <c r="AM120" s="894"/>
      <c r="AN120" s="894"/>
      <c r="AO120" s="894"/>
      <c r="AP120" s="894"/>
      <c r="AQ120" s="894"/>
      <c r="AR120" s="894"/>
      <c r="AS120" s="894"/>
      <c r="AT120" s="895"/>
      <c r="AU120" s="896">
        <f>SUM(AU110:AX119)</f>
        <v>0</v>
      </c>
      <c r="AV120" s="897"/>
      <c r="AW120" s="897"/>
      <c r="AX120" s="899"/>
    </row>
    <row r="121" spans="1:50" ht="30" customHeight="1" x14ac:dyDescent="0.2">
      <c r="A121" s="1132"/>
      <c r="B121" s="1133"/>
      <c r="C121" s="1133"/>
      <c r="D121" s="1133"/>
      <c r="E121" s="1133"/>
      <c r="F121" s="1134"/>
      <c r="G121" s="649" t="s">
        <v>281</v>
      </c>
      <c r="H121" s="650"/>
      <c r="I121" s="650"/>
      <c r="J121" s="650"/>
      <c r="K121" s="650"/>
      <c r="L121" s="650"/>
      <c r="M121" s="650"/>
      <c r="N121" s="650"/>
      <c r="O121" s="650"/>
      <c r="P121" s="650"/>
      <c r="Q121" s="650"/>
      <c r="R121" s="650"/>
      <c r="S121" s="650"/>
      <c r="T121" s="650"/>
      <c r="U121" s="650"/>
      <c r="V121" s="650"/>
      <c r="W121" s="650"/>
      <c r="X121" s="650"/>
      <c r="Y121" s="650"/>
      <c r="Z121" s="650"/>
      <c r="AA121" s="650"/>
      <c r="AB121" s="651"/>
      <c r="AC121" s="649" t="s">
        <v>282</v>
      </c>
      <c r="AD121" s="650"/>
      <c r="AE121" s="650"/>
      <c r="AF121" s="650"/>
      <c r="AG121" s="650"/>
      <c r="AH121" s="650"/>
      <c r="AI121" s="650"/>
      <c r="AJ121" s="650"/>
      <c r="AK121" s="650"/>
      <c r="AL121" s="650"/>
      <c r="AM121" s="650"/>
      <c r="AN121" s="650"/>
      <c r="AO121" s="650"/>
      <c r="AP121" s="650"/>
      <c r="AQ121" s="650"/>
      <c r="AR121" s="650"/>
      <c r="AS121" s="650"/>
      <c r="AT121" s="650"/>
      <c r="AU121" s="650"/>
      <c r="AV121" s="650"/>
      <c r="AW121" s="650"/>
      <c r="AX121" s="858"/>
    </row>
    <row r="122" spans="1:50" ht="25.5" customHeight="1" x14ac:dyDescent="0.2">
      <c r="A122" s="1132"/>
      <c r="B122" s="1133"/>
      <c r="C122" s="1133"/>
      <c r="D122" s="1133"/>
      <c r="E122" s="1133"/>
      <c r="F122" s="1134"/>
      <c r="G122" s="880" t="s">
        <v>17</v>
      </c>
      <c r="H122" s="728"/>
      <c r="I122" s="728"/>
      <c r="J122" s="728"/>
      <c r="K122" s="728"/>
      <c r="L122" s="727" t="s">
        <v>18</v>
      </c>
      <c r="M122" s="728"/>
      <c r="N122" s="728"/>
      <c r="O122" s="728"/>
      <c r="P122" s="728"/>
      <c r="Q122" s="728"/>
      <c r="R122" s="728"/>
      <c r="S122" s="728"/>
      <c r="T122" s="728"/>
      <c r="U122" s="728"/>
      <c r="V122" s="728"/>
      <c r="W122" s="728"/>
      <c r="X122" s="729"/>
      <c r="Y122" s="713" t="s">
        <v>19</v>
      </c>
      <c r="Z122" s="714"/>
      <c r="AA122" s="714"/>
      <c r="AB122" s="863"/>
      <c r="AC122" s="880" t="s">
        <v>17</v>
      </c>
      <c r="AD122" s="728"/>
      <c r="AE122" s="728"/>
      <c r="AF122" s="728"/>
      <c r="AG122" s="728"/>
      <c r="AH122" s="727" t="s">
        <v>18</v>
      </c>
      <c r="AI122" s="728"/>
      <c r="AJ122" s="728"/>
      <c r="AK122" s="728"/>
      <c r="AL122" s="728"/>
      <c r="AM122" s="728"/>
      <c r="AN122" s="728"/>
      <c r="AO122" s="728"/>
      <c r="AP122" s="728"/>
      <c r="AQ122" s="728"/>
      <c r="AR122" s="728"/>
      <c r="AS122" s="728"/>
      <c r="AT122" s="729"/>
      <c r="AU122" s="713" t="s">
        <v>19</v>
      </c>
      <c r="AV122" s="714"/>
      <c r="AW122" s="714"/>
      <c r="AX122" s="715"/>
    </row>
    <row r="123" spans="1:50" ht="24.75" customHeight="1" x14ac:dyDescent="0.2">
      <c r="A123" s="1132"/>
      <c r="B123" s="1133"/>
      <c r="C123" s="1133"/>
      <c r="D123" s="1133"/>
      <c r="E123" s="1133"/>
      <c r="F123" s="1134"/>
      <c r="G123" s="900"/>
      <c r="H123" s="731"/>
      <c r="I123" s="731"/>
      <c r="J123" s="731"/>
      <c r="K123" s="732"/>
      <c r="L123" s="724"/>
      <c r="M123" s="725"/>
      <c r="N123" s="725"/>
      <c r="O123" s="725"/>
      <c r="P123" s="725"/>
      <c r="Q123" s="725"/>
      <c r="R123" s="725"/>
      <c r="S123" s="725"/>
      <c r="T123" s="725"/>
      <c r="U123" s="725"/>
      <c r="V123" s="725"/>
      <c r="W123" s="725"/>
      <c r="X123" s="726"/>
      <c r="Y123" s="710"/>
      <c r="Z123" s="711"/>
      <c r="AA123" s="711"/>
      <c r="AB123" s="901"/>
      <c r="AC123" s="900"/>
      <c r="AD123" s="731"/>
      <c r="AE123" s="731"/>
      <c r="AF123" s="731"/>
      <c r="AG123" s="732"/>
      <c r="AH123" s="724"/>
      <c r="AI123" s="725"/>
      <c r="AJ123" s="725"/>
      <c r="AK123" s="725"/>
      <c r="AL123" s="725"/>
      <c r="AM123" s="725"/>
      <c r="AN123" s="725"/>
      <c r="AO123" s="725"/>
      <c r="AP123" s="725"/>
      <c r="AQ123" s="725"/>
      <c r="AR123" s="725"/>
      <c r="AS123" s="725"/>
      <c r="AT123" s="726"/>
      <c r="AU123" s="710"/>
      <c r="AV123" s="711"/>
      <c r="AW123" s="711"/>
      <c r="AX123" s="712"/>
    </row>
    <row r="124" spans="1:50" ht="24.75" customHeight="1" x14ac:dyDescent="0.2">
      <c r="A124" s="1132"/>
      <c r="B124" s="1133"/>
      <c r="C124" s="1133"/>
      <c r="D124" s="1133"/>
      <c r="E124" s="1133"/>
      <c r="F124" s="1134"/>
      <c r="G124" s="660"/>
      <c r="H124" s="661"/>
      <c r="I124" s="661"/>
      <c r="J124" s="661"/>
      <c r="K124" s="662"/>
      <c r="L124" s="652"/>
      <c r="M124" s="653"/>
      <c r="N124" s="653"/>
      <c r="O124" s="653"/>
      <c r="P124" s="653"/>
      <c r="Q124" s="653"/>
      <c r="R124" s="653"/>
      <c r="S124" s="653"/>
      <c r="T124" s="653"/>
      <c r="U124" s="653"/>
      <c r="V124" s="653"/>
      <c r="W124" s="653"/>
      <c r="X124" s="654"/>
      <c r="Y124" s="655"/>
      <c r="Z124" s="656"/>
      <c r="AA124" s="656"/>
      <c r="AB124" s="666"/>
      <c r="AC124" s="660"/>
      <c r="AD124" s="661"/>
      <c r="AE124" s="661"/>
      <c r="AF124" s="661"/>
      <c r="AG124" s="662"/>
      <c r="AH124" s="652"/>
      <c r="AI124" s="653"/>
      <c r="AJ124" s="653"/>
      <c r="AK124" s="653"/>
      <c r="AL124" s="653"/>
      <c r="AM124" s="653"/>
      <c r="AN124" s="653"/>
      <c r="AO124" s="653"/>
      <c r="AP124" s="653"/>
      <c r="AQ124" s="653"/>
      <c r="AR124" s="653"/>
      <c r="AS124" s="653"/>
      <c r="AT124" s="654"/>
      <c r="AU124" s="655"/>
      <c r="AV124" s="656"/>
      <c r="AW124" s="656"/>
      <c r="AX124" s="657"/>
    </row>
    <row r="125" spans="1:50" ht="24.75" customHeight="1" x14ac:dyDescent="0.2">
      <c r="A125" s="1132"/>
      <c r="B125" s="1133"/>
      <c r="C125" s="1133"/>
      <c r="D125" s="1133"/>
      <c r="E125" s="1133"/>
      <c r="F125" s="1134"/>
      <c r="G125" s="660"/>
      <c r="H125" s="661"/>
      <c r="I125" s="661"/>
      <c r="J125" s="661"/>
      <c r="K125" s="662"/>
      <c r="L125" s="652"/>
      <c r="M125" s="653"/>
      <c r="N125" s="653"/>
      <c r="O125" s="653"/>
      <c r="P125" s="653"/>
      <c r="Q125" s="653"/>
      <c r="R125" s="653"/>
      <c r="S125" s="653"/>
      <c r="T125" s="653"/>
      <c r="U125" s="653"/>
      <c r="V125" s="653"/>
      <c r="W125" s="653"/>
      <c r="X125" s="654"/>
      <c r="Y125" s="655"/>
      <c r="Z125" s="656"/>
      <c r="AA125" s="656"/>
      <c r="AB125" s="666"/>
      <c r="AC125" s="660"/>
      <c r="AD125" s="661"/>
      <c r="AE125" s="661"/>
      <c r="AF125" s="661"/>
      <c r="AG125" s="662"/>
      <c r="AH125" s="652"/>
      <c r="AI125" s="653"/>
      <c r="AJ125" s="653"/>
      <c r="AK125" s="653"/>
      <c r="AL125" s="653"/>
      <c r="AM125" s="653"/>
      <c r="AN125" s="653"/>
      <c r="AO125" s="653"/>
      <c r="AP125" s="653"/>
      <c r="AQ125" s="653"/>
      <c r="AR125" s="653"/>
      <c r="AS125" s="653"/>
      <c r="AT125" s="654"/>
      <c r="AU125" s="655"/>
      <c r="AV125" s="656"/>
      <c r="AW125" s="656"/>
      <c r="AX125" s="657"/>
    </row>
    <row r="126" spans="1:50" ht="24.75" customHeight="1" x14ac:dyDescent="0.2">
      <c r="A126" s="1132"/>
      <c r="B126" s="1133"/>
      <c r="C126" s="1133"/>
      <c r="D126" s="1133"/>
      <c r="E126" s="1133"/>
      <c r="F126" s="1134"/>
      <c r="G126" s="660"/>
      <c r="H126" s="661"/>
      <c r="I126" s="661"/>
      <c r="J126" s="661"/>
      <c r="K126" s="662"/>
      <c r="L126" s="652"/>
      <c r="M126" s="653"/>
      <c r="N126" s="653"/>
      <c r="O126" s="653"/>
      <c r="P126" s="653"/>
      <c r="Q126" s="653"/>
      <c r="R126" s="653"/>
      <c r="S126" s="653"/>
      <c r="T126" s="653"/>
      <c r="U126" s="653"/>
      <c r="V126" s="653"/>
      <c r="W126" s="653"/>
      <c r="X126" s="654"/>
      <c r="Y126" s="655"/>
      <c r="Z126" s="656"/>
      <c r="AA126" s="656"/>
      <c r="AB126" s="666"/>
      <c r="AC126" s="660"/>
      <c r="AD126" s="661"/>
      <c r="AE126" s="661"/>
      <c r="AF126" s="661"/>
      <c r="AG126" s="662"/>
      <c r="AH126" s="652"/>
      <c r="AI126" s="653"/>
      <c r="AJ126" s="653"/>
      <c r="AK126" s="653"/>
      <c r="AL126" s="653"/>
      <c r="AM126" s="653"/>
      <c r="AN126" s="653"/>
      <c r="AO126" s="653"/>
      <c r="AP126" s="653"/>
      <c r="AQ126" s="653"/>
      <c r="AR126" s="653"/>
      <c r="AS126" s="653"/>
      <c r="AT126" s="654"/>
      <c r="AU126" s="655"/>
      <c r="AV126" s="656"/>
      <c r="AW126" s="656"/>
      <c r="AX126" s="657"/>
    </row>
    <row r="127" spans="1:50" ht="24.75" customHeight="1" x14ac:dyDescent="0.2">
      <c r="A127" s="1132"/>
      <c r="B127" s="1133"/>
      <c r="C127" s="1133"/>
      <c r="D127" s="1133"/>
      <c r="E127" s="1133"/>
      <c r="F127" s="1134"/>
      <c r="G127" s="660"/>
      <c r="H127" s="661"/>
      <c r="I127" s="661"/>
      <c r="J127" s="661"/>
      <c r="K127" s="662"/>
      <c r="L127" s="652"/>
      <c r="M127" s="653"/>
      <c r="N127" s="653"/>
      <c r="O127" s="653"/>
      <c r="P127" s="653"/>
      <c r="Q127" s="653"/>
      <c r="R127" s="653"/>
      <c r="S127" s="653"/>
      <c r="T127" s="653"/>
      <c r="U127" s="653"/>
      <c r="V127" s="653"/>
      <c r="W127" s="653"/>
      <c r="X127" s="654"/>
      <c r="Y127" s="655"/>
      <c r="Z127" s="656"/>
      <c r="AA127" s="656"/>
      <c r="AB127" s="666"/>
      <c r="AC127" s="660"/>
      <c r="AD127" s="661"/>
      <c r="AE127" s="661"/>
      <c r="AF127" s="661"/>
      <c r="AG127" s="662"/>
      <c r="AH127" s="652"/>
      <c r="AI127" s="653"/>
      <c r="AJ127" s="653"/>
      <c r="AK127" s="653"/>
      <c r="AL127" s="653"/>
      <c r="AM127" s="653"/>
      <c r="AN127" s="653"/>
      <c r="AO127" s="653"/>
      <c r="AP127" s="653"/>
      <c r="AQ127" s="653"/>
      <c r="AR127" s="653"/>
      <c r="AS127" s="653"/>
      <c r="AT127" s="654"/>
      <c r="AU127" s="655"/>
      <c r="AV127" s="656"/>
      <c r="AW127" s="656"/>
      <c r="AX127" s="657"/>
    </row>
    <row r="128" spans="1:50" ht="24.75" customHeight="1" x14ac:dyDescent="0.2">
      <c r="A128" s="1132"/>
      <c r="B128" s="1133"/>
      <c r="C128" s="1133"/>
      <c r="D128" s="1133"/>
      <c r="E128" s="1133"/>
      <c r="F128" s="1134"/>
      <c r="G128" s="660"/>
      <c r="H128" s="661"/>
      <c r="I128" s="661"/>
      <c r="J128" s="661"/>
      <c r="K128" s="662"/>
      <c r="L128" s="652"/>
      <c r="M128" s="653"/>
      <c r="N128" s="653"/>
      <c r="O128" s="653"/>
      <c r="P128" s="653"/>
      <c r="Q128" s="653"/>
      <c r="R128" s="653"/>
      <c r="S128" s="653"/>
      <c r="T128" s="653"/>
      <c r="U128" s="653"/>
      <c r="V128" s="653"/>
      <c r="W128" s="653"/>
      <c r="X128" s="654"/>
      <c r="Y128" s="655"/>
      <c r="Z128" s="656"/>
      <c r="AA128" s="656"/>
      <c r="AB128" s="666"/>
      <c r="AC128" s="660"/>
      <c r="AD128" s="661"/>
      <c r="AE128" s="661"/>
      <c r="AF128" s="661"/>
      <c r="AG128" s="662"/>
      <c r="AH128" s="652"/>
      <c r="AI128" s="653"/>
      <c r="AJ128" s="653"/>
      <c r="AK128" s="653"/>
      <c r="AL128" s="653"/>
      <c r="AM128" s="653"/>
      <c r="AN128" s="653"/>
      <c r="AO128" s="653"/>
      <c r="AP128" s="653"/>
      <c r="AQ128" s="653"/>
      <c r="AR128" s="653"/>
      <c r="AS128" s="653"/>
      <c r="AT128" s="654"/>
      <c r="AU128" s="655"/>
      <c r="AV128" s="656"/>
      <c r="AW128" s="656"/>
      <c r="AX128" s="657"/>
    </row>
    <row r="129" spans="1:50" ht="24.75" customHeight="1" x14ac:dyDescent="0.2">
      <c r="A129" s="1132"/>
      <c r="B129" s="1133"/>
      <c r="C129" s="1133"/>
      <c r="D129" s="1133"/>
      <c r="E129" s="1133"/>
      <c r="F129" s="1134"/>
      <c r="G129" s="660"/>
      <c r="H129" s="661"/>
      <c r="I129" s="661"/>
      <c r="J129" s="661"/>
      <c r="K129" s="662"/>
      <c r="L129" s="652"/>
      <c r="M129" s="653"/>
      <c r="N129" s="653"/>
      <c r="O129" s="653"/>
      <c r="P129" s="653"/>
      <c r="Q129" s="653"/>
      <c r="R129" s="653"/>
      <c r="S129" s="653"/>
      <c r="T129" s="653"/>
      <c r="U129" s="653"/>
      <c r="V129" s="653"/>
      <c r="W129" s="653"/>
      <c r="X129" s="654"/>
      <c r="Y129" s="655"/>
      <c r="Z129" s="656"/>
      <c r="AA129" s="656"/>
      <c r="AB129" s="666"/>
      <c r="AC129" s="660"/>
      <c r="AD129" s="661"/>
      <c r="AE129" s="661"/>
      <c r="AF129" s="661"/>
      <c r="AG129" s="662"/>
      <c r="AH129" s="652"/>
      <c r="AI129" s="653"/>
      <c r="AJ129" s="653"/>
      <c r="AK129" s="653"/>
      <c r="AL129" s="653"/>
      <c r="AM129" s="653"/>
      <c r="AN129" s="653"/>
      <c r="AO129" s="653"/>
      <c r="AP129" s="653"/>
      <c r="AQ129" s="653"/>
      <c r="AR129" s="653"/>
      <c r="AS129" s="653"/>
      <c r="AT129" s="654"/>
      <c r="AU129" s="655"/>
      <c r="AV129" s="656"/>
      <c r="AW129" s="656"/>
      <c r="AX129" s="657"/>
    </row>
    <row r="130" spans="1:50" ht="24.75" customHeight="1" x14ac:dyDescent="0.2">
      <c r="A130" s="1132"/>
      <c r="B130" s="1133"/>
      <c r="C130" s="1133"/>
      <c r="D130" s="1133"/>
      <c r="E130" s="1133"/>
      <c r="F130" s="1134"/>
      <c r="G130" s="660"/>
      <c r="H130" s="661"/>
      <c r="I130" s="661"/>
      <c r="J130" s="661"/>
      <c r="K130" s="662"/>
      <c r="L130" s="652"/>
      <c r="M130" s="653"/>
      <c r="N130" s="653"/>
      <c r="O130" s="653"/>
      <c r="P130" s="653"/>
      <c r="Q130" s="653"/>
      <c r="R130" s="653"/>
      <c r="S130" s="653"/>
      <c r="T130" s="653"/>
      <c r="U130" s="653"/>
      <c r="V130" s="653"/>
      <c r="W130" s="653"/>
      <c r="X130" s="654"/>
      <c r="Y130" s="655"/>
      <c r="Z130" s="656"/>
      <c r="AA130" s="656"/>
      <c r="AB130" s="666"/>
      <c r="AC130" s="660"/>
      <c r="AD130" s="661"/>
      <c r="AE130" s="661"/>
      <c r="AF130" s="661"/>
      <c r="AG130" s="662"/>
      <c r="AH130" s="652"/>
      <c r="AI130" s="653"/>
      <c r="AJ130" s="653"/>
      <c r="AK130" s="653"/>
      <c r="AL130" s="653"/>
      <c r="AM130" s="653"/>
      <c r="AN130" s="653"/>
      <c r="AO130" s="653"/>
      <c r="AP130" s="653"/>
      <c r="AQ130" s="653"/>
      <c r="AR130" s="653"/>
      <c r="AS130" s="653"/>
      <c r="AT130" s="654"/>
      <c r="AU130" s="655"/>
      <c r="AV130" s="656"/>
      <c r="AW130" s="656"/>
      <c r="AX130" s="657"/>
    </row>
    <row r="131" spans="1:50" ht="24.75" customHeight="1" x14ac:dyDescent="0.2">
      <c r="A131" s="1132"/>
      <c r="B131" s="1133"/>
      <c r="C131" s="1133"/>
      <c r="D131" s="1133"/>
      <c r="E131" s="1133"/>
      <c r="F131" s="1134"/>
      <c r="G131" s="660"/>
      <c r="H131" s="661"/>
      <c r="I131" s="661"/>
      <c r="J131" s="661"/>
      <c r="K131" s="662"/>
      <c r="L131" s="652"/>
      <c r="M131" s="653"/>
      <c r="N131" s="653"/>
      <c r="O131" s="653"/>
      <c r="P131" s="653"/>
      <c r="Q131" s="653"/>
      <c r="R131" s="653"/>
      <c r="S131" s="653"/>
      <c r="T131" s="653"/>
      <c r="U131" s="653"/>
      <c r="V131" s="653"/>
      <c r="W131" s="653"/>
      <c r="X131" s="654"/>
      <c r="Y131" s="655"/>
      <c r="Z131" s="656"/>
      <c r="AA131" s="656"/>
      <c r="AB131" s="666"/>
      <c r="AC131" s="660"/>
      <c r="AD131" s="661"/>
      <c r="AE131" s="661"/>
      <c r="AF131" s="661"/>
      <c r="AG131" s="662"/>
      <c r="AH131" s="652"/>
      <c r="AI131" s="653"/>
      <c r="AJ131" s="653"/>
      <c r="AK131" s="653"/>
      <c r="AL131" s="653"/>
      <c r="AM131" s="653"/>
      <c r="AN131" s="653"/>
      <c r="AO131" s="653"/>
      <c r="AP131" s="653"/>
      <c r="AQ131" s="653"/>
      <c r="AR131" s="653"/>
      <c r="AS131" s="653"/>
      <c r="AT131" s="654"/>
      <c r="AU131" s="655"/>
      <c r="AV131" s="656"/>
      <c r="AW131" s="656"/>
      <c r="AX131" s="657"/>
    </row>
    <row r="132" spans="1:50" ht="24.75" customHeight="1" x14ac:dyDescent="0.2">
      <c r="A132" s="1132"/>
      <c r="B132" s="1133"/>
      <c r="C132" s="1133"/>
      <c r="D132" s="1133"/>
      <c r="E132" s="1133"/>
      <c r="F132" s="1134"/>
      <c r="G132" s="660"/>
      <c r="H132" s="661"/>
      <c r="I132" s="661"/>
      <c r="J132" s="661"/>
      <c r="K132" s="662"/>
      <c r="L132" s="652"/>
      <c r="M132" s="653"/>
      <c r="N132" s="653"/>
      <c r="O132" s="653"/>
      <c r="P132" s="653"/>
      <c r="Q132" s="653"/>
      <c r="R132" s="653"/>
      <c r="S132" s="653"/>
      <c r="T132" s="653"/>
      <c r="U132" s="653"/>
      <c r="V132" s="653"/>
      <c r="W132" s="653"/>
      <c r="X132" s="654"/>
      <c r="Y132" s="655"/>
      <c r="Z132" s="656"/>
      <c r="AA132" s="656"/>
      <c r="AB132" s="666"/>
      <c r="AC132" s="660"/>
      <c r="AD132" s="661"/>
      <c r="AE132" s="661"/>
      <c r="AF132" s="661"/>
      <c r="AG132" s="662"/>
      <c r="AH132" s="652"/>
      <c r="AI132" s="653"/>
      <c r="AJ132" s="653"/>
      <c r="AK132" s="653"/>
      <c r="AL132" s="653"/>
      <c r="AM132" s="653"/>
      <c r="AN132" s="653"/>
      <c r="AO132" s="653"/>
      <c r="AP132" s="653"/>
      <c r="AQ132" s="653"/>
      <c r="AR132" s="653"/>
      <c r="AS132" s="653"/>
      <c r="AT132" s="654"/>
      <c r="AU132" s="655"/>
      <c r="AV132" s="656"/>
      <c r="AW132" s="656"/>
      <c r="AX132" s="657"/>
    </row>
    <row r="133" spans="1:50" ht="24.75" customHeight="1" thickBot="1" x14ac:dyDescent="0.25">
      <c r="A133" s="1132"/>
      <c r="B133" s="1133"/>
      <c r="C133" s="1133"/>
      <c r="D133" s="1133"/>
      <c r="E133" s="1133"/>
      <c r="F133" s="1134"/>
      <c r="G133" s="891" t="s">
        <v>20</v>
      </c>
      <c r="H133" s="892"/>
      <c r="I133" s="892"/>
      <c r="J133" s="892"/>
      <c r="K133" s="892"/>
      <c r="L133" s="893"/>
      <c r="M133" s="894"/>
      <c r="N133" s="894"/>
      <c r="O133" s="894"/>
      <c r="P133" s="894"/>
      <c r="Q133" s="894"/>
      <c r="R133" s="894"/>
      <c r="S133" s="894"/>
      <c r="T133" s="894"/>
      <c r="U133" s="894"/>
      <c r="V133" s="894"/>
      <c r="W133" s="894"/>
      <c r="X133" s="895"/>
      <c r="Y133" s="896">
        <f>SUM(Y123:AB132)</f>
        <v>0</v>
      </c>
      <c r="Z133" s="897"/>
      <c r="AA133" s="897"/>
      <c r="AB133" s="898"/>
      <c r="AC133" s="891" t="s">
        <v>20</v>
      </c>
      <c r="AD133" s="892"/>
      <c r="AE133" s="892"/>
      <c r="AF133" s="892"/>
      <c r="AG133" s="892"/>
      <c r="AH133" s="893"/>
      <c r="AI133" s="894"/>
      <c r="AJ133" s="894"/>
      <c r="AK133" s="894"/>
      <c r="AL133" s="894"/>
      <c r="AM133" s="894"/>
      <c r="AN133" s="894"/>
      <c r="AO133" s="894"/>
      <c r="AP133" s="894"/>
      <c r="AQ133" s="894"/>
      <c r="AR133" s="894"/>
      <c r="AS133" s="894"/>
      <c r="AT133" s="895"/>
      <c r="AU133" s="896">
        <f>SUM(AU123:AX132)</f>
        <v>0</v>
      </c>
      <c r="AV133" s="897"/>
      <c r="AW133" s="897"/>
      <c r="AX133" s="899"/>
    </row>
    <row r="134" spans="1:50" ht="30" customHeight="1" x14ac:dyDescent="0.2">
      <c r="A134" s="1132"/>
      <c r="B134" s="1133"/>
      <c r="C134" s="1133"/>
      <c r="D134" s="1133"/>
      <c r="E134" s="1133"/>
      <c r="F134" s="1134"/>
      <c r="G134" s="649" t="s">
        <v>283</v>
      </c>
      <c r="H134" s="650"/>
      <c r="I134" s="650"/>
      <c r="J134" s="650"/>
      <c r="K134" s="650"/>
      <c r="L134" s="650"/>
      <c r="M134" s="650"/>
      <c r="N134" s="650"/>
      <c r="O134" s="650"/>
      <c r="P134" s="650"/>
      <c r="Q134" s="650"/>
      <c r="R134" s="650"/>
      <c r="S134" s="650"/>
      <c r="T134" s="650"/>
      <c r="U134" s="650"/>
      <c r="V134" s="650"/>
      <c r="W134" s="650"/>
      <c r="X134" s="650"/>
      <c r="Y134" s="650"/>
      <c r="Z134" s="650"/>
      <c r="AA134" s="650"/>
      <c r="AB134" s="651"/>
      <c r="AC134" s="649" t="s">
        <v>284</v>
      </c>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858"/>
    </row>
    <row r="135" spans="1:50" ht="24.75" customHeight="1" x14ac:dyDescent="0.2">
      <c r="A135" s="1132"/>
      <c r="B135" s="1133"/>
      <c r="C135" s="1133"/>
      <c r="D135" s="1133"/>
      <c r="E135" s="1133"/>
      <c r="F135" s="1134"/>
      <c r="G135" s="880" t="s">
        <v>17</v>
      </c>
      <c r="H135" s="728"/>
      <c r="I135" s="728"/>
      <c r="J135" s="728"/>
      <c r="K135" s="728"/>
      <c r="L135" s="727" t="s">
        <v>18</v>
      </c>
      <c r="M135" s="728"/>
      <c r="N135" s="728"/>
      <c r="O135" s="728"/>
      <c r="P135" s="728"/>
      <c r="Q135" s="728"/>
      <c r="R135" s="728"/>
      <c r="S135" s="728"/>
      <c r="T135" s="728"/>
      <c r="U135" s="728"/>
      <c r="V135" s="728"/>
      <c r="W135" s="728"/>
      <c r="X135" s="729"/>
      <c r="Y135" s="713" t="s">
        <v>19</v>
      </c>
      <c r="Z135" s="714"/>
      <c r="AA135" s="714"/>
      <c r="AB135" s="863"/>
      <c r="AC135" s="880" t="s">
        <v>17</v>
      </c>
      <c r="AD135" s="728"/>
      <c r="AE135" s="728"/>
      <c r="AF135" s="728"/>
      <c r="AG135" s="728"/>
      <c r="AH135" s="727" t="s">
        <v>18</v>
      </c>
      <c r="AI135" s="728"/>
      <c r="AJ135" s="728"/>
      <c r="AK135" s="728"/>
      <c r="AL135" s="728"/>
      <c r="AM135" s="728"/>
      <c r="AN135" s="728"/>
      <c r="AO135" s="728"/>
      <c r="AP135" s="728"/>
      <c r="AQ135" s="728"/>
      <c r="AR135" s="728"/>
      <c r="AS135" s="728"/>
      <c r="AT135" s="729"/>
      <c r="AU135" s="713" t="s">
        <v>19</v>
      </c>
      <c r="AV135" s="714"/>
      <c r="AW135" s="714"/>
      <c r="AX135" s="715"/>
    </row>
    <row r="136" spans="1:50" ht="24.75" customHeight="1" x14ac:dyDescent="0.2">
      <c r="A136" s="1132"/>
      <c r="B136" s="1133"/>
      <c r="C136" s="1133"/>
      <c r="D136" s="1133"/>
      <c r="E136" s="1133"/>
      <c r="F136" s="1134"/>
      <c r="G136" s="900"/>
      <c r="H136" s="731"/>
      <c r="I136" s="731"/>
      <c r="J136" s="731"/>
      <c r="K136" s="732"/>
      <c r="L136" s="724"/>
      <c r="M136" s="725"/>
      <c r="N136" s="725"/>
      <c r="O136" s="725"/>
      <c r="P136" s="725"/>
      <c r="Q136" s="725"/>
      <c r="R136" s="725"/>
      <c r="S136" s="725"/>
      <c r="T136" s="725"/>
      <c r="U136" s="725"/>
      <c r="V136" s="725"/>
      <c r="W136" s="725"/>
      <c r="X136" s="726"/>
      <c r="Y136" s="710"/>
      <c r="Z136" s="711"/>
      <c r="AA136" s="711"/>
      <c r="AB136" s="901"/>
      <c r="AC136" s="900"/>
      <c r="AD136" s="731"/>
      <c r="AE136" s="731"/>
      <c r="AF136" s="731"/>
      <c r="AG136" s="732"/>
      <c r="AH136" s="724"/>
      <c r="AI136" s="725"/>
      <c r="AJ136" s="725"/>
      <c r="AK136" s="725"/>
      <c r="AL136" s="725"/>
      <c r="AM136" s="725"/>
      <c r="AN136" s="725"/>
      <c r="AO136" s="725"/>
      <c r="AP136" s="725"/>
      <c r="AQ136" s="725"/>
      <c r="AR136" s="725"/>
      <c r="AS136" s="725"/>
      <c r="AT136" s="726"/>
      <c r="AU136" s="710"/>
      <c r="AV136" s="711"/>
      <c r="AW136" s="711"/>
      <c r="AX136" s="712"/>
    </row>
    <row r="137" spans="1:50" ht="24.75" customHeight="1" x14ac:dyDescent="0.2">
      <c r="A137" s="1132"/>
      <c r="B137" s="1133"/>
      <c r="C137" s="1133"/>
      <c r="D137" s="1133"/>
      <c r="E137" s="1133"/>
      <c r="F137" s="1134"/>
      <c r="G137" s="660"/>
      <c r="H137" s="661"/>
      <c r="I137" s="661"/>
      <c r="J137" s="661"/>
      <c r="K137" s="662"/>
      <c r="L137" s="652"/>
      <c r="M137" s="653"/>
      <c r="N137" s="653"/>
      <c r="O137" s="653"/>
      <c r="P137" s="653"/>
      <c r="Q137" s="653"/>
      <c r="R137" s="653"/>
      <c r="S137" s="653"/>
      <c r="T137" s="653"/>
      <c r="U137" s="653"/>
      <c r="V137" s="653"/>
      <c r="W137" s="653"/>
      <c r="X137" s="654"/>
      <c r="Y137" s="655"/>
      <c r="Z137" s="656"/>
      <c r="AA137" s="656"/>
      <c r="AB137" s="666"/>
      <c r="AC137" s="660"/>
      <c r="AD137" s="661"/>
      <c r="AE137" s="661"/>
      <c r="AF137" s="661"/>
      <c r="AG137" s="662"/>
      <c r="AH137" s="652"/>
      <c r="AI137" s="653"/>
      <c r="AJ137" s="653"/>
      <c r="AK137" s="653"/>
      <c r="AL137" s="653"/>
      <c r="AM137" s="653"/>
      <c r="AN137" s="653"/>
      <c r="AO137" s="653"/>
      <c r="AP137" s="653"/>
      <c r="AQ137" s="653"/>
      <c r="AR137" s="653"/>
      <c r="AS137" s="653"/>
      <c r="AT137" s="654"/>
      <c r="AU137" s="655"/>
      <c r="AV137" s="656"/>
      <c r="AW137" s="656"/>
      <c r="AX137" s="657"/>
    </row>
    <row r="138" spans="1:50" ht="24.75" customHeight="1" x14ac:dyDescent="0.2">
      <c r="A138" s="1132"/>
      <c r="B138" s="1133"/>
      <c r="C138" s="1133"/>
      <c r="D138" s="1133"/>
      <c r="E138" s="1133"/>
      <c r="F138" s="1134"/>
      <c r="G138" s="660"/>
      <c r="H138" s="661"/>
      <c r="I138" s="661"/>
      <c r="J138" s="661"/>
      <c r="K138" s="662"/>
      <c r="L138" s="652"/>
      <c r="M138" s="653"/>
      <c r="N138" s="653"/>
      <c r="O138" s="653"/>
      <c r="P138" s="653"/>
      <c r="Q138" s="653"/>
      <c r="R138" s="653"/>
      <c r="S138" s="653"/>
      <c r="T138" s="653"/>
      <c r="U138" s="653"/>
      <c r="V138" s="653"/>
      <c r="W138" s="653"/>
      <c r="X138" s="654"/>
      <c r="Y138" s="655"/>
      <c r="Z138" s="656"/>
      <c r="AA138" s="656"/>
      <c r="AB138" s="666"/>
      <c r="AC138" s="660"/>
      <c r="AD138" s="661"/>
      <c r="AE138" s="661"/>
      <c r="AF138" s="661"/>
      <c r="AG138" s="662"/>
      <c r="AH138" s="652"/>
      <c r="AI138" s="653"/>
      <c r="AJ138" s="653"/>
      <c r="AK138" s="653"/>
      <c r="AL138" s="653"/>
      <c r="AM138" s="653"/>
      <c r="AN138" s="653"/>
      <c r="AO138" s="653"/>
      <c r="AP138" s="653"/>
      <c r="AQ138" s="653"/>
      <c r="AR138" s="653"/>
      <c r="AS138" s="653"/>
      <c r="AT138" s="654"/>
      <c r="AU138" s="655"/>
      <c r="AV138" s="656"/>
      <c r="AW138" s="656"/>
      <c r="AX138" s="657"/>
    </row>
    <row r="139" spans="1:50" ht="24.75" customHeight="1" x14ac:dyDescent="0.2">
      <c r="A139" s="1132"/>
      <c r="B139" s="1133"/>
      <c r="C139" s="1133"/>
      <c r="D139" s="1133"/>
      <c r="E139" s="1133"/>
      <c r="F139" s="1134"/>
      <c r="G139" s="660"/>
      <c r="H139" s="661"/>
      <c r="I139" s="661"/>
      <c r="J139" s="661"/>
      <c r="K139" s="662"/>
      <c r="L139" s="652"/>
      <c r="M139" s="653"/>
      <c r="N139" s="653"/>
      <c r="O139" s="653"/>
      <c r="P139" s="653"/>
      <c r="Q139" s="653"/>
      <c r="R139" s="653"/>
      <c r="S139" s="653"/>
      <c r="T139" s="653"/>
      <c r="U139" s="653"/>
      <c r="V139" s="653"/>
      <c r="W139" s="653"/>
      <c r="X139" s="654"/>
      <c r="Y139" s="655"/>
      <c r="Z139" s="656"/>
      <c r="AA139" s="656"/>
      <c r="AB139" s="666"/>
      <c r="AC139" s="660"/>
      <c r="AD139" s="661"/>
      <c r="AE139" s="661"/>
      <c r="AF139" s="661"/>
      <c r="AG139" s="662"/>
      <c r="AH139" s="652"/>
      <c r="AI139" s="653"/>
      <c r="AJ139" s="653"/>
      <c r="AK139" s="653"/>
      <c r="AL139" s="653"/>
      <c r="AM139" s="653"/>
      <c r="AN139" s="653"/>
      <c r="AO139" s="653"/>
      <c r="AP139" s="653"/>
      <c r="AQ139" s="653"/>
      <c r="AR139" s="653"/>
      <c r="AS139" s="653"/>
      <c r="AT139" s="654"/>
      <c r="AU139" s="655"/>
      <c r="AV139" s="656"/>
      <c r="AW139" s="656"/>
      <c r="AX139" s="657"/>
    </row>
    <row r="140" spans="1:50" ht="24.75" customHeight="1" x14ac:dyDescent="0.2">
      <c r="A140" s="1132"/>
      <c r="B140" s="1133"/>
      <c r="C140" s="1133"/>
      <c r="D140" s="1133"/>
      <c r="E140" s="1133"/>
      <c r="F140" s="1134"/>
      <c r="G140" s="660"/>
      <c r="H140" s="661"/>
      <c r="I140" s="661"/>
      <c r="J140" s="661"/>
      <c r="K140" s="662"/>
      <c r="L140" s="652"/>
      <c r="M140" s="653"/>
      <c r="N140" s="653"/>
      <c r="O140" s="653"/>
      <c r="P140" s="653"/>
      <c r="Q140" s="653"/>
      <c r="R140" s="653"/>
      <c r="S140" s="653"/>
      <c r="T140" s="653"/>
      <c r="U140" s="653"/>
      <c r="V140" s="653"/>
      <c r="W140" s="653"/>
      <c r="X140" s="654"/>
      <c r="Y140" s="655"/>
      <c r="Z140" s="656"/>
      <c r="AA140" s="656"/>
      <c r="AB140" s="666"/>
      <c r="AC140" s="660"/>
      <c r="AD140" s="661"/>
      <c r="AE140" s="661"/>
      <c r="AF140" s="661"/>
      <c r="AG140" s="662"/>
      <c r="AH140" s="652"/>
      <c r="AI140" s="653"/>
      <c r="AJ140" s="653"/>
      <c r="AK140" s="653"/>
      <c r="AL140" s="653"/>
      <c r="AM140" s="653"/>
      <c r="AN140" s="653"/>
      <c r="AO140" s="653"/>
      <c r="AP140" s="653"/>
      <c r="AQ140" s="653"/>
      <c r="AR140" s="653"/>
      <c r="AS140" s="653"/>
      <c r="AT140" s="654"/>
      <c r="AU140" s="655"/>
      <c r="AV140" s="656"/>
      <c r="AW140" s="656"/>
      <c r="AX140" s="657"/>
    </row>
    <row r="141" spans="1:50" ht="24.75" customHeight="1" x14ac:dyDescent="0.2">
      <c r="A141" s="1132"/>
      <c r="B141" s="1133"/>
      <c r="C141" s="1133"/>
      <c r="D141" s="1133"/>
      <c r="E141" s="1133"/>
      <c r="F141" s="1134"/>
      <c r="G141" s="660"/>
      <c r="H141" s="661"/>
      <c r="I141" s="661"/>
      <c r="J141" s="661"/>
      <c r="K141" s="662"/>
      <c r="L141" s="652"/>
      <c r="M141" s="653"/>
      <c r="N141" s="653"/>
      <c r="O141" s="653"/>
      <c r="P141" s="653"/>
      <c r="Q141" s="653"/>
      <c r="R141" s="653"/>
      <c r="S141" s="653"/>
      <c r="T141" s="653"/>
      <c r="U141" s="653"/>
      <c r="V141" s="653"/>
      <c r="W141" s="653"/>
      <c r="X141" s="654"/>
      <c r="Y141" s="655"/>
      <c r="Z141" s="656"/>
      <c r="AA141" s="656"/>
      <c r="AB141" s="666"/>
      <c r="AC141" s="660"/>
      <c r="AD141" s="661"/>
      <c r="AE141" s="661"/>
      <c r="AF141" s="661"/>
      <c r="AG141" s="662"/>
      <c r="AH141" s="652"/>
      <c r="AI141" s="653"/>
      <c r="AJ141" s="653"/>
      <c r="AK141" s="653"/>
      <c r="AL141" s="653"/>
      <c r="AM141" s="653"/>
      <c r="AN141" s="653"/>
      <c r="AO141" s="653"/>
      <c r="AP141" s="653"/>
      <c r="AQ141" s="653"/>
      <c r="AR141" s="653"/>
      <c r="AS141" s="653"/>
      <c r="AT141" s="654"/>
      <c r="AU141" s="655"/>
      <c r="AV141" s="656"/>
      <c r="AW141" s="656"/>
      <c r="AX141" s="657"/>
    </row>
    <row r="142" spans="1:50" ht="24.75" customHeight="1" x14ac:dyDescent="0.2">
      <c r="A142" s="1132"/>
      <c r="B142" s="1133"/>
      <c r="C142" s="1133"/>
      <c r="D142" s="1133"/>
      <c r="E142" s="1133"/>
      <c r="F142" s="1134"/>
      <c r="G142" s="660"/>
      <c r="H142" s="661"/>
      <c r="I142" s="661"/>
      <c r="J142" s="661"/>
      <c r="K142" s="662"/>
      <c r="L142" s="652"/>
      <c r="M142" s="653"/>
      <c r="N142" s="653"/>
      <c r="O142" s="653"/>
      <c r="P142" s="653"/>
      <c r="Q142" s="653"/>
      <c r="R142" s="653"/>
      <c r="S142" s="653"/>
      <c r="T142" s="653"/>
      <c r="U142" s="653"/>
      <c r="V142" s="653"/>
      <c r="W142" s="653"/>
      <c r="X142" s="654"/>
      <c r="Y142" s="655"/>
      <c r="Z142" s="656"/>
      <c r="AA142" s="656"/>
      <c r="AB142" s="666"/>
      <c r="AC142" s="660"/>
      <c r="AD142" s="661"/>
      <c r="AE142" s="661"/>
      <c r="AF142" s="661"/>
      <c r="AG142" s="662"/>
      <c r="AH142" s="652"/>
      <c r="AI142" s="653"/>
      <c r="AJ142" s="653"/>
      <c r="AK142" s="653"/>
      <c r="AL142" s="653"/>
      <c r="AM142" s="653"/>
      <c r="AN142" s="653"/>
      <c r="AO142" s="653"/>
      <c r="AP142" s="653"/>
      <c r="AQ142" s="653"/>
      <c r="AR142" s="653"/>
      <c r="AS142" s="653"/>
      <c r="AT142" s="654"/>
      <c r="AU142" s="655"/>
      <c r="AV142" s="656"/>
      <c r="AW142" s="656"/>
      <c r="AX142" s="657"/>
    </row>
    <row r="143" spans="1:50" ht="24.75" customHeight="1" x14ac:dyDescent="0.2">
      <c r="A143" s="1132"/>
      <c r="B143" s="1133"/>
      <c r="C143" s="1133"/>
      <c r="D143" s="1133"/>
      <c r="E143" s="1133"/>
      <c r="F143" s="1134"/>
      <c r="G143" s="660"/>
      <c r="H143" s="661"/>
      <c r="I143" s="661"/>
      <c r="J143" s="661"/>
      <c r="K143" s="662"/>
      <c r="L143" s="652"/>
      <c r="M143" s="653"/>
      <c r="N143" s="653"/>
      <c r="O143" s="653"/>
      <c r="P143" s="653"/>
      <c r="Q143" s="653"/>
      <c r="R143" s="653"/>
      <c r="S143" s="653"/>
      <c r="T143" s="653"/>
      <c r="U143" s="653"/>
      <c r="V143" s="653"/>
      <c r="W143" s="653"/>
      <c r="X143" s="654"/>
      <c r="Y143" s="655"/>
      <c r="Z143" s="656"/>
      <c r="AA143" s="656"/>
      <c r="AB143" s="666"/>
      <c r="AC143" s="660"/>
      <c r="AD143" s="661"/>
      <c r="AE143" s="661"/>
      <c r="AF143" s="661"/>
      <c r="AG143" s="662"/>
      <c r="AH143" s="652"/>
      <c r="AI143" s="653"/>
      <c r="AJ143" s="653"/>
      <c r="AK143" s="653"/>
      <c r="AL143" s="653"/>
      <c r="AM143" s="653"/>
      <c r="AN143" s="653"/>
      <c r="AO143" s="653"/>
      <c r="AP143" s="653"/>
      <c r="AQ143" s="653"/>
      <c r="AR143" s="653"/>
      <c r="AS143" s="653"/>
      <c r="AT143" s="654"/>
      <c r="AU143" s="655"/>
      <c r="AV143" s="656"/>
      <c r="AW143" s="656"/>
      <c r="AX143" s="657"/>
    </row>
    <row r="144" spans="1:50" ht="24.75" customHeight="1" x14ac:dyDescent="0.2">
      <c r="A144" s="1132"/>
      <c r="B144" s="1133"/>
      <c r="C144" s="1133"/>
      <c r="D144" s="1133"/>
      <c r="E144" s="1133"/>
      <c r="F144" s="1134"/>
      <c r="G144" s="660"/>
      <c r="H144" s="661"/>
      <c r="I144" s="661"/>
      <c r="J144" s="661"/>
      <c r="K144" s="662"/>
      <c r="L144" s="652"/>
      <c r="M144" s="653"/>
      <c r="N144" s="653"/>
      <c r="O144" s="653"/>
      <c r="P144" s="653"/>
      <c r="Q144" s="653"/>
      <c r="R144" s="653"/>
      <c r="S144" s="653"/>
      <c r="T144" s="653"/>
      <c r="U144" s="653"/>
      <c r="V144" s="653"/>
      <c r="W144" s="653"/>
      <c r="X144" s="654"/>
      <c r="Y144" s="655"/>
      <c r="Z144" s="656"/>
      <c r="AA144" s="656"/>
      <c r="AB144" s="666"/>
      <c r="AC144" s="660"/>
      <c r="AD144" s="661"/>
      <c r="AE144" s="661"/>
      <c r="AF144" s="661"/>
      <c r="AG144" s="662"/>
      <c r="AH144" s="652"/>
      <c r="AI144" s="653"/>
      <c r="AJ144" s="653"/>
      <c r="AK144" s="653"/>
      <c r="AL144" s="653"/>
      <c r="AM144" s="653"/>
      <c r="AN144" s="653"/>
      <c r="AO144" s="653"/>
      <c r="AP144" s="653"/>
      <c r="AQ144" s="653"/>
      <c r="AR144" s="653"/>
      <c r="AS144" s="653"/>
      <c r="AT144" s="654"/>
      <c r="AU144" s="655"/>
      <c r="AV144" s="656"/>
      <c r="AW144" s="656"/>
      <c r="AX144" s="657"/>
    </row>
    <row r="145" spans="1:50" ht="24.75" customHeight="1" x14ac:dyDescent="0.2">
      <c r="A145" s="1132"/>
      <c r="B145" s="1133"/>
      <c r="C145" s="1133"/>
      <c r="D145" s="1133"/>
      <c r="E145" s="1133"/>
      <c r="F145" s="1134"/>
      <c r="G145" s="660"/>
      <c r="H145" s="661"/>
      <c r="I145" s="661"/>
      <c r="J145" s="661"/>
      <c r="K145" s="662"/>
      <c r="L145" s="652"/>
      <c r="M145" s="653"/>
      <c r="N145" s="653"/>
      <c r="O145" s="653"/>
      <c r="P145" s="653"/>
      <c r="Q145" s="653"/>
      <c r="R145" s="653"/>
      <c r="S145" s="653"/>
      <c r="T145" s="653"/>
      <c r="U145" s="653"/>
      <c r="V145" s="653"/>
      <c r="W145" s="653"/>
      <c r="X145" s="654"/>
      <c r="Y145" s="655"/>
      <c r="Z145" s="656"/>
      <c r="AA145" s="656"/>
      <c r="AB145" s="666"/>
      <c r="AC145" s="660"/>
      <c r="AD145" s="661"/>
      <c r="AE145" s="661"/>
      <c r="AF145" s="661"/>
      <c r="AG145" s="662"/>
      <c r="AH145" s="652"/>
      <c r="AI145" s="653"/>
      <c r="AJ145" s="653"/>
      <c r="AK145" s="653"/>
      <c r="AL145" s="653"/>
      <c r="AM145" s="653"/>
      <c r="AN145" s="653"/>
      <c r="AO145" s="653"/>
      <c r="AP145" s="653"/>
      <c r="AQ145" s="653"/>
      <c r="AR145" s="653"/>
      <c r="AS145" s="653"/>
      <c r="AT145" s="654"/>
      <c r="AU145" s="655"/>
      <c r="AV145" s="656"/>
      <c r="AW145" s="656"/>
      <c r="AX145" s="657"/>
    </row>
    <row r="146" spans="1:50" ht="24.75" customHeight="1" thickBot="1" x14ac:dyDescent="0.25">
      <c r="A146" s="1132"/>
      <c r="B146" s="1133"/>
      <c r="C146" s="1133"/>
      <c r="D146" s="1133"/>
      <c r="E146" s="1133"/>
      <c r="F146" s="1134"/>
      <c r="G146" s="891" t="s">
        <v>20</v>
      </c>
      <c r="H146" s="892"/>
      <c r="I146" s="892"/>
      <c r="J146" s="892"/>
      <c r="K146" s="892"/>
      <c r="L146" s="893"/>
      <c r="M146" s="894"/>
      <c r="N146" s="894"/>
      <c r="O146" s="894"/>
      <c r="P146" s="894"/>
      <c r="Q146" s="894"/>
      <c r="R146" s="894"/>
      <c r="S146" s="894"/>
      <c r="T146" s="894"/>
      <c r="U146" s="894"/>
      <c r="V146" s="894"/>
      <c r="W146" s="894"/>
      <c r="X146" s="895"/>
      <c r="Y146" s="896">
        <f>SUM(Y136:AB145)</f>
        <v>0</v>
      </c>
      <c r="Z146" s="897"/>
      <c r="AA146" s="897"/>
      <c r="AB146" s="898"/>
      <c r="AC146" s="891" t="s">
        <v>20</v>
      </c>
      <c r="AD146" s="892"/>
      <c r="AE146" s="892"/>
      <c r="AF146" s="892"/>
      <c r="AG146" s="892"/>
      <c r="AH146" s="893"/>
      <c r="AI146" s="894"/>
      <c r="AJ146" s="894"/>
      <c r="AK146" s="894"/>
      <c r="AL146" s="894"/>
      <c r="AM146" s="894"/>
      <c r="AN146" s="894"/>
      <c r="AO146" s="894"/>
      <c r="AP146" s="894"/>
      <c r="AQ146" s="894"/>
      <c r="AR146" s="894"/>
      <c r="AS146" s="894"/>
      <c r="AT146" s="895"/>
      <c r="AU146" s="896">
        <f>SUM(AU136:AX145)</f>
        <v>0</v>
      </c>
      <c r="AV146" s="897"/>
      <c r="AW146" s="897"/>
      <c r="AX146" s="899"/>
    </row>
    <row r="147" spans="1:50" ht="30" customHeight="1" x14ac:dyDescent="0.2">
      <c r="A147" s="1132"/>
      <c r="B147" s="1133"/>
      <c r="C147" s="1133"/>
      <c r="D147" s="1133"/>
      <c r="E147" s="1133"/>
      <c r="F147" s="1134"/>
      <c r="G147" s="649" t="s">
        <v>285</v>
      </c>
      <c r="H147" s="650"/>
      <c r="I147" s="650"/>
      <c r="J147" s="650"/>
      <c r="K147" s="650"/>
      <c r="L147" s="650"/>
      <c r="M147" s="650"/>
      <c r="N147" s="650"/>
      <c r="O147" s="650"/>
      <c r="P147" s="650"/>
      <c r="Q147" s="650"/>
      <c r="R147" s="650"/>
      <c r="S147" s="650"/>
      <c r="T147" s="650"/>
      <c r="U147" s="650"/>
      <c r="V147" s="650"/>
      <c r="W147" s="650"/>
      <c r="X147" s="650"/>
      <c r="Y147" s="650"/>
      <c r="Z147" s="650"/>
      <c r="AA147" s="650"/>
      <c r="AB147" s="651"/>
      <c r="AC147" s="649" t="s">
        <v>188</v>
      </c>
      <c r="AD147" s="650"/>
      <c r="AE147" s="650"/>
      <c r="AF147" s="650"/>
      <c r="AG147" s="650"/>
      <c r="AH147" s="650"/>
      <c r="AI147" s="650"/>
      <c r="AJ147" s="650"/>
      <c r="AK147" s="650"/>
      <c r="AL147" s="650"/>
      <c r="AM147" s="650"/>
      <c r="AN147" s="650"/>
      <c r="AO147" s="650"/>
      <c r="AP147" s="650"/>
      <c r="AQ147" s="650"/>
      <c r="AR147" s="650"/>
      <c r="AS147" s="650"/>
      <c r="AT147" s="650"/>
      <c r="AU147" s="650"/>
      <c r="AV147" s="650"/>
      <c r="AW147" s="650"/>
      <c r="AX147" s="858"/>
    </row>
    <row r="148" spans="1:50" ht="24.75" customHeight="1" x14ac:dyDescent="0.2">
      <c r="A148" s="1132"/>
      <c r="B148" s="1133"/>
      <c r="C148" s="1133"/>
      <c r="D148" s="1133"/>
      <c r="E148" s="1133"/>
      <c r="F148" s="1134"/>
      <c r="G148" s="880" t="s">
        <v>17</v>
      </c>
      <c r="H148" s="728"/>
      <c r="I148" s="728"/>
      <c r="J148" s="728"/>
      <c r="K148" s="728"/>
      <c r="L148" s="727" t="s">
        <v>18</v>
      </c>
      <c r="M148" s="728"/>
      <c r="N148" s="728"/>
      <c r="O148" s="728"/>
      <c r="P148" s="728"/>
      <c r="Q148" s="728"/>
      <c r="R148" s="728"/>
      <c r="S148" s="728"/>
      <c r="T148" s="728"/>
      <c r="U148" s="728"/>
      <c r="V148" s="728"/>
      <c r="W148" s="728"/>
      <c r="X148" s="729"/>
      <c r="Y148" s="713" t="s">
        <v>19</v>
      </c>
      <c r="Z148" s="714"/>
      <c r="AA148" s="714"/>
      <c r="AB148" s="863"/>
      <c r="AC148" s="880" t="s">
        <v>17</v>
      </c>
      <c r="AD148" s="728"/>
      <c r="AE148" s="728"/>
      <c r="AF148" s="728"/>
      <c r="AG148" s="728"/>
      <c r="AH148" s="727" t="s">
        <v>18</v>
      </c>
      <c r="AI148" s="728"/>
      <c r="AJ148" s="728"/>
      <c r="AK148" s="728"/>
      <c r="AL148" s="728"/>
      <c r="AM148" s="728"/>
      <c r="AN148" s="728"/>
      <c r="AO148" s="728"/>
      <c r="AP148" s="728"/>
      <c r="AQ148" s="728"/>
      <c r="AR148" s="728"/>
      <c r="AS148" s="728"/>
      <c r="AT148" s="729"/>
      <c r="AU148" s="713" t="s">
        <v>19</v>
      </c>
      <c r="AV148" s="714"/>
      <c r="AW148" s="714"/>
      <c r="AX148" s="715"/>
    </row>
    <row r="149" spans="1:50" ht="24.75" customHeight="1" x14ac:dyDescent="0.2">
      <c r="A149" s="1132"/>
      <c r="B149" s="1133"/>
      <c r="C149" s="1133"/>
      <c r="D149" s="1133"/>
      <c r="E149" s="1133"/>
      <c r="F149" s="1134"/>
      <c r="G149" s="900"/>
      <c r="H149" s="731"/>
      <c r="I149" s="731"/>
      <c r="J149" s="731"/>
      <c r="K149" s="732"/>
      <c r="L149" s="724"/>
      <c r="M149" s="725"/>
      <c r="N149" s="725"/>
      <c r="O149" s="725"/>
      <c r="P149" s="725"/>
      <c r="Q149" s="725"/>
      <c r="R149" s="725"/>
      <c r="S149" s="725"/>
      <c r="T149" s="725"/>
      <c r="U149" s="725"/>
      <c r="V149" s="725"/>
      <c r="W149" s="725"/>
      <c r="X149" s="726"/>
      <c r="Y149" s="710"/>
      <c r="Z149" s="711"/>
      <c r="AA149" s="711"/>
      <c r="AB149" s="901"/>
      <c r="AC149" s="900"/>
      <c r="AD149" s="731"/>
      <c r="AE149" s="731"/>
      <c r="AF149" s="731"/>
      <c r="AG149" s="732"/>
      <c r="AH149" s="724"/>
      <c r="AI149" s="725"/>
      <c r="AJ149" s="725"/>
      <c r="AK149" s="725"/>
      <c r="AL149" s="725"/>
      <c r="AM149" s="725"/>
      <c r="AN149" s="725"/>
      <c r="AO149" s="725"/>
      <c r="AP149" s="725"/>
      <c r="AQ149" s="725"/>
      <c r="AR149" s="725"/>
      <c r="AS149" s="725"/>
      <c r="AT149" s="726"/>
      <c r="AU149" s="710"/>
      <c r="AV149" s="711"/>
      <c r="AW149" s="711"/>
      <c r="AX149" s="712"/>
    </row>
    <row r="150" spans="1:50" ht="24.75" customHeight="1" x14ac:dyDescent="0.2">
      <c r="A150" s="1132"/>
      <c r="B150" s="1133"/>
      <c r="C150" s="1133"/>
      <c r="D150" s="1133"/>
      <c r="E150" s="1133"/>
      <c r="F150" s="1134"/>
      <c r="G150" s="660"/>
      <c r="H150" s="661"/>
      <c r="I150" s="661"/>
      <c r="J150" s="661"/>
      <c r="K150" s="662"/>
      <c r="L150" s="652"/>
      <c r="M150" s="653"/>
      <c r="N150" s="653"/>
      <c r="O150" s="653"/>
      <c r="P150" s="653"/>
      <c r="Q150" s="653"/>
      <c r="R150" s="653"/>
      <c r="S150" s="653"/>
      <c r="T150" s="653"/>
      <c r="U150" s="653"/>
      <c r="V150" s="653"/>
      <c r="W150" s="653"/>
      <c r="X150" s="654"/>
      <c r="Y150" s="655"/>
      <c r="Z150" s="656"/>
      <c r="AA150" s="656"/>
      <c r="AB150" s="666"/>
      <c r="AC150" s="660"/>
      <c r="AD150" s="661"/>
      <c r="AE150" s="661"/>
      <c r="AF150" s="661"/>
      <c r="AG150" s="662"/>
      <c r="AH150" s="652"/>
      <c r="AI150" s="653"/>
      <c r="AJ150" s="653"/>
      <c r="AK150" s="653"/>
      <c r="AL150" s="653"/>
      <c r="AM150" s="653"/>
      <c r="AN150" s="653"/>
      <c r="AO150" s="653"/>
      <c r="AP150" s="653"/>
      <c r="AQ150" s="653"/>
      <c r="AR150" s="653"/>
      <c r="AS150" s="653"/>
      <c r="AT150" s="654"/>
      <c r="AU150" s="655"/>
      <c r="AV150" s="656"/>
      <c r="AW150" s="656"/>
      <c r="AX150" s="657"/>
    </row>
    <row r="151" spans="1:50" ht="24.75" customHeight="1" x14ac:dyDescent="0.2">
      <c r="A151" s="1132"/>
      <c r="B151" s="1133"/>
      <c r="C151" s="1133"/>
      <c r="D151" s="1133"/>
      <c r="E151" s="1133"/>
      <c r="F151" s="1134"/>
      <c r="G151" s="660"/>
      <c r="H151" s="661"/>
      <c r="I151" s="661"/>
      <c r="J151" s="661"/>
      <c r="K151" s="662"/>
      <c r="L151" s="652"/>
      <c r="M151" s="653"/>
      <c r="N151" s="653"/>
      <c r="O151" s="653"/>
      <c r="P151" s="653"/>
      <c r="Q151" s="653"/>
      <c r="R151" s="653"/>
      <c r="S151" s="653"/>
      <c r="T151" s="653"/>
      <c r="U151" s="653"/>
      <c r="V151" s="653"/>
      <c r="W151" s="653"/>
      <c r="X151" s="654"/>
      <c r="Y151" s="655"/>
      <c r="Z151" s="656"/>
      <c r="AA151" s="656"/>
      <c r="AB151" s="666"/>
      <c r="AC151" s="660"/>
      <c r="AD151" s="661"/>
      <c r="AE151" s="661"/>
      <c r="AF151" s="661"/>
      <c r="AG151" s="662"/>
      <c r="AH151" s="652"/>
      <c r="AI151" s="653"/>
      <c r="AJ151" s="653"/>
      <c r="AK151" s="653"/>
      <c r="AL151" s="653"/>
      <c r="AM151" s="653"/>
      <c r="AN151" s="653"/>
      <c r="AO151" s="653"/>
      <c r="AP151" s="653"/>
      <c r="AQ151" s="653"/>
      <c r="AR151" s="653"/>
      <c r="AS151" s="653"/>
      <c r="AT151" s="654"/>
      <c r="AU151" s="655"/>
      <c r="AV151" s="656"/>
      <c r="AW151" s="656"/>
      <c r="AX151" s="657"/>
    </row>
    <row r="152" spans="1:50" ht="24.75" customHeight="1" x14ac:dyDescent="0.2">
      <c r="A152" s="1132"/>
      <c r="B152" s="1133"/>
      <c r="C152" s="1133"/>
      <c r="D152" s="1133"/>
      <c r="E152" s="1133"/>
      <c r="F152" s="1134"/>
      <c r="G152" s="660"/>
      <c r="H152" s="661"/>
      <c r="I152" s="661"/>
      <c r="J152" s="661"/>
      <c r="K152" s="662"/>
      <c r="L152" s="652"/>
      <c r="M152" s="653"/>
      <c r="N152" s="653"/>
      <c r="O152" s="653"/>
      <c r="P152" s="653"/>
      <c r="Q152" s="653"/>
      <c r="R152" s="653"/>
      <c r="S152" s="653"/>
      <c r="T152" s="653"/>
      <c r="U152" s="653"/>
      <c r="V152" s="653"/>
      <c r="W152" s="653"/>
      <c r="X152" s="654"/>
      <c r="Y152" s="655"/>
      <c r="Z152" s="656"/>
      <c r="AA152" s="656"/>
      <c r="AB152" s="666"/>
      <c r="AC152" s="660"/>
      <c r="AD152" s="661"/>
      <c r="AE152" s="661"/>
      <c r="AF152" s="661"/>
      <c r="AG152" s="662"/>
      <c r="AH152" s="652"/>
      <c r="AI152" s="653"/>
      <c r="AJ152" s="653"/>
      <c r="AK152" s="653"/>
      <c r="AL152" s="653"/>
      <c r="AM152" s="653"/>
      <c r="AN152" s="653"/>
      <c r="AO152" s="653"/>
      <c r="AP152" s="653"/>
      <c r="AQ152" s="653"/>
      <c r="AR152" s="653"/>
      <c r="AS152" s="653"/>
      <c r="AT152" s="654"/>
      <c r="AU152" s="655"/>
      <c r="AV152" s="656"/>
      <c r="AW152" s="656"/>
      <c r="AX152" s="657"/>
    </row>
    <row r="153" spans="1:50" ht="24.75" customHeight="1" x14ac:dyDescent="0.2">
      <c r="A153" s="1132"/>
      <c r="B153" s="1133"/>
      <c r="C153" s="1133"/>
      <c r="D153" s="1133"/>
      <c r="E153" s="1133"/>
      <c r="F153" s="1134"/>
      <c r="G153" s="660"/>
      <c r="H153" s="661"/>
      <c r="I153" s="661"/>
      <c r="J153" s="661"/>
      <c r="K153" s="662"/>
      <c r="L153" s="652"/>
      <c r="M153" s="653"/>
      <c r="N153" s="653"/>
      <c r="O153" s="653"/>
      <c r="P153" s="653"/>
      <c r="Q153" s="653"/>
      <c r="R153" s="653"/>
      <c r="S153" s="653"/>
      <c r="T153" s="653"/>
      <c r="U153" s="653"/>
      <c r="V153" s="653"/>
      <c r="W153" s="653"/>
      <c r="X153" s="654"/>
      <c r="Y153" s="655"/>
      <c r="Z153" s="656"/>
      <c r="AA153" s="656"/>
      <c r="AB153" s="666"/>
      <c r="AC153" s="660"/>
      <c r="AD153" s="661"/>
      <c r="AE153" s="661"/>
      <c r="AF153" s="661"/>
      <c r="AG153" s="662"/>
      <c r="AH153" s="652"/>
      <c r="AI153" s="653"/>
      <c r="AJ153" s="653"/>
      <c r="AK153" s="653"/>
      <c r="AL153" s="653"/>
      <c r="AM153" s="653"/>
      <c r="AN153" s="653"/>
      <c r="AO153" s="653"/>
      <c r="AP153" s="653"/>
      <c r="AQ153" s="653"/>
      <c r="AR153" s="653"/>
      <c r="AS153" s="653"/>
      <c r="AT153" s="654"/>
      <c r="AU153" s="655"/>
      <c r="AV153" s="656"/>
      <c r="AW153" s="656"/>
      <c r="AX153" s="657"/>
    </row>
    <row r="154" spans="1:50" ht="24.75" customHeight="1" x14ac:dyDescent="0.2">
      <c r="A154" s="1132"/>
      <c r="B154" s="1133"/>
      <c r="C154" s="1133"/>
      <c r="D154" s="1133"/>
      <c r="E154" s="1133"/>
      <c r="F154" s="1134"/>
      <c r="G154" s="660"/>
      <c r="H154" s="661"/>
      <c r="I154" s="661"/>
      <c r="J154" s="661"/>
      <c r="K154" s="662"/>
      <c r="L154" s="652"/>
      <c r="M154" s="653"/>
      <c r="N154" s="653"/>
      <c r="O154" s="653"/>
      <c r="P154" s="653"/>
      <c r="Q154" s="653"/>
      <c r="R154" s="653"/>
      <c r="S154" s="653"/>
      <c r="T154" s="653"/>
      <c r="U154" s="653"/>
      <c r="V154" s="653"/>
      <c r="W154" s="653"/>
      <c r="X154" s="654"/>
      <c r="Y154" s="655"/>
      <c r="Z154" s="656"/>
      <c r="AA154" s="656"/>
      <c r="AB154" s="666"/>
      <c r="AC154" s="660"/>
      <c r="AD154" s="661"/>
      <c r="AE154" s="661"/>
      <c r="AF154" s="661"/>
      <c r="AG154" s="662"/>
      <c r="AH154" s="652"/>
      <c r="AI154" s="653"/>
      <c r="AJ154" s="653"/>
      <c r="AK154" s="653"/>
      <c r="AL154" s="653"/>
      <c r="AM154" s="653"/>
      <c r="AN154" s="653"/>
      <c r="AO154" s="653"/>
      <c r="AP154" s="653"/>
      <c r="AQ154" s="653"/>
      <c r="AR154" s="653"/>
      <c r="AS154" s="653"/>
      <c r="AT154" s="654"/>
      <c r="AU154" s="655"/>
      <c r="AV154" s="656"/>
      <c r="AW154" s="656"/>
      <c r="AX154" s="657"/>
    </row>
    <row r="155" spans="1:50" ht="24.75" customHeight="1" x14ac:dyDescent="0.2">
      <c r="A155" s="1132"/>
      <c r="B155" s="1133"/>
      <c r="C155" s="1133"/>
      <c r="D155" s="1133"/>
      <c r="E155" s="1133"/>
      <c r="F155" s="1134"/>
      <c r="G155" s="660"/>
      <c r="H155" s="661"/>
      <c r="I155" s="661"/>
      <c r="J155" s="661"/>
      <c r="K155" s="662"/>
      <c r="L155" s="652"/>
      <c r="M155" s="653"/>
      <c r="N155" s="653"/>
      <c r="O155" s="653"/>
      <c r="P155" s="653"/>
      <c r="Q155" s="653"/>
      <c r="R155" s="653"/>
      <c r="S155" s="653"/>
      <c r="T155" s="653"/>
      <c r="U155" s="653"/>
      <c r="V155" s="653"/>
      <c r="W155" s="653"/>
      <c r="X155" s="654"/>
      <c r="Y155" s="655"/>
      <c r="Z155" s="656"/>
      <c r="AA155" s="656"/>
      <c r="AB155" s="666"/>
      <c r="AC155" s="660"/>
      <c r="AD155" s="661"/>
      <c r="AE155" s="661"/>
      <c r="AF155" s="661"/>
      <c r="AG155" s="662"/>
      <c r="AH155" s="652"/>
      <c r="AI155" s="653"/>
      <c r="AJ155" s="653"/>
      <c r="AK155" s="653"/>
      <c r="AL155" s="653"/>
      <c r="AM155" s="653"/>
      <c r="AN155" s="653"/>
      <c r="AO155" s="653"/>
      <c r="AP155" s="653"/>
      <c r="AQ155" s="653"/>
      <c r="AR155" s="653"/>
      <c r="AS155" s="653"/>
      <c r="AT155" s="654"/>
      <c r="AU155" s="655"/>
      <c r="AV155" s="656"/>
      <c r="AW155" s="656"/>
      <c r="AX155" s="657"/>
    </row>
    <row r="156" spans="1:50" ht="24.75" customHeight="1" x14ac:dyDescent="0.2">
      <c r="A156" s="1132"/>
      <c r="B156" s="1133"/>
      <c r="C156" s="1133"/>
      <c r="D156" s="1133"/>
      <c r="E156" s="1133"/>
      <c r="F156" s="1134"/>
      <c r="G156" s="660"/>
      <c r="H156" s="661"/>
      <c r="I156" s="661"/>
      <c r="J156" s="661"/>
      <c r="K156" s="662"/>
      <c r="L156" s="652"/>
      <c r="M156" s="653"/>
      <c r="N156" s="653"/>
      <c r="O156" s="653"/>
      <c r="P156" s="653"/>
      <c r="Q156" s="653"/>
      <c r="R156" s="653"/>
      <c r="S156" s="653"/>
      <c r="T156" s="653"/>
      <c r="U156" s="653"/>
      <c r="V156" s="653"/>
      <c r="W156" s="653"/>
      <c r="X156" s="654"/>
      <c r="Y156" s="655"/>
      <c r="Z156" s="656"/>
      <c r="AA156" s="656"/>
      <c r="AB156" s="666"/>
      <c r="AC156" s="660"/>
      <c r="AD156" s="661"/>
      <c r="AE156" s="661"/>
      <c r="AF156" s="661"/>
      <c r="AG156" s="662"/>
      <c r="AH156" s="652"/>
      <c r="AI156" s="653"/>
      <c r="AJ156" s="653"/>
      <c r="AK156" s="653"/>
      <c r="AL156" s="653"/>
      <c r="AM156" s="653"/>
      <c r="AN156" s="653"/>
      <c r="AO156" s="653"/>
      <c r="AP156" s="653"/>
      <c r="AQ156" s="653"/>
      <c r="AR156" s="653"/>
      <c r="AS156" s="653"/>
      <c r="AT156" s="654"/>
      <c r="AU156" s="655"/>
      <c r="AV156" s="656"/>
      <c r="AW156" s="656"/>
      <c r="AX156" s="657"/>
    </row>
    <row r="157" spans="1:50" ht="24.75" customHeight="1" x14ac:dyDescent="0.2">
      <c r="A157" s="1132"/>
      <c r="B157" s="1133"/>
      <c r="C157" s="1133"/>
      <c r="D157" s="1133"/>
      <c r="E157" s="1133"/>
      <c r="F157" s="1134"/>
      <c r="G157" s="660"/>
      <c r="H157" s="661"/>
      <c r="I157" s="661"/>
      <c r="J157" s="661"/>
      <c r="K157" s="662"/>
      <c r="L157" s="652"/>
      <c r="M157" s="653"/>
      <c r="N157" s="653"/>
      <c r="O157" s="653"/>
      <c r="P157" s="653"/>
      <c r="Q157" s="653"/>
      <c r="R157" s="653"/>
      <c r="S157" s="653"/>
      <c r="T157" s="653"/>
      <c r="U157" s="653"/>
      <c r="V157" s="653"/>
      <c r="W157" s="653"/>
      <c r="X157" s="654"/>
      <c r="Y157" s="655"/>
      <c r="Z157" s="656"/>
      <c r="AA157" s="656"/>
      <c r="AB157" s="666"/>
      <c r="AC157" s="660"/>
      <c r="AD157" s="661"/>
      <c r="AE157" s="661"/>
      <c r="AF157" s="661"/>
      <c r="AG157" s="662"/>
      <c r="AH157" s="652"/>
      <c r="AI157" s="653"/>
      <c r="AJ157" s="653"/>
      <c r="AK157" s="653"/>
      <c r="AL157" s="653"/>
      <c r="AM157" s="653"/>
      <c r="AN157" s="653"/>
      <c r="AO157" s="653"/>
      <c r="AP157" s="653"/>
      <c r="AQ157" s="653"/>
      <c r="AR157" s="653"/>
      <c r="AS157" s="653"/>
      <c r="AT157" s="654"/>
      <c r="AU157" s="655"/>
      <c r="AV157" s="656"/>
      <c r="AW157" s="656"/>
      <c r="AX157" s="657"/>
    </row>
    <row r="158" spans="1:50" ht="24.75" customHeight="1" x14ac:dyDescent="0.2">
      <c r="A158" s="1132"/>
      <c r="B158" s="1133"/>
      <c r="C158" s="1133"/>
      <c r="D158" s="1133"/>
      <c r="E158" s="1133"/>
      <c r="F158" s="1134"/>
      <c r="G158" s="660"/>
      <c r="H158" s="661"/>
      <c r="I158" s="661"/>
      <c r="J158" s="661"/>
      <c r="K158" s="662"/>
      <c r="L158" s="652"/>
      <c r="M158" s="653"/>
      <c r="N158" s="653"/>
      <c r="O158" s="653"/>
      <c r="P158" s="653"/>
      <c r="Q158" s="653"/>
      <c r="R158" s="653"/>
      <c r="S158" s="653"/>
      <c r="T158" s="653"/>
      <c r="U158" s="653"/>
      <c r="V158" s="653"/>
      <c r="W158" s="653"/>
      <c r="X158" s="654"/>
      <c r="Y158" s="655"/>
      <c r="Z158" s="656"/>
      <c r="AA158" s="656"/>
      <c r="AB158" s="666"/>
      <c r="AC158" s="660"/>
      <c r="AD158" s="661"/>
      <c r="AE158" s="661"/>
      <c r="AF158" s="661"/>
      <c r="AG158" s="662"/>
      <c r="AH158" s="652"/>
      <c r="AI158" s="653"/>
      <c r="AJ158" s="653"/>
      <c r="AK158" s="653"/>
      <c r="AL158" s="653"/>
      <c r="AM158" s="653"/>
      <c r="AN158" s="653"/>
      <c r="AO158" s="653"/>
      <c r="AP158" s="653"/>
      <c r="AQ158" s="653"/>
      <c r="AR158" s="653"/>
      <c r="AS158" s="653"/>
      <c r="AT158" s="654"/>
      <c r="AU158" s="655"/>
      <c r="AV158" s="656"/>
      <c r="AW158" s="656"/>
      <c r="AX158" s="657"/>
    </row>
    <row r="159" spans="1:50" ht="24.75" customHeight="1" thickBot="1" x14ac:dyDescent="0.25">
      <c r="A159" s="1135"/>
      <c r="B159" s="1136"/>
      <c r="C159" s="1136"/>
      <c r="D159" s="1136"/>
      <c r="E159" s="1136"/>
      <c r="F159" s="1137"/>
      <c r="G159" s="1120" t="s">
        <v>20</v>
      </c>
      <c r="H159" s="1121"/>
      <c r="I159" s="1121"/>
      <c r="J159" s="1121"/>
      <c r="K159" s="1121"/>
      <c r="L159" s="1122"/>
      <c r="M159" s="1123"/>
      <c r="N159" s="1123"/>
      <c r="O159" s="1123"/>
      <c r="P159" s="1123"/>
      <c r="Q159" s="1123"/>
      <c r="R159" s="1123"/>
      <c r="S159" s="1123"/>
      <c r="T159" s="1123"/>
      <c r="U159" s="1123"/>
      <c r="V159" s="1123"/>
      <c r="W159" s="1123"/>
      <c r="X159" s="1124"/>
      <c r="Y159" s="1125">
        <f>SUM(Y149:AB158)</f>
        <v>0</v>
      </c>
      <c r="Z159" s="1126"/>
      <c r="AA159" s="1126"/>
      <c r="AB159" s="1127"/>
      <c r="AC159" s="1120" t="s">
        <v>20</v>
      </c>
      <c r="AD159" s="1121"/>
      <c r="AE159" s="1121"/>
      <c r="AF159" s="1121"/>
      <c r="AG159" s="1121"/>
      <c r="AH159" s="1122"/>
      <c r="AI159" s="1123"/>
      <c r="AJ159" s="1123"/>
      <c r="AK159" s="1123"/>
      <c r="AL159" s="1123"/>
      <c r="AM159" s="1123"/>
      <c r="AN159" s="1123"/>
      <c r="AO159" s="1123"/>
      <c r="AP159" s="1123"/>
      <c r="AQ159" s="1123"/>
      <c r="AR159" s="1123"/>
      <c r="AS159" s="1123"/>
      <c r="AT159" s="1124"/>
      <c r="AU159" s="1125">
        <f>SUM(AU149:AX158)</f>
        <v>0</v>
      </c>
      <c r="AV159" s="1126"/>
      <c r="AW159" s="1126"/>
      <c r="AX159" s="1128"/>
    </row>
    <row r="160" spans="1:50" s="38" customFormat="1" ht="24.75" customHeight="1" thickBot="1" x14ac:dyDescent="0.25"/>
    <row r="161" spans="1:50" ht="30" customHeight="1" x14ac:dyDescent="0.2">
      <c r="A161" s="1138" t="s">
        <v>28</v>
      </c>
      <c r="B161" s="1139"/>
      <c r="C161" s="1139"/>
      <c r="D161" s="1139"/>
      <c r="E161" s="1139"/>
      <c r="F161" s="1140"/>
      <c r="G161" s="649" t="s">
        <v>189</v>
      </c>
      <c r="H161" s="650"/>
      <c r="I161" s="650"/>
      <c r="J161" s="650"/>
      <c r="K161" s="650"/>
      <c r="L161" s="650"/>
      <c r="M161" s="650"/>
      <c r="N161" s="650"/>
      <c r="O161" s="650"/>
      <c r="P161" s="650"/>
      <c r="Q161" s="650"/>
      <c r="R161" s="650"/>
      <c r="S161" s="650"/>
      <c r="T161" s="650"/>
      <c r="U161" s="650"/>
      <c r="V161" s="650"/>
      <c r="W161" s="650"/>
      <c r="X161" s="650"/>
      <c r="Y161" s="650"/>
      <c r="Z161" s="650"/>
      <c r="AA161" s="650"/>
      <c r="AB161" s="651"/>
      <c r="AC161" s="649" t="s">
        <v>286</v>
      </c>
      <c r="AD161" s="650"/>
      <c r="AE161" s="650"/>
      <c r="AF161" s="650"/>
      <c r="AG161" s="650"/>
      <c r="AH161" s="650"/>
      <c r="AI161" s="650"/>
      <c r="AJ161" s="650"/>
      <c r="AK161" s="650"/>
      <c r="AL161" s="650"/>
      <c r="AM161" s="650"/>
      <c r="AN161" s="650"/>
      <c r="AO161" s="650"/>
      <c r="AP161" s="650"/>
      <c r="AQ161" s="650"/>
      <c r="AR161" s="650"/>
      <c r="AS161" s="650"/>
      <c r="AT161" s="650"/>
      <c r="AU161" s="650"/>
      <c r="AV161" s="650"/>
      <c r="AW161" s="650"/>
      <c r="AX161" s="858"/>
    </row>
    <row r="162" spans="1:50" ht="24.75" customHeight="1" x14ac:dyDescent="0.2">
      <c r="A162" s="1132"/>
      <c r="B162" s="1133"/>
      <c r="C162" s="1133"/>
      <c r="D162" s="1133"/>
      <c r="E162" s="1133"/>
      <c r="F162" s="1134"/>
      <c r="G162" s="880" t="s">
        <v>17</v>
      </c>
      <c r="H162" s="728"/>
      <c r="I162" s="728"/>
      <c r="J162" s="728"/>
      <c r="K162" s="728"/>
      <c r="L162" s="727" t="s">
        <v>18</v>
      </c>
      <c r="M162" s="728"/>
      <c r="N162" s="728"/>
      <c r="O162" s="728"/>
      <c r="P162" s="728"/>
      <c r="Q162" s="728"/>
      <c r="R162" s="728"/>
      <c r="S162" s="728"/>
      <c r="T162" s="728"/>
      <c r="U162" s="728"/>
      <c r="V162" s="728"/>
      <c r="W162" s="728"/>
      <c r="X162" s="729"/>
      <c r="Y162" s="713" t="s">
        <v>19</v>
      </c>
      <c r="Z162" s="714"/>
      <c r="AA162" s="714"/>
      <c r="AB162" s="863"/>
      <c r="AC162" s="880" t="s">
        <v>17</v>
      </c>
      <c r="AD162" s="728"/>
      <c r="AE162" s="728"/>
      <c r="AF162" s="728"/>
      <c r="AG162" s="728"/>
      <c r="AH162" s="727" t="s">
        <v>18</v>
      </c>
      <c r="AI162" s="728"/>
      <c r="AJ162" s="728"/>
      <c r="AK162" s="728"/>
      <c r="AL162" s="728"/>
      <c r="AM162" s="728"/>
      <c r="AN162" s="728"/>
      <c r="AO162" s="728"/>
      <c r="AP162" s="728"/>
      <c r="AQ162" s="728"/>
      <c r="AR162" s="728"/>
      <c r="AS162" s="728"/>
      <c r="AT162" s="729"/>
      <c r="AU162" s="713" t="s">
        <v>19</v>
      </c>
      <c r="AV162" s="714"/>
      <c r="AW162" s="714"/>
      <c r="AX162" s="715"/>
    </row>
    <row r="163" spans="1:50" ht="24.75" customHeight="1" x14ac:dyDescent="0.2">
      <c r="A163" s="1132"/>
      <c r="B163" s="1133"/>
      <c r="C163" s="1133"/>
      <c r="D163" s="1133"/>
      <c r="E163" s="1133"/>
      <c r="F163" s="1134"/>
      <c r="G163" s="900"/>
      <c r="H163" s="731"/>
      <c r="I163" s="731"/>
      <c r="J163" s="731"/>
      <c r="K163" s="732"/>
      <c r="L163" s="724"/>
      <c r="M163" s="725"/>
      <c r="N163" s="725"/>
      <c r="O163" s="725"/>
      <c r="P163" s="725"/>
      <c r="Q163" s="725"/>
      <c r="R163" s="725"/>
      <c r="S163" s="725"/>
      <c r="T163" s="725"/>
      <c r="U163" s="725"/>
      <c r="V163" s="725"/>
      <c r="W163" s="725"/>
      <c r="X163" s="726"/>
      <c r="Y163" s="710"/>
      <c r="Z163" s="711"/>
      <c r="AA163" s="711"/>
      <c r="AB163" s="901"/>
      <c r="AC163" s="900"/>
      <c r="AD163" s="731"/>
      <c r="AE163" s="731"/>
      <c r="AF163" s="731"/>
      <c r="AG163" s="732"/>
      <c r="AH163" s="724"/>
      <c r="AI163" s="725"/>
      <c r="AJ163" s="725"/>
      <c r="AK163" s="725"/>
      <c r="AL163" s="725"/>
      <c r="AM163" s="725"/>
      <c r="AN163" s="725"/>
      <c r="AO163" s="725"/>
      <c r="AP163" s="725"/>
      <c r="AQ163" s="725"/>
      <c r="AR163" s="725"/>
      <c r="AS163" s="725"/>
      <c r="AT163" s="726"/>
      <c r="AU163" s="710"/>
      <c r="AV163" s="711"/>
      <c r="AW163" s="711"/>
      <c r="AX163" s="712"/>
    </row>
    <row r="164" spans="1:50" ht="24.75" customHeight="1" x14ac:dyDescent="0.2">
      <c r="A164" s="1132"/>
      <c r="B164" s="1133"/>
      <c r="C164" s="1133"/>
      <c r="D164" s="1133"/>
      <c r="E164" s="1133"/>
      <c r="F164" s="1134"/>
      <c r="G164" s="660"/>
      <c r="H164" s="661"/>
      <c r="I164" s="661"/>
      <c r="J164" s="661"/>
      <c r="K164" s="662"/>
      <c r="L164" s="652"/>
      <c r="M164" s="653"/>
      <c r="N164" s="653"/>
      <c r="O164" s="653"/>
      <c r="P164" s="653"/>
      <c r="Q164" s="653"/>
      <c r="R164" s="653"/>
      <c r="S164" s="653"/>
      <c r="T164" s="653"/>
      <c r="U164" s="653"/>
      <c r="V164" s="653"/>
      <c r="W164" s="653"/>
      <c r="X164" s="654"/>
      <c r="Y164" s="655"/>
      <c r="Z164" s="656"/>
      <c r="AA164" s="656"/>
      <c r="AB164" s="666"/>
      <c r="AC164" s="660"/>
      <c r="AD164" s="661"/>
      <c r="AE164" s="661"/>
      <c r="AF164" s="661"/>
      <c r="AG164" s="662"/>
      <c r="AH164" s="652"/>
      <c r="AI164" s="653"/>
      <c r="AJ164" s="653"/>
      <c r="AK164" s="653"/>
      <c r="AL164" s="653"/>
      <c r="AM164" s="653"/>
      <c r="AN164" s="653"/>
      <c r="AO164" s="653"/>
      <c r="AP164" s="653"/>
      <c r="AQ164" s="653"/>
      <c r="AR164" s="653"/>
      <c r="AS164" s="653"/>
      <c r="AT164" s="654"/>
      <c r="AU164" s="655"/>
      <c r="AV164" s="656"/>
      <c r="AW164" s="656"/>
      <c r="AX164" s="657"/>
    </row>
    <row r="165" spans="1:50" ht="24.75" customHeight="1" x14ac:dyDescent="0.2">
      <c r="A165" s="1132"/>
      <c r="B165" s="1133"/>
      <c r="C165" s="1133"/>
      <c r="D165" s="1133"/>
      <c r="E165" s="1133"/>
      <c r="F165" s="1134"/>
      <c r="G165" s="660"/>
      <c r="H165" s="661"/>
      <c r="I165" s="661"/>
      <c r="J165" s="661"/>
      <c r="K165" s="662"/>
      <c r="L165" s="652"/>
      <c r="M165" s="653"/>
      <c r="N165" s="653"/>
      <c r="O165" s="653"/>
      <c r="P165" s="653"/>
      <c r="Q165" s="653"/>
      <c r="R165" s="653"/>
      <c r="S165" s="653"/>
      <c r="T165" s="653"/>
      <c r="U165" s="653"/>
      <c r="V165" s="653"/>
      <c r="W165" s="653"/>
      <c r="X165" s="654"/>
      <c r="Y165" s="655"/>
      <c r="Z165" s="656"/>
      <c r="AA165" s="656"/>
      <c r="AB165" s="666"/>
      <c r="AC165" s="660"/>
      <c r="AD165" s="661"/>
      <c r="AE165" s="661"/>
      <c r="AF165" s="661"/>
      <c r="AG165" s="662"/>
      <c r="AH165" s="652"/>
      <c r="AI165" s="653"/>
      <c r="AJ165" s="653"/>
      <c r="AK165" s="653"/>
      <c r="AL165" s="653"/>
      <c r="AM165" s="653"/>
      <c r="AN165" s="653"/>
      <c r="AO165" s="653"/>
      <c r="AP165" s="653"/>
      <c r="AQ165" s="653"/>
      <c r="AR165" s="653"/>
      <c r="AS165" s="653"/>
      <c r="AT165" s="654"/>
      <c r="AU165" s="655"/>
      <c r="AV165" s="656"/>
      <c r="AW165" s="656"/>
      <c r="AX165" s="657"/>
    </row>
    <row r="166" spans="1:50" ht="24.75" customHeight="1" x14ac:dyDescent="0.2">
      <c r="A166" s="1132"/>
      <c r="B166" s="1133"/>
      <c r="C166" s="1133"/>
      <c r="D166" s="1133"/>
      <c r="E166" s="1133"/>
      <c r="F166" s="1134"/>
      <c r="G166" s="660"/>
      <c r="H166" s="661"/>
      <c r="I166" s="661"/>
      <c r="J166" s="661"/>
      <c r="K166" s="662"/>
      <c r="L166" s="652"/>
      <c r="M166" s="653"/>
      <c r="N166" s="653"/>
      <c r="O166" s="653"/>
      <c r="P166" s="653"/>
      <c r="Q166" s="653"/>
      <c r="R166" s="653"/>
      <c r="S166" s="653"/>
      <c r="T166" s="653"/>
      <c r="U166" s="653"/>
      <c r="V166" s="653"/>
      <c r="W166" s="653"/>
      <c r="X166" s="654"/>
      <c r="Y166" s="655"/>
      <c r="Z166" s="656"/>
      <c r="AA166" s="656"/>
      <c r="AB166" s="666"/>
      <c r="AC166" s="660"/>
      <c r="AD166" s="661"/>
      <c r="AE166" s="661"/>
      <c r="AF166" s="661"/>
      <c r="AG166" s="662"/>
      <c r="AH166" s="652"/>
      <c r="AI166" s="653"/>
      <c r="AJ166" s="653"/>
      <c r="AK166" s="653"/>
      <c r="AL166" s="653"/>
      <c r="AM166" s="653"/>
      <c r="AN166" s="653"/>
      <c r="AO166" s="653"/>
      <c r="AP166" s="653"/>
      <c r="AQ166" s="653"/>
      <c r="AR166" s="653"/>
      <c r="AS166" s="653"/>
      <c r="AT166" s="654"/>
      <c r="AU166" s="655"/>
      <c r="AV166" s="656"/>
      <c r="AW166" s="656"/>
      <c r="AX166" s="657"/>
    </row>
    <row r="167" spans="1:50" ht="24.75" customHeight="1" x14ac:dyDescent="0.2">
      <c r="A167" s="1132"/>
      <c r="B167" s="1133"/>
      <c r="C167" s="1133"/>
      <c r="D167" s="1133"/>
      <c r="E167" s="1133"/>
      <c r="F167" s="1134"/>
      <c r="G167" s="660"/>
      <c r="H167" s="661"/>
      <c r="I167" s="661"/>
      <c r="J167" s="661"/>
      <c r="K167" s="662"/>
      <c r="L167" s="652"/>
      <c r="M167" s="653"/>
      <c r="N167" s="653"/>
      <c r="O167" s="653"/>
      <c r="P167" s="653"/>
      <c r="Q167" s="653"/>
      <c r="R167" s="653"/>
      <c r="S167" s="653"/>
      <c r="T167" s="653"/>
      <c r="U167" s="653"/>
      <c r="V167" s="653"/>
      <c r="W167" s="653"/>
      <c r="X167" s="654"/>
      <c r="Y167" s="655"/>
      <c r="Z167" s="656"/>
      <c r="AA167" s="656"/>
      <c r="AB167" s="666"/>
      <c r="AC167" s="660"/>
      <c r="AD167" s="661"/>
      <c r="AE167" s="661"/>
      <c r="AF167" s="661"/>
      <c r="AG167" s="662"/>
      <c r="AH167" s="652"/>
      <c r="AI167" s="653"/>
      <c r="AJ167" s="653"/>
      <c r="AK167" s="653"/>
      <c r="AL167" s="653"/>
      <c r="AM167" s="653"/>
      <c r="AN167" s="653"/>
      <c r="AO167" s="653"/>
      <c r="AP167" s="653"/>
      <c r="AQ167" s="653"/>
      <c r="AR167" s="653"/>
      <c r="AS167" s="653"/>
      <c r="AT167" s="654"/>
      <c r="AU167" s="655"/>
      <c r="AV167" s="656"/>
      <c r="AW167" s="656"/>
      <c r="AX167" s="657"/>
    </row>
    <row r="168" spans="1:50" ht="24.75" customHeight="1" x14ac:dyDescent="0.2">
      <c r="A168" s="1132"/>
      <c r="B168" s="1133"/>
      <c r="C168" s="1133"/>
      <c r="D168" s="1133"/>
      <c r="E168" s="1133"/>
      <c r="F168" s="1134"/>
      <c r="G168" s="660"/>
      <c r="H168" s="661"/>
      <c r="I168" s="661"/>
      <c r="J168" s="661"/>
      <c r="K168" s="662"/>
      <c r="L168" s="652"/>
      <c r="M168" s="653"/>
      <c r="N168" s="653"/>
      <c r="O168" s="653"/>
      <c r="P168" s="653"/>
      <c r="Q168" s="653"/>
      <c r="R168" s="653"/>
      <c r="S168" s="653"/>
      <c r="T168" s="653"/>
      <c r="U168" s="653"/>
      <c r="V168" s="653"/>
      <c r="W168" s="653"/>
      <c r="X168" s="654"/>
      <c r="Y168" s="655"/>
      <c r="Z168" s="656"/>
      <c r="AA168" s="656"/>
      <c r="AB168" s="666"/>
      <c r="AC168" s="660"/>
      <c r="AD168" s="661"/>
      <c r="AE168" s="661"/>
      <c r="AF168" s="661"/>
      <c r="AG168" s="662"/>
      <c r="AH168" s="652"/>
      <c r="AI168" s="653"/>
      <c r="AJ168" s="653"/>
      <c r="AK168" s="653"/>
      <c r="AL168" s="653"/>
      <c r="AM168" s="653"/>
      <c r="AN168" s="653"/>
      <c r="AO168" s="653"/>
      <c r="AP168" s="653"/>
      <c r="AQ168" s="653"/>
      <c r="AR168" s="653"/>
      <c r="AS168" s="653"/>
      <c r="AT168" s="654"/>
      <c r="AU168" s="655"/>
      <c r="AV168" s="656"/>
      <c r="AW168" s="656"/>
      <c r="AX168" s="657"/>
    </row>
    <row r="169" spans="1:50" ht="24.75" customHeight="1" x14ac:dyDescent="0.2">
      <c r="A169" s="1132"/>
      <c r="B169" s="1133"/>
      <c r="C169" s="1133"/>
      <c r="D169" s="1133"/>
      <c r="E169" s="1133"/>
      <c r="F169" s="1134"/>
      <c r="G169" s="660"/>
      <c r="H169" s="661"/>
      <c r="I169" s="661"/>
      <c r="J169" s="661"/>
      <c r="K169" s="662"/>
      <c r="L169" s="652"/>
      <c r="M169" s="653"/>
      <c r="N169" s="653"/>
      <c r="O169" s="653"/>
      <c r="P169" s="653"/>
      <c r="Q169" s="653"/>
      <c r="R169" s="653"/>
      <c r="S169" s="653"/>
      <c r="T169" s="653"/>
      <c r="U169" s="653"/>
      <c r="V169" s="653"/>
      <c r="W169" s="653"/>
      <c r="X169" s="654"/>
      <c r="Y169" s="655"/>
      <c r="Z169" s="656"/>
      <c r="AA169" s="656"/>
      <c r="AB169" s="666"/>
      <c r="AC169" s="660"/>
      <c r="AD169" s="661"/>
      <c r="AE169" s="661"/>
      <c r="AF169" s="661"/>
      <c r="AG169" s="662"/>
      <c r="AH169" s="652"/>
      <c r="AI169" s="653"/>
      <c r="AJ169" s="653"/>
      <c r="AK169" s="653"/>
      <c r="AL169" s="653"/>
      <c r="AM169" s="653"/>
      <c r="AN169" s="653"/>
      <c r="AO169" s="653"/>
      <c r="AP169" s="653"/>
      <c r="AQ169" s="653"/>
      <c r="AR169" s="653"/>
      <c r="AS169" s="653"/>
      <c r="AT169" s="654"/>
      <c r="AU169" s="655"/>
      <c r="AV169" s="656"/>
      <c r="AW169" s="656"/>
      <c r="AX169" s="657"/>
    </row>
    <row r="170" spans="1:50" ht="24.75" customHeight="1" x14ac:dyDescent="0.2">
      <c r="A170" s="1132"/>
      <c r="B170" s="1133"/>
      <c r="C170" s="1133"/>
      <c r="D170" s="1133"/>
      <c r="E170" s="1133"/>
      <c r="F170" s="1134"/>
      <c r="G170" s="660"/>
      <c r="H170" s="661"/>
      <c r="I170" s="661"/>
      <c r="J170" s="661"/>
      <c r="K170" s="662"/>
      <c r="L170" s="652"/>
      <c r="M170" s="653"/>
      <c r="N170" s="653"/>
      <c r="O170" s="653"/>
      <c r="P170" s="653"/>
      <c r="Q170" s="653"/>
      <c r="R170" s="653"/>
      <c r="S170" s="653"/>
      <c r="T170" s="653"/>
      <c r="U170" s="653"/>
      <c r="V170" s="653"/>
      <c r="W170" s="653"/>
      <c r="X170" s="654"/>
      <c r="Y170" s="655"/>
      <c r="Z170" s="656"/>
      <c r="AA170" s="656"/>
      <c r="AB170" s="666"/>
      <c r="AC170" s="660"/>
      <c r="AD170" s="661"/>
      <c r="AE170" s="661"/>
      <c r="AF170" s="661"/>
      <c r="AG170" s="662"/>
      <c r="AH170" s="652"/>
      <c r="AI170" s="653"/>
      <c r="AJ170" s="653"/>
      <c r="AK170" s="653"/>
      <c r="AL170" s="653"/>
      <c r="AM170" s="653"/>
      <c r="AN170" s="653"/>
      <c r="AO170" s="653"/>
      <c r="AP170" s="653"/>
      <c r="AQ170" s="653"/>
      <c r="AR170" s="653"/>
      <c r="AS170" s="653"/>
      <c r="AT170" s="654"/>
      <c r="AU170" s="655"/>
      <c r="AV170" s="656"/>
      <c r="AW170" s="656"/>
      <c r="AX170" s="657"/>
    </row>
    <row r="171" spans="1:50" ht="24.75" customHeight="1" x14ac:dyDescent="0.2">
      <c r="A171" s="1132"/>
      <c r="B171" s="1133"/>
      <c r="C171" s="1133"/>
      <c r="D171" s="1133"/>
      <c r="E171" s="1133"/>
      <c r="F171" s="1134"/>
      <c r="G171" s="660"/>
      <c r="H171" s="661"/>
      <c r="I171" s="661"/>
      <c r="J171" s="661"/>
      <c r="K171" s="662"/>
      <c r="L171" s="652"/>
      <c r="M171" s="653"/>
      <c r="N171" s="653"/>
      <c r="O171" s="653"/>
      <c r="P171" s="653"/>
      <c r="Q171" s="653"/>
      <c r="R171" s="653"/>
      <c r="S171" s="653"/>
      <c r="T171" s="653"/>
      <c r="U171" s="653"/>
      <c r="V171" s="653"/>
      <c r="W171" s="653"/>
      <c r="X171" s="654"/>
      <c r="Y171" s="655"/>
      <c r="Z171" s="656"/>
      <c r="AA171" s="656"/>
      <c r="AB171" s="666"/>
      <c r="AC171" s="660"/>
      <c r="AD171" s="661"/>
      <c r="AE171" s="661"/>
      <c r="AF171" s="661"/>
      <c r="AG171" s="662"/>
      <c r="AH171" s="652"/>
      <c r="AI171" s="653"/>
      <c r="AJ171" s="653"/>
      <c r="AK171" s="653"/>
      <c r="AL171" s="653"/>
      <c r="AM171" s="653"/>
      <c r="AN171" s="653"/>
      <c r="AO171" s="653"/>
      <c r="AP171" s="653"/>
      <c r="AQ171" s="653"/>
      <c r="AR171" s="653"/>
      <c r="AS171" s="653"/>
      <c r="AT171" s="654"/>
      <c r="AU171" s="655"/>
      <c r="AV171" s="656"/>
      <c r="AW171" s="656"/>
      <c r="AX171" s="657"/>
    </row>
    <row r="172" spans="1:50" ht="24.75" customHeight="1" x14ac:dyDescent="0.2">
      <c r="A172" s="1132"/>
      <c r="B172" s="1133"/>
      <c r="C172" s="1133"/>
      <c r="D172" s="1133"/>
      <c r="E172" s="1133"/>
      <c r="F172" s="1134"/>
      <c r="G172" s="660"/>
      <c r="H172" s="661"/>
      <c r="I172" s="661"/>
      <c r="J172" s="661"/>
      <c r="K172" s="662"/>
      <c r="L172" s="652"/>
      <c r="M172" s="653"/>
      <c r="N172" s="653"/>
      <c r="O172" s="653"/>
      <c r="P172" s="653"/>
      <c r="Q172" s="653"/>
      <c r="R172" s="653"/>
      <c r="S172" s="653"/>
      <c r="T172" s="653"/>
      <c r="U172" s="653"/>
      <c r="V172" s="653"/>
      <c r="W172" s="653"/>
      <c r="X172" s="654"/>
      <c r="Y172" s="655"/>
      <c r="Z172" s="656"/>
      <c r="AA172" s="656"/>
      <c r="AB172" s="666"/>
      <c r="AC172" s="660"/>
      <c r="AD172" s="661"/>
      <c r="AE172" s="661"/>
      <c r="AF172" s="661"/>
      <c r="AG172" s="662"/>
      <c r="AH172" s="652"/>
      <c r="AI172" s="653"/>
      <c r="AJ172" s="653"/>
      <c r="AK172" s="653"/>
      <c r="AL172" s="653"/>
      <c r="AM172" s="653"/>
      <c r="AN172" s="653"/>
      <c r="AO172" s="653"/>
      <c r="AP172" s="653"/>
      <c r="AQ172" s="653"/>
      <c r="AR172" s="653"/>
      <c r="AS172" s="653"/>
      <c r="AT172" s="654"/>
      <c r="AU172" s="655"/>
      <c r="AV172" s="656"/>
      <c r="AW172" s="656"/>
      <c r="AX172" s="657"/>
    </row>
    <row r="173" spans="1:50" ht="24.75" customHeight="1" thickBot="1" x14ac:dyDescent="0.25">
      <c r="A173" s="1132"/>
      <c r="B173" s="1133"/>
      <c r="C173" s="1133"/>
      <c r="D173" s="1133"/>
      <c r="E173" s="1133"/>
      <c r="F173" s="1134"/>
      <c r="G173" s="891" t="s">
        <v>20</v>
      </c>
      <c r="H173" s="892"/>
      <c r="I173" s="892"/>
      <c r="J173" s="892"/>
      <c r="K173" s="892"/>
      <c r="L173" s="893"/>
      <c r="M173" s="894"/>
      <c r="N173" s="894"/>
      <c r="O173" s="894"/>
      <c r="P173" s="894"/>
      <c r="Q173" s="894"/>
      <c r="R173" s="894"/>
      <c r="S173" s="894"/>
      <c r="T173" s="894"/>
      <c r="U173" s="894"/>
      <c r="V173" s="894"/>
      <c r="W173" s="894"/>
      <c r="X173" s="895"/>
      <c r="Y173" s="896">
        <f>SUM(Y163:AB172)</f>
        <v>0</v>
      </c>
      <c r="Z173" s="897"/>
      <c r="AA173" s="897"/>
      <c r="AB173" s="898"/>
      <c r="AC173" s="891" t="s">
        <v>20</v>
      </c>
      <c r="AD173" s="892"/>
      <c r="AE173" s="892"/>
      <c r="AF173" s="892"/>
      <c r="AG173" s="892"/>
      <c r="AH173" s="893"/>
      <c r="AI173" s="894"/>
      <c r="AJ173" s="894"/>
      <c r="AK173" s="894"/>
      <c r="AL173" s="894"/>
      <c r="AM173" s="894"/>
      <c r="AN173" s="894"/>
      <c r="AO173" s="894"/>
      <c r="AP173" s="894"/>
      <c r="AQ173" s="894"/>
      <c r="AR173" s="894"/>
      <c r="AS173" s="894"/>
      <c r="AT173" s="895"/>
      <c r="AU173" s="896">
        <f>SUM(AU163:AX172)</f>
        <v>0</v>
      </c>
      <c r="AV173" s="897"/>
      <c r="AW173" s="897"/>
      <c r="AX173" s="899"/>
    </row>
    <row r="174" spans="1:50" ht="30" customHeight="1" x14ac:dyDescent="0.2">
      <c r="A174" s="1132"/>
      <c r="B174" s="1133"/>
      <c r="C174" s="1133"/>
      <c r="D174" s="1133"/>
      <c r="E174" s="1133"/>
      <c r="F174" s="1134"/>
      <c r="G174" s="649" t="s">
        <v>287</v>
      </c>
      <c r="H174" s="650"/>
      <c r="I174" s="650"/>
      <c r="J174" s="650"/>
      <c r="K174" s="650"/>
      <c r="L174" s="650"/>
      <c r="M174" s="650"/>
      <c r="N174" s="650"/>
      <c r="O174" s="650"/>
      <c r="P174" s="650"/>
      <c r="Q174" s="650"/>
      <c r="R174" s="650"/>
      <c r="S174" s="650"/>
      <c r="T174" s="650"/>
      <c r="U174" s="650"/>
      <c r="V174" s="650"/>
      <c r="W174" s="650"/>
      <c r="X174" s="650"/>
      <c r="Y174" s="650"/>
      <c r="Z174" s="650"/>
      <c r="AA174" s="650"/>
      <c r="AB174" s="651"/>
      <c r="AC174" s="649" t="s">
        <v>288</v>
      </c>
      <c r="AD174" s="650"/>
      <c r="AE174" s="650"/>
      <c r="AF174" s="650"/>
      <c r="AG174" s="650"/>
      <c r="AH174" s="650"/>
      <c r="AI174" s="650"/>
      <c r="AJ174" s="650"/>
      <c r="AK174" s="650"/>
      <c r="AL174" s="650"/>
      <c r="AM174" s="650"/>
      <c r="AN174" s="650"/>
      <c r="AO174" s="650"/>
      <c r="AP174" s="650"/>
      <c r="AQ174" s="650"/>
      <c r="AR174" s="650"/>
      <c r="AS174" s="650"/>
      <c r="AT174" s="650"/>
      <c r="AU174" s="650"/>
      <c r="AV174" s="650"/>
      <c r="AW174" s="650"/>
      <c r="AX174" s="858"/>
    </row>
    <row r="175" spans="1:50" ht="25.5" customHeight="1" x14ac:dyDescent="0.2">
      <c r="A175" s="1132"/>
      <c r="B175" s="1133"/>
      <c r="C175" s="1133"/>
      <c r="D175" s="1133"/>
      <c r="E175" s="1133"/>
      <c r="F175" s="1134"/>
      <c r="G175" s="880" t="s">
        <v>17</v>
      </c>
      <c r="H175" s="728"/>
      <c r="I175" s="728"/>
      <c r="J175" s="728"/>
      <c r="K175" s="728"/>
      <c r="L175" s="727" t="s">
        <v>18</v>
      </c>
      <c r="M175" s="728"/>
      <c r="N175" s="728"/>
      <c r="O175" s="728"/>
      <c r="P175" s="728"/>
      <c r="Q175" s="728"/>
      <c r="R175" s="728"/>
      <c r="S175" s="728"/>
      <c r="T175" s="728"/>
      <c r="U175" s="728"/>
      <c r="V175" s="728"/>
      <c r="W175" s="728"/>
      <c r="X175" s="729"/>
      <c r="Y175" s="713" t="s">
        <v>19</v>
      </c>
      <c r="Z175" s="714"/>
      <c r="AA175" s="714"/>
      <c r="AB175" s="863"/>
      <c r="AC175" s="880" t="s">
        <v>17</v>
      </c>
      <c r="AD175" s="728"/>
      <c r="AE175" s="728"/>
      <c r="AF175" s="728"/>
      <c r="AG175" s="728"/>
      <c r="AH175" s="727" t="s">
        <v>18</v>
      </c>
      <c r="AI175" s="728"/>
      <c r="AJ175" s="728"/>
      <c r="AK175" s="728"/>
      <c r="AL175" s="728"/>
      <c r="AM175" s="728"/>
      <c r="AN175" s="728"/>
      <c r="AO175" s="728"/>
      <c r="AP175" s="728"/>
      <c r="AQ175" s="728"/>
      <c r="AR175" s="728"/>
      <c r="AS175" s="728"/>
      <c r="AT175" s="729"/>
      <c r="AU175" s="713" t="s">
        <v>19</v>
      </c>
      <c r="AV175" s="714"/>
      <c r="AW175" s="714"/>
      <c r="AX175" s="715"/>
    </row>
    <row r="176" spans="1:50" ht="24.75" customHeight="1" x14ac:dyDescent="0.2">
      <c r="A176" s="1132"/>
      <c r="B176" s="1133"/>
      <c r="C176" s="1133"/>
      <c r="D176" s="1133"/>
      <c r="E176" s="1133"/>
      <c r="F176" s="1134"/>
      <c r="G176" s="900"/>
      <c r="H176" s="731"/>
      <c r="I176" s="731"/>
      <c r="J176" s="731"/>
      <c r="K176" s="732"/>
      <c r="L176" s="724"/>
      <c r="M176" s="725"/>
      <c r="N176" s="725"/>
      <c r="O176" s="725"/>
      <c r="P176" s="725"/>
      <c r="Q176" s="725"/>
      <c r="R176" s="725"/>
      <c r="S176" s="725"/>
      <c r="T176" s="725"/>
      <c r="U176" s="725"/>
      <c r="V176" s="725"/>
      <c r="W176" s="725"/>
      <c r="X176" s="726"/>
      <c r="Y176" s="710"/>
      <c r="Z176" s="711"/>
      <c r="AA176" s="711"/>
      <c r="AB176" s="901"/>
      <c r="AC176" s="900"/>
      <c r="AD176" s="731"/>
      <c r="AE176" s="731"/>
      <c r="AF176" s="731"/>
      <c r="AG176" s="732"/>
      <c r="AH176" s="724"/>
      <c r="AI176" s="725"/>
      <c r="AJ176" s="725"/>
      <c r="AK176" s="725"/>
      <c r="AL176" s="725"/>
      <c r="AM176" s="725"/>
      <c r="AN176" s="725"/>
      <c r="AO176" s="725"/>
      <c r="AP176" s="725"/>
      <c r="AQ176" s="725"/>
      <c r="AR176" s="725"/>
      <c r="AS176" s="725"/>
      <c r="AT176" s="726"/>
      <c r="AU176" s="710"/>
      <c r="AV176" s="711"/>
      <c r="AW176" s="711"/>
      <c r="AX176" s="712"/>
    </row>
    <row r="177" spans="1:50" ht="24.75" customHeight="1" x14ac:dyDescent="0.2">
      <c r="A177" s="1132"/>
      <c r="B177" s="1133"/>
      <c r="C177" s="1133"/>
      <c r="D177" s="1133"/>
      <c r="E177" s="1133"/>
      <c r="F177" s="1134"/>
      <c r="G177" s="660"/>
      <c r="H177" s="661"/>
      <c r="I177" s="661"/>
      <c r="J177" s="661"/>
      <c r="K177" s="662"/>
      <c r="L177" s="652"/>
      <c r="M177" s="653"/>
      <c r="N177" s="653"/>
      <c r="O177" s="653"/>
      <c r="P177" s="653"/>
      <c r="Q177" s="653"/>
      <c r="R177" s="653"/>
      <c r="S177" s="653"/>
      <c r="T177" s="653"/>
      <c r="U177" s="653"/>
      <c r="V177" s="653"/>
      <c r="W177" s="653"/>
      <c r="X177" s="654"/>
      <c r="Y177" s="655"/>
      <c r="Z177" s="656"/>
      <c r="AA177" s="656"/>
      <c r="AB177" s="666"/>
      <c r="AC177" s="660"/>
      <c r="AD177" s="661"/>
      <c r="AE177" s="661"/>
      <c r="AF177" s="661"/>
      <c r="AG177" s="662"/>
      <c r="AH177" s="652"/>
      <c r="AI177" s="653"/>
      <c r="AJ177" s="653"/>
      <c r="AK177" s="653"/>
      <c r="AL177" s="653"/>
      <c r="AM177" s="653"/>
      <c r="AN177" s="653"/>
      <c r="AO177" s="653"/>
      <c r="AP177" s="653"/>
      <c r="AQ177" s="653"/>
      <c r="AR177" s="653"/>
      <c r="AS177" s="653"/>
      <c r="AT177" s="654"/>
      <c r="AU177" s="655"/>
      <c r="AV177" s="656"/>
      <c r="AW177" s="656"/>
      <c r="AX177" s="657"/>
    </row>
    <row r="178" spans="1:50" ht="24.75" customHeight="1" x14ac:dyDescent="0.2">
      <c r="A178" s="1132"/>
      <c r="B178" s="1133"/>
      <c r="C178" s="1133"/>
      <c r="D178" s="1133"/>
      <c r="E178" s="1133"/>
      <c r="F178" s="1134"/>
      <c r="G178" s="660"/>
      <c r="H178" s="661"/>
      <c r="I178" s="661"/>
      <c r="J178" s="661"/>
      <c r="K178" s="662"/>
      <c r="L178" s="652"/>
      <c r="M178" s="653"/>
      <c r="N178" s="653"/>
      <c r="O178" s="653"/>
      <c r="P178" s="653"/>
      <c r="Q178" s="653"/>
      <c r="R178" s="653"/>
      <c r="S178" s="653"/>
      <c r="T178" s="653"/>
      <c r="U178" s="653"/>
      <c r="V178" s="653"/>
      <c r="W178" s="653"/>
      <c r="X178" s="654"/>
      <c r="Y178" s="655"/>
      <c r="Z178" s="656"/>
      <c r="AA178" s="656"/>
      <c r="AB178" s="666"/>
      <c r="AC178" s="660"/>
      <c r="AD178" s="661"/>
      <c r="AE178" s="661"/>
      <c r="AF178" s="661"/>
      <c r="AG178" s="662"/>
      <c r="AH178" s="652"/>
      <c r="AI178" s="653"/>
      <c r="AJ178" s="653"/>
      <c r="AK178" s="653"/>
      <c r="AL178" s="653"/>
      <c r="AM178" s="653"/>
      <c r="AN178" s="653"/>
      <c r="AO178" s="653"/>
      <c r="AP178" s="653"/>
      <c r="AQ178" s="653"/>
      <c r="AR178" s="653"/>
      <c r="AS178" s="653"/>
      <c r="AT178" s="654"/>
      <c r="AU178" s="655"/>
      <c r="AV178" s="656"/>
      <c r="AW178" s="656"/>
      <c r="AX178" s="657"/>
    </row>
    <row r="179" spans="1:50" ht="24.75" customHeight="1" x14ac:dyDescent="0.2">
      <c r="A179" s="1132"/>
      <c r="B179" s="1133"/>
      <c r="C179" s="1133"/>
      <c r="D179" s="1133"/>
      <c r="E179" s="1133"/>
      <c r="F179" s="1134"/>
      <c r="G179" s="660"/>
      <c r="H179" s="661"/>
      <c r="I179" s="661"/>
      <c r="J179" s="661"/>
      <c r="K179" s="662"/>
      <c r="L179" s="652"/>
      <c r="M179" s="653"/>
      <c r="N179" s="653"/>
      <c r="O179" s="653"/>
      <c r="P179" s="653"/>
      <c r="Q179" s="653"/>
      <c r="R179" s="653"/>
      <c r="S179" s="653"/>
      <c r="T179" s="653"/>
      <c r="U179" s="653"/>
      <c r="V179" s="653"/>
      <c r="W179" s="653"/>
      <c r="X179" s="654"/>
      <c r="Y179" s="655"/>
      <c r="Z179" s="656"/>
      <c r="AA179" s="656"/>
      <c r="AB179" s="666"/>
      <c r="AC179" s="660"/>
      <c r="AD179" s="661"/>
      <c r="AE179" s="661"/>
      <c r="AF179" s="661"/>
      <c r="AG179" s="662"/>
      <c r="AH179" s="652"/>
      <c r="AI179" s="653"/>
      <c r="AJ179" s="653"/>
      <c r="AK179" s="653"/>
      <c r="AL179" s="653"/>
      <c r="AM179" s="653"/>
      <c r="AN179" s="653"/>
      <c r="AO179" s="653"/>
      <c r="AP179" s="653"/>
      <c r="AQ179" s="653"/>
      <c r="AR179" s="653"/>
      <c r="AS179" s="653"/>
      <c r="AT179" s="654"/>
      <c r="AU179" s="655"/>
      <c r="AV179" s="656"/>
      <c r="AW179" s="656"/>
      <c r="AX179" s="657"/>
    </row>
    <row r="180" spans="1:50" ht="24.75" customHeight="1" x14ac:dyDescent="0.2">
      <c r="A180" s="1132"/>
      <c r="B180" s="1133"/>
      <c r="C180" s="1133"/>
      <c r="D180" s="1133"/>
      <c r="E180" s="1133"/>
      <c r="F180" s="1134"/>
      <c r="G180" s="660"/>
      <c r="H180" s="661"/>
      <c r="I180" s="661"/>
      <c r="J180" s="661"/>
      <c r="K180" s="662"/>
      <c r="L180" s="652"/>
      <c r="M180" s="653"/>
      <c r="N180" s="653"/>
      <c r="O180" s="653"/>
      <c r="P180" s="653"/>
      <c r="Q180" s="653"/>
      <c r="R180" s="653"/>
      <c r="S180" s="653"/>
      <c r="T180" s="653"/>
      <c r="U180" s="653"/>
      <c r="V180" s="653"/>
      <c r="W180" s="653"/>
      <c r="X180" s="654"/>
      <c r="Y180" s="655"/>
      <c r="Z180" s="656"/>
      <c r="AA180" s="656"/>
      <c r="AB180" s="666"/>
      <c r="AC180" s="660"/>
      <c r="AD180" s="661"/>
      <c r="AE180" s="661"/>
      <c r="AF180" s="661"/>
      <c r="AG180" s="662"/>
      <c r="AH180" s="652"/>
      <c r="AI180" s="653"/>
      <c r="AJ180" s="653"/>
      <c r="AK180" s="653"/>
      <c r="AL180" s="653"/>
      <c r="AM180" s="653"/>
      <c r="AN180" s="653"/>
      <c r="AO180" s="653"/>
      <c r="AP180" s="653"/>
      <c r="AQ180" s="653"/>
      <c r="AR180" s="653"/>
      <c r="AS180" s="653"/>
      <c r="AT180" s="654"/>
      <c r="AU180" s="655"/>
      <c r="AV180" s="656"/>
      <c r="AW180" s="656"/>
      <c r="AX180" s="657"/>
    </row>
    <row r="181" spans="1:50" ht="24.75" customHeight="1" x14ac:dyDescent="0.2">
      <c r="A181" s="1132"/>
      <c r="B181" s="1133"/>
      <c r="C181" s="1133"/>
      <c r="D181" s="1133"/>
      <c r="E181" s="1133"/>
      <c r="F181" s="1134"/>
      <c r="G181" s="660"/>
      <c r="H181" s="661"/>
      <c r="I181" s="661"/>
      <c r="J181" s="661"/>
      <c r="K181" s="662"/>
      <c r="L181" s="652"/>
      <c r="M181" s="653"/>
      <c r="N181" s="653"/>
      <c r="O181" s="653"/>
      <c r="P181" s="653"/>
      <c r="Q181" s="653"/>
      <c r="R181" s="653"/>
      <c r="S181" s="653"/>
      <c r="T181" s="653"/>
      <c r="U181" s="653"/>
      <c r="V181" s="653"/>
      <c r="W181" s="653"/>
      <c r="X181" s="654"/>
      <c r="Y181" s="655"/>
      <c r="Z181" s="656"/>
      <c r="AA181" s="656"/>
      <c r="AB181" s="666"/>
      <c r="AC181" s="660"/>
      <c r="AD181" s="661"/>
      <c r="AE181" s="661"/>
      <c r="AF181" s="661"/>
      <c r="AG181" s="662"/>
      <c r="AH181" s="652"/>
      <c r="AI181" s="653"/>
      <c r="AJ181" s="653"/>
      <c r="AK181" s="653"/>
      <c r="AL181" s="653"/>
      <c r="AM181" s="653"/>
      <c r="AN181" s="653"/>
      <c r="AO181" s="653"/>
      <c r="AP181" s="653"/>
      <c r="AQ181" s="653"/>
      <c r="AR181" s="653"/>
      <c r="AS181" s="653"/>
      <c r="AT181" s="654"/>
      <c r="AU181" s="655"/>
      <c r="AV181" s="656"/>
      <c r="AW181" s="656"/>
      <c r="AX181" s="657"/>
    </row>
    <row r="182" spans="1:50" ht="24.75" customHeight="1" x14ac:dyDescent="0.2">
      <c r="A182" s="1132"/>
      <c r="B182" s="1133"/>
      <c r="C182" s="1133"/>
      <c r="D182" s="1133"/>
      <c r="E182" s="1133"/>
      <c r="F182" s="1134"/>
      <c r="G182" s="660"/>
      <c r="H182" s="661"/>
      <c r="I182" s="661"/>
      <c r="J182" s="661"/>
      <c r="K182" s="662"/>
      <c r="L182" s="652"/>
      <c r="M182" s="653"/>
      <c r="N182" s="653"/>
      <c r="O182" s="653"/>
      <c r="P182" s="653"/>
      <c r="Q182" s="653"/>
      <c r="R182" s="653"/>
      <c r="S182" s="653"/>
      <c r="T182" s="653"/>
      <c r="U182" s="653"/>
      <c r="V182" s="653"/>
      <c r="W182" s="653"/>
      <c r="X182" s="654"/>
      <c r="Y182" s="655"/>
      <c r="Z182" s="656"/>
      <c r="AA182" s="656"/>
      <c r="AB182" s="666"/>
      <c r="AC182" s="660"/>
      <c r="AD182" s="661"/>
      <c r="AE182" s="661"/>
      <c r="AF182" s="661"/>
      <c r="AG182" s="662"/>
      <c r="AH182" s="652"/>
      <c r="AI182" s="653"/>
      <c r="AJ182" s="653"/>
      <c r="AK182" s="653"/>
      <c r="AL182" s="653"/>
      <c r="AM182" s="653"/>
      <c r="AN182" s="653"/>
      <c r="AO182" s="653"/>
      <c r="AP182" s="653"/>
      <c r="AQ182" s="653"/>
      <c r="AR182" s="653"/>
      <c r="AS182" s="653"/>
      <c r="AT182" s="654"/>
      <c r="AU182" s="655"/>
      <c r="AV182" s="656"/>
      <c r="AW182" s="656"/>
      <c r="AX182" s="657"/>
    </row>
    <row r="183" spans="1:50" ht="24.75" customHeight="1" x14ac:dyDescent="0.2">
      <c r="A183" s="1132"/>
      <c r="B183" s="1133"/>
      <c r="C183" s="1133"/>
      <c r="D183" s="1133"/>
      <c r="E183" s="1133"/>
      <c r="F183" s="1134"/>
      <c r="G183" s="660"/>
      <c r="H183" s="661"/>
      <c r="I183" s="661"/>
      <c r="J183" s="661"/>
      <c r="K183" s="662"/>
      <c r="L183" s="652"/>
      <c r="M183" s="653"/>
      <c r="N183" s="653"/>
      <c r="O183" s="653"/>
      <c r="P183" s="653"/>
      <c r="Q183" s="653"/>
      <c r="R183" s="653"/>
      <c r="S183" s="653"/>
      <c r="T183" s="653"/>
      <c r="U183" s="653"/>
      <c r="V183" s="653"/>
      <c r="W183" s="653"/>
      <c r="X183" s="654"/>
      <c r="Y183" s="655"/>
      <c r="Z183" s="656"/>
      <c r="AA183" s="656"/>
      <c r="AB183" s="666"/>
      <c r="AC183" s="660"/>
      <c r="AD183" s="661"/>
      <c r="AE183" s="661"/>
      <c r="AF183" s="661"/>
      <c r="AG183" s="662"/>
      <c r="AH183" s="652"/>
      <c r="AI183" s="653"/>
      <c r="AJ183" s="653"/>
      <c r="AK183" s="653"/>
      <c r="AL183" s="653"/>
      <c r="AM183" s="653"/>
      <c r="AN183" s="653"/>
      <c r="AO183" s="653"/>
      <c r="AP183" s="653"/>
      <c r="AQ183" s="653"/>
      <c r="AR183" s="653"/>
      <c r="AS183" s="653"/>
      <c r="AT183" s="654"/>
      <c r="AU183" s="655"/>
      <c r="AV183" s="656"/>
      <c r="AW183" s="656"/>
      <c r="AX183" s="657"/>
    </row>
    <row r="184" spans="1:50" ht="24.75" customHeight="1" x14ac:dyDescent="0.2">
      <c r="A184" s="1132"/>
      <c r="B184" s="1133"/>
      <c r="C184" s="1133"/>
      <c r="D184" s="1133"/>
      <c r="E184" s="1133"/>
      <c r="F184" s="1134"/>
      <c r="G184" s="660"/>
      <c r="H184" s="661"/>
      <c r="I184" s="661"/>
      <c r="J184" s="661"/>
      <c r="K184" s="662"/>
      <c r="L184" s="652"/>
      <c r="M184" s="653"/>
      <c r="N184" s="653"/>
      <c r="O184" s="653"/>
      <c r="P184" s="653"/>
      <c r="Q184" s="653"/>
      <c r="R184" s="653"/>
      <c r="S184" s="653"/>
      <c r="T184" s="653"/>
      <c r="U184" s="653"/>
      <c r="V184" s="653"/>
      <c r="W184" s="653"/>
      <c r="X184" s="654"/>
      <c r="Y184" s="655"/>
      <c r="Z184" s="656"/>
      <c r="AA184" s="656"/>
      <c r="AB184" s="666"/>
      <c r="AC184" s="660"/>
      <c r="AD184" s="661"/>
      <c r="AE184" s="661"/>
      <c r="AF184" s="661"/>
      <c r="AG184" s="662"/>
      <c r="AH184" s="652"/>
      <c r="AI184" s="653"/>
      <c r="AJ184" s="653"/>
      <c r="AK184" s="653"/>
      <c r="AL184" s="653"/>
      <c r="AM184" s="653"/>
      <c r="AN184" s="653"/>
      <c r="AO184" s="653"/>
      <c r="AP184" s="653"/>
      <c r="AQ184" s="653"/>
      <c r="AR184" s="653"/>
      <c r="AS184" s="653"/>
      <c r="AT184" s="654"/>
      <c r="AU184" s="655"/>
      <c r="AV184" s="656"/>
      <c r="AW184" s="656"/>
      <c r="AX184" s="657"/>
    </row>
    <row r="185" spans="1:50" ht="24.75" customHeight="1" x14ac:dyDescent="0.2">
      <c r="A185" s="1132"/>
      <c r="B185" s="1133"/>
      <c r="C185" s="1133"/>
      <c r="D185" s="1133"/>
      <c r="E185" s="1133"/>
      <c r="F185" s="1134"/>
      <c r="G185" s="660"/>
      <c r="H185" s="661"/>
      <c r="I185" s="661"/>
      <c r="J185" s="661"/>
      <c r="K185" s="662"/>
      <c r="L185" s="652"/>
      <c r="M185" s="653"/>
      <c r="N185" s="653"/>
      <c r="O185" s="653"/>
      <c r="P185" s="653"/>
      <c r="Q185" s="653"/>
      <c r="R185" s="653"/>
      <c r="S185" s="653"/>
      <c r="T185" s="653"/>
      <c r="U185" s="653"/>
      <c r="V185" s="653"/>
      <c r="W185" s="653"/>
      <c r="X185" s="654"/>
      <c r="Y185" s="655"/>
      <c r="Z185" s="656"/>
      <c r="AA185" s="656"/>
      <c r="AB185" s="666"/>
      <c r="AC185" s="660"/>
      <c r="AD185" s="661"/>
      <c r="AE185" s="661"/>
      <c r="AF185" s="661"/>
      <c r="AG185" s="662"/>
      <c r="AH185" s="652"/>
      <c r="AI185" s="653"/>
      <c r="AJ185" s="653"/>
      <c r="AK185" s="653"/>
      <c r="AL185" s="653"/>
      <c r="AM185" s="653"/>
      <c r="AN185" s="653"/>
      <c r="AO185" s="653"/>
      <c r="AP185" s="653"/>
      <c r="AQ185" s="653"/>
      <c r="AR185" s="653"/>
      <c r="AS185" s="653"/>
      <c r="AT185" s="654"/>
      <c r="AU185" s="655"/>
      <c r="AV185" s="656"/>
      <c r="AW185" s="656"/>
      <c r="AX185" s="657"/>
    </row>
    <row r="186" spans="1:50" ht="24.75" customHeight="1" thickBot="1" x14ac:dyDescent="0.25">
      <c r="A186" s="1132"/>
      <c r="B186" s="1133"/>
      <c r="C186" s="1133"/>
      <c r="D186" s="1133"/>
      <c r="E186" s="1133"/>
      <c r="F186" s="1134"/>
      <c r="G186" s="891" t="s">
        <v>20</v>
      </c>
      <c r="H186" s="892"/>
      <c r="I186" s="892"/>
      <c r="J186" s="892"/>
      <c r="K186" s="892"/>
      <c r="L186" s="893"/>
      <c r="M186" s="894"/>
      <c r="N186" s="894"/>
      <c r="O186" s="894"/>
      <c r="P186" s="894"/>
      <c r="Q186" s="894"/>
      <c r="R186" s="894"/>
      <c r="S186" s="894"/>
      <c r="T186" s="894"/>
      <c r="U186" s="894"/>
      <c r="V186" s="894"/>
      <c r="W186" s="894"/>
      <c r="X186" s="895"/>
      <c r="Y186" s="896">
        <f>SUM(Y176:AB185)</f>
        <v>0</v>
      </c>
      <c r="Z186" s="897"/>
      <c r="AA186" s="897"/>
      <c r="AB186" s="898"/>
      <c r="AC186" s="891" t="s">
        <v>20</v>
      </c>
      <c r="AD186" s="892"/>
      <c r="AE186" s="892"/>
      <c r="AF186" s="892"/>
      <c r="AG186" s="892"/>
      <c r="AH186" s="893"/>
      <c r="AI186" s="894"/>
      <c r="AJ186" s="894"/>
      <c r="AK186" s="894"/>
      <c r="AL186" s="894"/>
      <c r="AM186" s="894"/>
      <c r="AN186" s="894"/>
      <c r="AO186" s="894"/>
      <c r="AP186" s="894"/>
      <c r="AQ186" s="894"/>
      <c r="AR186" s="894"/>
      <c r="AS186" s="894"/>
      <c r="AT186" s="895"/>
      <c r="AU186" s="896">
        <f>SUM(AU176:AX185)</f>
        <v>0</v>
      </c>
      <c r="AV186" s="897"/>
      <c r="AW186" s="897"/>
      <c r="AX186" s="899"/>
    </row>
    <row r="187" spans="1:50" ht="30" customHeight="1" x14ac:dyDescent="0.2">
      <c r="A187" s="1132"/>
      <c r="B187" s="1133"/>
      <c r="C187" s="1133"/>
      <c r="D187" s="1133"/>
      <c r="E187" s="1133"/>
      <c r="F187" s="1134"/>
      <c r="G187" s="649" t="s">
        <v>290</v>
      </c>
      <c r="H187" s="650"/>
      <c r="I187" s="650"/>
      <c r="J187" s="650"/>
      <c r="K187" s="650"/>
      <c r="L187" s="650"/>
      <c r="M187" s="650"/>
      <c r="N187" s="650"/>
      <c r="O187" s="650"/>
      <c r="P187" s="650"/>
      <c r="Q187" s="650"/>
      <c r="R187" s="650"/>
      <c r="S187" s="650"/>
      <c r="T187" s="650"/>
      <c r="U187" s="650"/>
      <c r="V187" s="650"/>
      <c r="W187" s="650"/>
      <c r="X187" s="650"/>
      <c r="Y187" s="650"/>
      <c r="Z187" s="650"/>
      <c r="AA187" s="650"/>
      <c r="AB187" s="651"/>
      <c r="AC187" s="649" t="s">
        <v>289</v>
      </c>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858"/>
    </row>
    <row r="188" spans="1:50" ht="24.75" customHeight="1" x14ac:dyDescent="0.2">
      <c r="A188" s="1132"/>
      <c r="B188" s="1133"/>
      <c r="C188" s="1133"/>
      <c r="D188" s="1133"/>
      <c r="E188" s="1133"/>
      <c r="F188" s="1134"/>
      <c r="G188" s="880" t="s">
        <v>17</v>
      </c>
      <c r="H188" s="728"/>
      <c r="I188" s="728"/>
      <c r="J188" s="728"/>
      <c r="K188" s="728"/>
      <c r="L188" s="727" t="s">
        <v>18</v>
      </c>
      <c r="M188" s="728"/>
      <c r="N188" s="728"/>
      <c r="O188" s="728"/>
      <c r="P188" s="728"/>
      <c r="Q188" s="728"/>
      <c r="R188" s="728"/>
      <c r="S188" s="728"/>
      <c r="T188" s="728"/>
      <c r="U188" s="728"/>
      <c r="V188" s="728"/>
      <c r="W188" s="728"/>
      <c r="X188" s="729"/>
      <c r="Y188" s="713" t="s">
        <v>19</v>
      </c>
      <c r="Z188" s="714"/>
      <c r="AA188" s="714"/>
      <c r="AB188" s="863"/>
      <c r="AC188" s="880" t="s">
        <v>17</v>
      </c>
      <c r="AD188" s="728"/>
      <c r="AE188" s="728"/>
      <c r="AF188" s="728"/>
      <c r="AG188" s="728"/>
      <c r="AH188" s="727" t="s">
        <v>18</v>
      </c>
      <c r="AI188" s="728"/>
      <c r="AJ188" s="728"/>
      <c r="AK188" s="728"/>
      <c r="AL188" s="728"/>
      <c r="AM188" s="728"/>
      <c r="AN188" s="728"/>
      <c r="AO188" s="728"/>
      <c r="AP188" s="728"/>
      <c r="AQ188" s="728"/>
      <c r="AR188" s="728"/>
      <c r="AS188" s="728"/>
      <c r="AT188" s="729"/>
      <c r="AU188" s="713" t="s">
        <v>19</v>
      </c>
      <c r="AV188" s="714"/>
      <c r="AW188" s="714"/>
      <c r="AX188" s="715"/>
    </row>
    <row r="189" spans="1:50" ht="24.75" customHeight="1" x14ac:dyDescent="0.2">
      <c r="A189" s="1132"/>
      <c r="B189" s="1133"/>
      <c r="C189" s="1133"/>
      <c r="D189" s="1133"/>
      <c r="E189" s="1133"/>
      <c r="F189" s="1134"/>
      <c r="G189" s="900"/>
      <c r="H189" s="731"/>
      <c r="I189" s="731"/>
      <c r="J189" s="731"/>
      <c r="K189" s="732"/>
      <c r="L189" s="724"/>
      <c r="M189" s="725"/>
      <c r="N189" s="725"/>
      <c r="O189" s="725"/>
      <c r="P189" s="725"/>
      <c r="Q189" s="725"/>
      <c r="R189" s="725"/>
      <c r="S189" s="725"/>
      <c r="T189" s="725"/>
      <c r="U189" s="725"/>
      <c r="V189" s="725"/>
      <c r="W189" s="725"/>
      <c r="X189" s="726"/>
      <c r="Y189" s="710"/>
      <c r="Z189" s="711"/>
      <c r="AA189" s="711"/>
      <c r="AB189" s="901"/>
      <c r="AC189" s="900"/>
      <c r="AD189" s="731"/>
      <c r="AE189" s="731"/>
      <c r="AF189" s="731"/>
      <c r="AG189" s="732"/>
      <c r="AH189" s="724"/>
      <c r="AI189" s="725"/>
      <c r="AJ189" s="725"/>
      <c r="AK189" s="725"/>
      <c r="AL189" s="725"/>
      <c r="AM189" s="725"/>
      <c r="AN189" s="725"/>
      <c r="AO189" s="725"/>
      <c r="AP189" s="725"/>
      <c r="AQ189" s="725"/>
      <c r="AR189" s="725"/>
      <c r="AS189" s="725"/>
      <c r="AT189" s="726"/>
      <c r="AU189" s="710"/>
      <c r="AV189" s="711"/>
      <c r="AW189" s="711"/>
      <c r="AX189" s="712"/>
    </row>
    <row r="190" spans="1:50" ht="24.75" customHeight="1" x14ac:dyDescent="0.2">
      <c r="A190" s="1132"/>
      <c r="B190" s="1133"/>
      <c r="C190" s="1133"/>
      <c r="D190" s="1133"/>
      <c r="E190" s="1133"/>
      <c r="F190" s="1134"/>
      <c r="G190" s="660"/>
      <c r="H190" s="661"/>
      <c r="I190" s="661"/>
      <c r="J190" s="661"/>
      <c r="K190" s="662"/>
      <c r="L190" s="652"/>
      <c r="M190" s="653"/>
      <c r="N190" s="653"/>
      <c r="O190" s="653"/>
      <c r="P190" s="653"/>
      <c r="Q190" s="653"/>
      <c r="R190" s="653"/>
      <c r="S190" s="653"/>
      <c r="T190" s="653"/>
      <c r="U190" s="653"/>
      <c r="V190" s="653"/>
      <c r="W190" s="653"/>
      <c r="X190" s="654"/>
      <c r="Y190" s="655"/>
      <c r="Z190" s="656"/>
      <c r="AA190" s="656"/>
      <c r="AB190" s="666"/>
      <c r="AC190" s="660"/>
      <c r="AD190" s="661"/>
      <c r="AE190" s="661"/>
      <c r="AF190" s="661"/>
      <c r="AG190" s="662"/>
      <c r="AH190" s="652"/>
      <c r="AI190" s="653"/>
      <c r="AJ190" s="653"/>
      <c r="AK190" s="653"/>
      <c r="AL190" s="653"/>
      <c r="AM190" s="653"/>
      <c r="AN190" s="653"/>
      <c r="AO190" s="653"/>
      <c r="AP190" s="653"/>
      <c r="AQ190" s="653"/>
      <c r="AR190" s="653"/>
      <c r="AS190" s="653"/>
      <c r="AT190" s="654"/>
      <c r="AU190" s="655"/>
      <c r="AV190" s="656"/>
      <c r="AW190" s="656"/>
      <c r="AX190" s="657"/>
    </row>
    <row r="191" spans="1:50" ht="24.75" customHeight="1" x14ac:dyDescent="0.2">
      <c r="A191" s="1132"/>
      <c r="B191" s="1133"/>
      <c r="C191" s="1133"/>
      <c r="D191" s="1133"/>
      <c r="E191" s="1133"/>
      <c r="F191" s="1134"/>
      <c r="G191" s="660"/>
      <c r="H191" s="661"/>
      <c r="I191" s="661"/>
      <c r="J191" s="661"/>
      <c r="K191" s="662"/>
      <c r="L191" s="652"/>
      <c r="M191" s="653"/>
      <c r="N191" s="653"/>
      <c r="O191" s="653"/>
      <c r="P191" s="653"/>
      <c r="Q191" s="653"/>
      <c r="R191" s="653"/>
      <c r="S191" s="653"/>
      <c r="T191" s="653"/>
      <c r="U191" s="653"/>
      <c r="V191" s="653"/>
      <c r="W191" s="653"/>
      <c r="X191" s="654"/>
      <c r="Y191" s="655"/>
      <c r="Z191" s="656"/>
      <c r="AA191" s="656"/>
      <c r="AB191" s="666"/>
      <c r="AC191" s="660"/>
      <c r="AD191" s="661"/>
      <c r="AE191" s="661"/>
      <c r="AF191" s="661"/>
      <c r="AG191" s="662"/>
      <c r="AH191" s="652"/>
      <c r="AI191" s="653"/>
      <c r="AJ191" s="653"/>
      <c r="AK191" s="653"/>
      <c r="AL191" s="653"/>
      <c r="AM191" s="653"/>
      <c r="AN191" s="653"/>
      <c r="AO191" s="653"/>
      <c r="AP191" s="653"/>
      <c r="AQ191" s="653"/>
      <c r="AR191" s="653"/>
      <c r="AS191" s="653"/>
      <c r="AT191" s="654"/>
      <c r="AU191" s="655"/>
      <c r="AV191" s="656"/>
      <c r="AW191" s="656"/>
      <c r="AX191" s="657"/>
    </row>
    <row r="192" spans="1:50" ht="24.75" customHeight="1" x14ac:dyDescent="0.2">
      <c r="A192" s="1132"/>
      <c r="B192" s="1133"/>
      <c r="C192" s="1133"/>
      <c r="D192" s="1133"/>
      <c r="E192" s="1133"/>
      <c r="F192" s="1134"/>
      <c r="G192" s="660"/>
      <c r="H192" s="661"/>
      <c r="I192" s="661"/>
      <c r="J192" s="661"/>
      <c r="K192" s="662"/>
      <c r="L192" s="652"/>
      <c r="M192" s="653"/>
      <c r="N192" s="653"/>
      <c r="O192" s="653"/>
      <c r="P192" s="653"/>
      <c r="Q192" s="653"/>
      <c r="R192" s="653"/>
      <c r="S192" s="653"/>
      <c r="T192" s="653"/>
      <c r="U192" s="653"/>
      <c r="V192" s="653"/>
      <c r="W192" s="653"/>
      <c r="X192" s="654"/>
      <c r="Y192" s="655"/>
      <c r="Z192" s="656"/>
      <c r="AA192" s="656"/>
      <c r="AB192" s="666"/>
      <c r="AC192" s="660"/>
      <c r="AD192" s="661"/>
      <c r="AE192" s="661"/>
      <c r="AF192" s="661"/>
      <c r="AG192" s="662"/>
      <c r="AH192" s="652"/>
      <c r="AI192" s="653"/>
      <c r="AJ192" s="653"/>
      <c r="AK192" s="653"/>
      <c r="AL192" s="653"/>
      <c r="AM192" s="653"/>
      <c r="AN192" s="653"/>
      <c r="AO192" s="653"/>
      <c r="AP192" s="653"/>
      <c r="AQ192" s="653"/>
      <c r="AR192" s="653"/>
      <c r="AS192" s="653"/>
      <c r="AT192" s="654"/>
      <c r="AU192" s="655"/>
      <c r="AV192" s="656"/>
      <c r="AW192" s="656"/>
      <c r="AX192" s="657"/>
    </row>
    <row r="193" spans="1:50" ht="24.75" customHeight="1" x14ac:dyDescent="0.2">
      <c r="A193" s="1132"/>
      <c r="B193" s="1133"/>
      <c r="C193" s="1133"/>
      <c r="D193" s="1133"/>
      <c r="E193" s="1133"/>
      <c r="F193" s="1134"/>
      <c r="G193" s="660"/>
      <c r="H193" s="661"/>
      <c r="I193" s="661"/>
      <c r="J193" s="661"/>
      <c r="K193" s="662"/>
      <c r="L193" s="652"/>
      <c r="M193" s="653"/>
      <c r="N193" s="653"/>
      <c r="O193" s="653"/>
      <c r="P193" s="653"/>
      <c r="Q193" s="653"/>
      <c r="R193" s="653"/>
      <c r="S193" s="653"/>
      <c r="T193" s="653"/>
      <c r="U193" s="653"/>
      <c r="V193" s="653"/>
      <c r="W193" s="653"/>
      <c r="X193" s="654"/>
      <c r="Y193" s="655"/>
      <c r="Z193" s="656"/>
      <c r="AA193" s="656"/>
      <c r="AB193" s="666"/>
      <c r="AC193" s="660"/>
      <c r="AD193" s="661"/>
      <c r="AE193" s="661"/>
      <c r="AF193" s="661"/>
      <c r="AG193" s="662"/>
      <c r="AH193" s="652"/>
      <c r="AI193" s="653"/>
      <c r="AJ193" s="653"/>
      <c r="AK193" s="653"/>
      <c r="AL193" s="653"/>
      <c r="AM193" s="653"/>
      <c r="AN193" s="653"/>
      <c r="AO193" s="653"/>
      <c r="AP193" s="653"/>
      <c r="AQ193" s="653"/>
      <c r="AR193" s="653"/>
      <c r="AS193" s="653"/>
      <c r="AT193" s="654"/>
      <c r="AU193" s="655"/>
      <c r="AV193" s="656"/>
      <c r="AW193" s="656"/>
      <c r="AX193" s="657"/>
    </row>
    <row r="194" spans="1:50" ht="24.75" customHeight="1" x14ac:dyDescent="0.2">
      <c r="A194" s="1132"/>
      <c r="B194" s="1133"/>
      <c r="C194" s="1133"/>
      <c r="D194" s="1133"/>
      <c r="E194" s="1133"/>
      <c r="F194" s="1134"/>
      <c r="G194" s="660"/>
      <c r="H194" s="661"/>
      <c r="I194" s="661"/>
      <c r="J194" s="661"/>
      <c r="K194" s="662"/>
      <c r="L194" s="652"/>
      <c r="M194" s="653"/>
      <c r="N194" s="653"/>
      <c r="O194" s="653"/>
      <c r="P194" s="653"/>
      <c r="Q194" s="653"/>
      <c r="R194" s="653"/>
      <c r="S194" s="653"/>
      <c r="T194" s="653"/>
      <c r="U194" s="653"/>
      <c r="V194" s="653"/>
      <c r="W194" s="653"/>
      <c r="X194" s="654"/>
      <c r="Y194" s="655"/>
      <c r="Z194" s="656"/>
      <c r="AA194" s="656"/>
      <c r="AB194" s="666"/>
      <c r="AC194" s="660"/>
      <c r="AD194" s="661"/>
      <c r="AE194" s="661"/>
      <c r="AF194" s="661"/>
      <c r="AG194" s="662"/>
      <c r="AH194" s="652"/>
      <c r="AI194" s="653"/>
      <c r="AJ194" s="653"/>
      <c r="AK194" s="653"/>
      <c r="AL194" s="653"/>
      <c r="AM194" s="653"/>
      <c r="AN194" s="653"/>
      <c r="AO194" s="653"/>
      <c r="AP194" s="653"/>
      <c r="AQ194" s="653"/>
      <c r="AR194" s="653"/>
      <c r="AS194" s="653"/>
      <c r="AT194" s="654"/>
      <c r="AU194" s="655"/>
      <c r="AV194" s="656"/>
      <c r="AW194" s="656"/>
      <c r="AX194" s="657"/>
    </row>
    <row r="195" spans="1:50" ht="24.75" customHeight="1" x14ac:dyDescent="0.2">
      <c r="A195" s="1132"/>
      <c r="B195" s="1133"/>
      <c r="C195" s="1133"/>
      <c r="D195" s="1133"/>
      <c r="E195" s="1133"/>
      <c r="F195" s="1134"/>
      <c r="G195" s="660"/>
      <c r="H195" s="661"/>
      <c r="I195" s="661"/>
      <c r="J195" s="661"/>
      <c r="K195" s="662"/>
      <c r="L195" s="652"/>
      <c r="M195" s="653"/>
      <c r="N195" s="653"/>
      <c r="O195" s="653"/>
      <c r="P195" s="653"/>
      <c r="Q195" s="653"/>
      <c r="R195" s="653"/>
      <c r="S195" s="653"/>
      <c r="T195" s="653"/>
      <c r="U195" s="653"/>
      <c r="V195" s="653"/>
      <c r="W195" s="653"/>
      <c r="X195" s="654"/>
      <c r="Y195" s="655"/>
      <c r="Z195" s="656"/>
      <c r="AA195" s="656"/>
      <c r="AB195" s="666"/>
      <c r="AC195" s="660"/>
      <c r="AD195" s="661"/>
      <c r="AE195" s="661"/>
      <c r="AF195" s="661"/>
      <c r="AG195" s="662"/>
      <c r="AH195" s="652"/>
      <c r="AI195" s="653"/>
      <c r="AJ195" s="653"/>
      <c r="AK195" s="653"/>
      <c r="AL195" s="653"/>
      <c r="AM195" s="653"/>
      <c r="AN195" s="653"/>
      <c r="AO195" s="653"/>
      <c r="AP195" s="653"/>
      <c r="AQ195" s="653"/>
      <c r="AR195" s="653"/>
      <c r="AS195" s="653"/>
      <c r="AT195" s="654"/>
      <c r="AU195" s="655"/>
      <c r="AV195" s="656"/>
      <c r="AW195" s="656"/>
      <c r="AX195" s="657"/>
    </row>
    <row r="196" spans="1:50" ht="24.75" customHeight="1" x14ac:dyDescent="0.2">
      <c r="A196" s="1132"/>
      <c r="B196" s="1133"/>
      <c r="C196" s="1133"/>
      <c r="D196" s="1133"/>
      <c r="E196" s="1133"/>
      <c r="F196" s="1134"/>
      <c r="G196" s="660"/>
      <c r="H196" s="661"/>
      <c r="I196" s="661"/>
      <c r="J196" s="661"/>
      <c r="K196" s="662"/>
      <c r="L196" s="652"/>
      <c r="M196" s="653"/>
      <c r="N196" s="653"/>
      <c r="O196" s="653"/>
      <c r="P196" s="653"/>
      <c r="Q196" s="653"/>
      <c r="R196" s="653"/>
      <c r="S196" s="653"/>
      <c r="T196" s="653"/>
      <c r="U196" s="653"/>
      <c r="V196" s="653"/>
      <c r="W196" s="653"/>
      <c r="X196" s="654"/>
      <c r="Y196" s="655"/>
      <c r="Z196" s="656"/>
      <c r="AA196" s="656"/>
      <c r="AB196" s="666"/>
      <c r="AC196" s="660"/>
      <c r="AD196" s="661"/>
      <c r="AE196" s="661"/>
      <c r="AF196" s="661"/>
      <c r="AG196" s="662"/>
      <c r="AH196" s="652"/>
      <c r="AI196" s="653"/>
      <c r="AJ196" s="653"/>
      <c r="AK196" s="653"/>
      <c r="AL196" s="653"/>
      <c r="AM196" s="653"/>
      <c r="AN196" s="653"/>
      <c r="AO196" s="653"/>
      <c r="AP196" s="653"/>
      <c r="AQ196" s="653"/>
      <c r="AR196" s="653"/>
      <c r="AS196" s="653"/>
      <c r="AT196" s="654"/>
      <c r="AU196" s="655"/>
      <c r="AV196" s="656"/>
      <c r="AW196" s="656"/>
      <c r="AX196" s="657"/>
    </row>
    <row r="197" spans="1:50" ht="24.75" customHeight="1" x14ac:dyDescent="0.2">
      <c r="A197" s="1132"/>
      <c r="B197" s="1133"/>
      <c r="C197" s="1133"/>
      <c r="D197" s="1133"/>
      <c r="E197" s="1133"/>
      <c r="F197" s="1134"/>
      <c r="G197" s="660"/>
      <c r="H197" s="661"/>
      <c r="I197" s="661"/>
      <c r="J197" s="661"/>
      <c r="K197" s="662"/>
      <c r="L197" s="652"/>
      <c r="M197" s="653"/>
      <c r="N197" s="653"/>
      <c r="O197" s="653"/>
      <c r="P197" s="653"/>
      <c r="Q197" s="653"/>
      <c r="R197" s="653"/>
      <c r="S197" s="653"/>
      <c r="T197" s="653"/>
      <c r="U197" s="653"/>
      <c r="V197" s="653"/>
      <c r="W197" s="653"/>
      <c r="X197" s="654"/>
      <c r="Y197" s="655"/>
      <c r="Z197" s="656"/>
      <c r="AA197" s="656"/>
      <c r="AB197" s="666"/>
      <c r="AC197" s="660"/>
      <c r="AD197" s="661"/>
      <c r="AE197" s="661"/>
      <c r="AF197" s="661"/>
      <c r="AG197" s="662"/>
      <c r="AH197" s="652"/>
      <c r="AI197" s="653"/>
      <c r="AJ197" s="653"/>
      <c r="AK197" s="653"/>
      <c r="AL197" s="653"/>
      <c r="AM197" s="653"/>
      <c r="AN197" s="653"/>
      <c r="AO197" s="653"/>
      <c r="AP197" s="653"/>
      <c r="AQ197" s="653"/>
      <c r="AR197" s="653"/>
      <c r="AS197" s="653"/>
      <c r="AT197" s="654"/>
      <c r="AU197" s="655"/>
      <c r="AV197" s="656"/>
      <c r="AW197" s="656"/>
      <c r="AX197" s="657"/>
    </row>
    <row r="198" spans="1:50" ht="24.75" customHeight="1" x14ac:dyDescent="0.2">
      <c r="A198" s="1132"/>
      <c r="B198" s="1133"/>
      <c r="C198" s="1133"/>
      <c r="D198" s="1133"/>
      <c r="E198" s="1133"/>
      <c r="F198" s="1134"/>
      <c r="G198" s="660"/>
      <c r="H198" s="661"/>
      <c r="I198" s="661"/>
      <c r="J198" s="661"/>
      <c r="K198" s="662"/>
      <c r="L198" s="652"/>
      <c r="M198" s="653"/>
      <c r="N198" s="653"/>
      <c r="O198" s="653"/>
      <c r="P198" s="653"/>
      <c r="Q198" s="653"/>
      <c r="R198" s="653"/>
      <c r="S198" s="653"/>
      <c r="T198" s="653"/>
      <c r="U198" s="653"/>
      <c r="V198" s="653"/>
      <c r="W198" s="653"/>
      <c r="X198" s="654"/>
      <c r="Y198" s="655"/>
      <c r="Z198" s="656"/>
      <c r="AA198" s="656"/>
      <c r="AB198" s="666"/>
      <c r="AC198" s="660"/>
      <c r="AD198" s="661"/>
      <c r="AE198" s="661"/>
      <c r="AF198" s="661"/>
      <c r="AG198" s="662"/>
      <c r="AH198" s="652"/>
      <c r="AI198" s="653"/>
      <c r="AJ198" s="653"/>
      <c r="AK198" s="653"/>
      <c r="AL198" s="653"/>
      <c r="AM198" s="653"/>
      <c r="AN198" s="653"/>
      <c r="AO198" s="653"/>
      <c r="AP198" s="653"/>
      <c r="AQ198" s="653"/>
      <c r="AR198" s="653"/>
      <c r="AS198" s="653"/>
      <c r="AT198" s="654"/>
      <c r="AU198" s="655"/>
      <c r="AV198" s="656"/>
      <c r="AW198" s="656"/>
      <c r="AX198" s="657"/>
    </row>
    <row r="199" spans="1:50" ht="24.75" customHeight="1" thickBot="1" x14ac:dyDescent="0.25">
      <c r="A199" s="1132"/>
      <c r="B199" s="1133"/>
      <c r="C199" s="1133"/>
      <c r="D199" s="1133"/>
      <c r="E199" s="1133"/>
      <c r="F199" s="1134"/>
      <c r="G199" s="891" t="s">
        <v>20</v>
      </c>
      <c r="H199" s="892"/>
      <c r="I199" s="892"/>
      <c r="J199" s="892"/>
      <c r="K199" s="892"/>
      <c r="L199" s="893"/>
      <c r="M199" s="894"/>
      <c r="N199" s="894"/>
      <c r="O199" s="894"/>
      <c r="P199" s="894"/>
      <c r="Q199" s="894"/>
      <c r="R199" s="894"/>
      <c r="S199" s="894"/>
      <c r="T199" s="894"/>
      <c r="U199" s="894"/>
      <c r="V199" s="894"/>
      <c r="W199" s="894"/>
      <c r="X199" s="895"/>
      <c r="Y199" s="896">
        <f>SUM(Y189:AB198)</f>
        <v>0</v>
      </c>
      <c r="Z199" s="897"/>
      <c r="AA199" s="897"/>
      <c r="AB199" s="898"/>
      <c r="AC199" s="891" t="s">
        <v>20</v>
      </c>
      <c r="AD199" s="892"/>
      <c r="AE199" s="892"/>
      <c r="AF199" s="892"/>
      <c r="AG199" s="892"/>
      <c r="AH199" s="893"/>
      <c r="AI199" s="894"/>
      <c r="AJ199" s="894"/>
      <c r="AK199" s="894"/>
      <c r="AL199" s="894"/>
      <c r="AM199" s="894"/>
      <c r="AN199" s="894"/>
      <c r="AO199" s="894"/>
      <c r="AP199" s="894"/>
      <c r="AQ199" s="894"/>
      <c r="AR199" s="894"/>
      <c r="AS199" s="894"/>
      <c r="AT199" s="895"/>
      <c r="AU199" s="896">
        <f>SUM(AU189:AX198)</f>
        <v>0</v>
      </c>
      <c r="AV199" s="897"/>
      <c r="AW199" s="897"/>
      <c r="AX199" s="899"/>
    </row>
    <row r="200" spans="1:50" ht="30" customHeight="1" x14ac:dyDescent="0.2">
      <c r="A200" s="1132"/>
      <c r="B200" s="1133"/>
      <c r="C200" s="1133"/>
      <c r="D200" s="1133"/>
      <c r="E200" s="1133"/>
      <c r="F200" s="1134"/>
      <c r="G200" s="649" t="s">
        <v>291</v>
      </c>
      <c r="H200" s="650"/>
      <c r="I200" s="650"/>
      <c r="J200" s="650"/>
      <c r="K200" s="650"/>
      <c r="L200" s="650"/>
      <c r="M200" s="650"/>
      <c r="N200" s="650"/>
      <c r="O200" s="650"/>
      <c r="P200" s="650"/>
      <c r="Q200" s="650"/>
      <c r="R200" s="650"/>
      <c r="S200" s="650"/>
      <c r="T200" s="650"/>
      <c r="U200" s="650"/>
      <c r="V200" s="650"/>
      <c r="W200" s="650"/>
      <c r="X200" s="650"/>
      <c r="Y200" s="650"/>
      <c r="Z200" s="650"/>
      <c r="AA200" s="650"/>
      <c r="AB200" s="651"/>
      <c r="AC200" s="649" t="s">
        <v>190</v>
      </c>
      <c r="AD200" s="650"/>
      <c r="AE200" s="650"/>
      <c r="AF200" s="650"/>
      <c r="AG200" s="650"/>
      <c r="AH200" s="650"/>
      <c r="AI200" s="650"/>
      <c r="AJ200" s="650"/>
      <c r="AK200" s="650"/>
      <c r="AL200" s="650"/>
      <c r="AM200" s="650"/>
      <c r="AN200" s="650"/>
      <c r="AO200" s="650"/>
      <c r="AP200" s="650"/>
      <c r="AQ200" s="650"/>
      <c r="AR200" s="650"/>
      <c r="AS200" s="650"/>
      <c r="AT200" s="650"/>
      <c r="AU200" s="650"/>
      <c r="AV200" s="650"/>
      <c r="AW200" s="650"/>
      <c r="AX200" s="858"/>
    </row>
    <row r="201" spans="1:50" ht="24.75" customHeight="1" x14ac:dyDescent="0.2">
      <c r="A201" s="1132"/>
      <c r="B201" s="1133"/>
      <c r="C201" s="1133"/>
      <c r="D201" s="1133"/>
      <c r="E201" s="1133"/>
      <c r="F201" s="1134"/>
      <c r="G201" s="880" t="s">
        <v>17</v>
      </c>
      <c r="H201" s="728"/>
      <c r="I201" s="728"/>
      <c r="J201" s="728"/>
      <c r="K201" s="728"/>
      <c r="L201" s="727" t="s">
        <v>18</v>
      </c>
      <c r="M201" s="728"/>
      <c r="N201" s="728"/>
      <c r="O201" s="728"/>
      <c r="P201" s="728"/>
      <c r="Q201" s="728"/>
      <c r="R201" s="728"/>
      <c r="S201" s="728"/>
      <c r="T201" s="728"/>
      <c r="U201" s="728"/>
      <c r="V201" s="728"/>
      <c r="W201" s="728"/>
      <c r="X201" s="729"/>
      <c r="Y201" s="713" t="s">
        <v>19</v>
      </c>
      <c r="Z201" s="714"/>
      <c r="AA201" s="714"/>
      <c r="AB201" s="863"/>
      <c r="AC201" s="880" t="s">
        <v>17</v>
      </c>
      <c r="AD201" s="728"/>
      <c r="AE201" s="728"/>
      <c r="AF201" s="728"/>
      <c r="AG201" s="728"/>
      <c r="AH201" s="727" t="s">
        <v>18</v>
      </c>
      <c r="AI201" s="728"/>
      <c r="AJ201" s="728"/>
      <c r="AK201" s="728"/>
      <c r="AL201" s="728"/>
      <c r="AM201" s="728"/>
      <c r="AN201" s="728"/>
      <c r="AO201" s="728"/>
      <c r="AP201" s="728"/>
      <c r="AQ201" s="728"/>
      <c r="AR201" s="728"/>
      <c r="AS201" s="728"/>
      <c r="AT201" s="729"/>
      <c r="AU201" s="713" t="s">
        <v>19</v>
      </c>
      <c r="AV201" s="714"/>
      <c r="AW201" s="714"/>
      <c r="AX201" s="715"/>
    </row>
    <row r="202" spans="1:50" ht="24.75" customHeight="1" x14ac:dyDescent="0.2">
      <c r="A202" s="1132"/>
      <c r="B202" s="1133"/>
      <c r="C202" s="1133"/>
      <c r="D202" s="1133"/>
      <c r="E202" s="1133"/>
      <c r="F202" s="1134"/>
      <c r="G202" s="900"/>
      <c r="H202" s="731"/>
      <c r="I202" s="731"/>
      <c r="J202" s="731"/>
      <c r="K202" s="732"/>
      <c r="L202" s="724"/>
      <c r="M202" s="725"/>
      <c r="N202" s="725"/>
      <c r="O202" s="725"/>
      <c r="P202" s="725"/>
      <c r="Q202" s="725"/>
      <c r="R202" s="725"/>
      <c r="S202" s="725"/>
      <c r="T202" s="725"/>
      <c r="U202" s="725"/>
      <c r="V202" s="725"/>
      <c r="W202" s="725"/>
      <c r="X202" s="726"/>
      <c r="Y202" s="710"/>
      <c r="Z202" s="711"/>
      <c r="AA202" s="711"/>
      <c r="AB202" s="901"/>
      <c r="AC202" s="900"/>
      <c r="AD202" s="731"/>
      <c r="AE202" s="731"/>
      <c r="AF202" s="731"/>
      <c r="AG202" s="732"/>
      <c r="AH202" s="724"/>
      <c r="AI202" s="725"/>
      <c r="AJ202" s="725"/>
      <c r="AK202" s="725"/>
      <c r="AL202" s="725"/>
      <c r="AM202" s="725"/>
      <c r="AN202" s="725"/>
      <c r="AO202" s="725"/>
      <c r="AP202" s="725"/>
      <c r="AQ202" s="725"/>
      <c r="AR202" s="725"/>
      <c r="AS202" s="725"/>
      <c r="AT202" s="726"/>
      <c r="AU202" s="710"/>
      <c r="AV202" s="711"/>
      <c r="AW202" s="711"/>
      <c r="AX202" s="712"/>
    </row>
    <row r="203" spans="1:50" ht="24.75" customHeight="1" x14ac:dyDescent="0.2">
      <c r="A203" s="1132"/>
      <c r="B203" s="1133"/>
      <c r="C203" s="1133"/>
      <c r="D203" s="1133"/>
      <c r="E203" s="1133"/>
      <c r="F203" s="1134"/>
      <c r="G203" s="660"/>
      <c r="H203" s="661"/>
      <c r="I203" s="661"/>
      <c r="J203" s="661"/>
      <c r="K203" s="662"/>
      <c r="L203" s="652"/>
      <c r="M203" s="653"/>
      <c r="N203" s="653"/>
      <c r="O203" s="653"/>
      <c r="P203" s="653"/>
      <c r="Q203" s="653"/>
      <c r="R203" s="653"/>
      <c r="S203" s="653"/>
      <c r="T203" s="653"/>
      <c r="U203" s="653"/>
      <c r="V203" s="653"/>
      <c r="W203" s="653"/>
      <c r="X203" s="654"/>
      <c r="Y203" s="655"/>
      <c r="Z203" s="656"/>
      <c r="AA203" s="656"/>
      <c r="AB203" s="666"/>
      <c r="AC203" s="660"/>
      <c r="AD203" s="661"/>
      <c r="AE203" s="661"/>
      <c r="AF203" s="661"/>
      <c r="AG203" s="662"/>
      <c r="AH203" s="652"/>
      <c r="AI203" s="653"/>
      <c r="AJ203" s="653"/>
      <c r="AK203" s="653"/>
      <c r="AL203" s="653"/>
      <c r="AM203" s="653"/>
      <c r="AN203" s="653"/>
      <c r="AO203" s="653"/>
      <c r="AP203" s="653"/>
      <c r="AQ203" s="653"/>
      <c r="AR203" s="653"/>
      <c r="AS203" s="653"/>
      <c r="AT203" s="654"/>
      <c r="AU203" s="655"/>
      <c r="AV203" s="656"/>
      <c r="AW203" s="656"/>
      <c r="AX203" s="657"/>
    </row>
    <row r="204" spans="1:50" ht="24.75" customHeight="1" x14ac:dyDescent="0.2">
      <c r="A204" s="1132"/>
      <c r="B204" s="1133"/>
      <c r="C204" s="1133"/>
      <c r="D204" s="1133"/>
      <c r="E204" s="1133"/>
      <c r="F204" s="1134"/>
      <c r="G204" s="660"/>
      <c r="H204" s="661"/>
      <c r="I204" s="661"/>
      <c r="J204" s="661"/>
      <c r="K204" s="662"/>
      <c r="L204" s="652"/>
      <c r="M204" s="653"/>
      <c r="N204" s="653"/>
      <c r="O204" s="653"/>
      <c r="P204" s="653"/>
      <c r="Q204" s="653"/>
      <c r="R204" s="653"/>
      <c r="S204" s="653"/>
      <c r="T204" s="653"/>
      <c r="U204" s="653"/>
      <c r="V204" s="653"/>
      <c r="W204" s="653"/>
      <c r="X204" s="654"/>
      <c r="Y204" s="655"/>
      <c r="Z204" s="656"/>
      <c r="AA204" s="656"/>
      <c r="AB204" s="666"/>
      <c r="AC204" s="660"/>
      <c r="AD204" s="661"/>
      <c r="AE204" s="661"/>
      <c r="AF204" s="661"/>
      <c r="AG204" s="662"/>
      <c r="AH204" s="652"/>
      <c r="AI204" s="653"/>
      <c r="AJ204" s="653"/>
      <c r="AK204" s="653"/>
      <c r="AL204" s="653"/>
      <c r="AM204" s="653"/>
      <c r="AN204" s="653"/>
      <c r="AO204" s="653"/>
      <c r="AP204" s="653"/>
      <c r="AQ204" s="653"/>
      <c r="AR204" s="653"/>
      <c r="AS204" s="653"/>
      <c r="AT204" s="654"/>
      <c r="AU204" s="655"/>
      <c r="AV204" s="656"/>
      <c r="AW204" s="656"/>
      <c r="AX204" s="657"/>
    </row>
    <row r="205" spans="1:50" ht="24.75" customHeight="1" x14ac:dyDescent="0.2">
      <c r="A205" s="1132"/>
      <c r="B205" s="1133"/>
      <c r="C205" s="1133"/>
      <c r="D205" s="1133"/>
      <c r="E205" s="1133"/>
      <c r="F205" s="1134"/>
      <c r="G205" s="660"/>
      <c r="H205" s="661"/>
      <c r="I205" s="661"/>
      <c r="J205" s="661"/>
      <c r="K205" s="662"/>
      <c r="L205" s="652"/>
      <c r="M205" s="653"/>
      <c r="N205" s="653"/>
      <c r="O205" s="653"/>
      <c r="P205" s="653"/>
      <c r="Q205" s="653"/>
      <c r="R205" s="653"/>
      <c r="S205" s="653"/>
      <c r="T205" s="653"/>
      <c r="U205" s="653"/>
      <c r="V205" s="653"/>
      <c r="W205" s="653"/>
      <c r="X205" s="654"/>
      <c r="Y205" s="655"/>
      <c r="Z205" s="656"/>
      <c r="AA205" s="656"/>
      <c r="AB205" s="666"/>
      <c r="AC205" s="660"/>
      <c r="AD205" s="661"/>
      <c r="AE205" s="661"/>
      <c r="AF205" s="661"/>
      <c r="AG205" s="662"/>
      <c r="AH205" s="652"/>
      <c r="AI205" s="653"/>
      <c r="AJ205" s="653"/>
      <c r="AK205" s="653"/>
      <c r="AL205" s="653"/>
      <c r="AM205" s="653"/>
      <c r="AN205" s="653"/>
      <c r="AO205" s="653"/>
      <c r="AP205" s="653"/>
      <c r="AQ205" s="653"/>
      <c r="AR205" s="653"/>
      <c r="AS205" s="653"/>
      <c r="AT205" s="654"/>
      <c r="AU205" s="655"/>
      <c r="AV205" s="656"/>
      <c r="AW205" s="656"/>
      <c r="AX205" s="657"/>
    </row>
    <row r="206" spans="1:50" ht="24.75" customHeight="1" x14ac:dyDescent="0.2">
      <c r="A206" s="1132"/>
      <c r="B206" s="1133"/>
      <c r="C206" s="1133"/>
      <c r="D206" s="1133"/>
      <c r="E206" s="1133"/>
      <c r="F206" s="1134"/>
      <c r="G206" s="660"/>
      <c r="H206" s="661"/>
      <c r="I206" s="661"/>
      <c r="J206" s="661"/>
      <c r="K206" s="662"/>
      <c r="L206" s="652"/>
      <c r="M206" s="653"/>
      <c r="N206" s="653"/>
      <c r="O206" s="653"/>
      <c r="P206" s="653"/>
      <c r="Q206" s="653"/>
      <c r="R206" s="653"/>
      <c r="S206" s="653"/>
      <c r="T206" s="653"/>
      <c r="U206" s="653"/>
      <c r="V206" s="653"/>
      <c r="W206" s="653"/>
      <c r="X206" s="654"/>
      <c r="Y206" s="655"/>
      <c r="Z206" s="656"/>
      <c r="AA206" s="656"/>
      <c r="AB206" s="666"/>
      <c r="AC206" s="660"/>
      <c r="AD206" s="661"/>
      <c r="AE206" s="661"/>
      <c r="AF206" s="661"/>
      <c r="AG206" s="662"/>
      <c r="AH206" s="652"/>
      <c r="AI206" s="653"/>
      <c r="AJ206" s="653"/>
      <c r="AK206" s="653"/>
      <c r="AL206" s="653"/>
      <c r="AM206" s="653"/>
      <c r="AN206" s="653"/>
      <c r="AO206" s="653"/>
      <c r="AP206" s="653"/>
      <c r="AQ206" s="653"/>
      <c r="AR206" s="653"/>
      <c r="AS206" s="653"/>
      <c r="AT206" s="654"/>
      <c r="AU206" s="655"/>
      <c r="AV206" s="656"/>
      <c r="AW206" s="656"/>
      <c r="AX206" s="657"/>
    </row>
    <row r="207" spans="1:50" ht="24.75" customHeight="1" x14ac:dyDescent="0.2">
      <c r="A207" s="1132"/>
      <c r="B207" s="1133"/>
      <c r="C207" s="1133"/>
      <c r="D207" s="1133"/>
      <c r="E207" s="1133"/>
      <c r="F207" s="1134"/>
      <c r="G207" s="660"/>
      <c r="H207" s="661"/>
      <c r="I207" s="661"/>
      <c r="J207" s="661"/>
      <c r="K207" s="662"/>
      <c r="L207" s="652"/>
      <c r="M207" s="653"/>
      <c r="N207" s="653"/>
      <c r="O207" s="653"/>
      <c r="P207" s="653"/>
      <c r="Q207" s="653"/>
      <c r="R207" s="653"/>
      <c r="S207" s="653"/>
      <c r="T207" s="653"/>
      <c r="U207" s="653"/>
      <c r="V207" s="653"/>
      <c r="W207" s="653"/>
      <c r="X207" s="654"/>
      <c r="Y207" s="655"/>
      <c r="Z207" s="656"/>
      <c r="AA207" s="656"/>
      <c r="AB207" s="666"/>
      <c r="AC207" s="660"/>
      <c r="AD207" s="661"/>
      <c r="AE207" s="661"/>
      <c r="AF207" s="661"/>
      <c r="AG207" s="662"/>
      <c r="AH207" s="652"/>
      <c r="AI207" s="653"/>
      <c r="AJ207" s="653"/>
      <c r="AK207" s="653"/>
      <c r="AL207" s="653"/>
      <c r="AM207" s="653"/>
      <c r="AN207" s="653"/>
      <c r="AO207" s="653"/>
      <c r="AP207" s="653"/>
      <c r="AQ207" s="653"/>
      <c r="AR207" s="653"/>
      <c r="AS207" s="653"/>
      <c r="AT207" s="654"/>
      <c r="AU207" s="655"/>
      <c r="AV207" s="656"/>
      <c r="AW207" s="656"/>
      <c r="AX207" s="657"/>
    </row>
    <row r="208" spans="1:50" ht="24.75" customHeight="1" x14ac:dyDescent="0.2">
      <c r="A208" s="1132"/>
      <c r="B208" s="1133"/>
      <c r="C208" s="1133"/>
      <c r="D208" s="1133"/>
      <c r="E208" s="1133"/>
      <c r="F208" s="1134"/>
      <c r="G208" s="660"/>
      <c r="H208" s="661"/>
      <c r="I208" s="661"/>
      <c r="J208" s="661"/>
      <c r="K208" s="662"/>
      <c r="L208" s="652"/>
      <c r="M208" s="653"/>
      <c r="N208" s="653"/>
      <c r="O208" s="653"/>
      <c r="P208" s="653"/>
      <c r="Q208" s="653"/>
      <c r="R208" s="653"/>
      <c r="S208" s="653"/>
      <c r="T208" s="653"/>
      <c r="U208" s="653"/>
      <c r="V208" s="653"/>
      <c r="W208" s="653"/>
      <c r="X208" s="654"/>
      <c r="Y208" s="655"/>
      <c r="Z208" s="656"/>
      <c r="AA208" s="656"/>
      <c r="AB208" s="666"/>
      <c r="AC208" s="660"/>
      <c r="AD208" s="661"/>
      <c r="AE208" s="661"/>
      <c r="AF208" s="661"/>
      <c r="AG208" s="662"/>
      <c r="AH208" s="652"/>
      <c r="AI208" s="653"/>
      <c r="AJ208" s="653"/>
      <c r="AK208" s="653"/>
      <c r="AL208" s="653"/>
      <c r="AM208" s="653"/>
      <c r="AN208" s="653"/>
      <c r="AO208" s="653"/>
      <c r="AP208" s="653"/>
      <c r="AQ208" s="653"/>
      <c r="AR208" s="653"/>
      <c r="AS208" s="653"/>
      <c r="AT208" s="654"/>
      <c r="AU208" s="655"/>
      <c r="AV208" s="656"/>
      <c r="AW208" s="656"/>
      <c r="AX208" s="657"/>
    </row>
    <row r="209" spans="1:50" ht="24.75" customHeight="1" x14ac:dyDescent="0.2">
      <c r="A209" s="1132"/>
      <c r="B209" s="1133"/>
      <c r="C209" s="1133"/>
      <c r="D209" s="1133"/>
      <c r="E209" s="1133"/>
      <c r="F209" s="1134"/>
      <c r="G209" s="660"/>
      <c r="H209" s="661"/>
      <c r="I209" s="661"/>
      <c r="J209" s="661"/>
      <c r="K209" s="662"/>
      <c r="L209" s="652"/>
      <c r="M209" s="653"/>
      <c r="N209" s="653"/>
      <c r="O209" s="653"/>
      <c r="P209" s="653"/>
      <c r="Q209" s="653"/>
      <c r="R209" s="653"/>
      <c r="S209" s="653"/>
      <c r="T209" s="653"/>
      <c r="U209" s="653"/>
      <c r="V209" s="653"/>
      <c r="W209" s="653"/>
      <c r="X209" s="654"/>
      <c r="Y209" s="655"/>
      <c r="Z209" s="656"/>
      <c r="AA209" s="656"/>
      <c r="AB209" s="666"/>
      <c r="AC209" s="660"/>
      <c r="AD209" s="661"/>
      <c r="AE209" s="661"/>
      <c r="AF209" s="661"/>
      <c r="AG209" s="662"/>
      <c r="AH209" s="652"/>
      <c r="AI209" s="653"/>
      <c r="AJ209" s="653"/>
      <c r="AK209" s="653"/>
      <c r="AL209" s="653"/>
      <c r="AM209" s="653"/>
      <c r="AN209" s="653"/>
      <c r="AO209" s="653"/>
      <c r="AP209" s="653"/>
      <c r="AQ209" s="653"/>
      <c r="AR209" s="653"/>
      <c r="AS209" s="653"/>
      <c r="AT209" s="654"/>
      <c r="AU209" s="655"/>
      <c r="AV209" s="656"/>
      <c r="AW209" s="656"/>
      <c r="AX209" s="657"/>
    </row>
    <row r="210" spans="1:50" ht="24.75" customHeight="1" x14ac:dyDescent="0.2">
      <c r="A210" s="1132"/>
      <c r="B210" s="1133"/>
      <c r="C210" s="1133"/>
      <c r="D210" s="1133"/>
      <c r="E210" s="1133"/>
      <c r="F210" s="1134"/>
      <c r="G210" s="660"/>
      <c r="H210" s="661"/>
      <c r="I210" s="661"/>
      <c r="J210" s="661"/>
      <c r="K210" s="662"/>
      <c r="L210" s="652"/>
      <c r="M210" s="653"/>
      <c r="N210" s="653"/>
      <c r="O210" s="653"/>
      <c r="P210" s="653"/>
      <c r="Q210" s="653"/>
      <c r="R210" s="653"/>
      <c r="S210" s="653"/>
      <c r="T210" s="653"/>
      <c r="U210" s="653"/>
      <c r="V210" s="653"/>
      <c r="W210" s="653"/>
      <c r="X210" s="654"/>
      <c r="Y210" s="655"/>
      <c r="Z210" s="656"/>
      <c r="AA210" s="656"/>
      <c r="AB210" s="666"/>
      <c r="AC210" s="660"/>
      <c r="AD210" s="661"/>
      <c r="AE210" s="661"/>
      <c r="AF210" s="661"/>
      <c r="AG210" s="662"/>
      <c r="AH210" s="652"/>
      <c r="AI210" s="653"/>
      <c r="AJ210" s="653"/>
      <c r="AK210" s="653"/>
      <c r="AL210" s="653"/>
      <c r="AM210" s="653"/>
      <c r="AN210" s="653"/>
      <c r="AO210" s="653"/>
      <c r="AP210" s="653"/>
      <c r="AQ210" s="653"/>
      <c r="AR210" s="653"/>
      <c r="AS210" s="653"/>
      <c r="AT210" s="654"/>
      <c r="AU210" s="655"/>
      <c r="AV210" s="656"/>
      <c r="AW210" s="656"/>
      <c r="AX210" s="657"/>
    </row>
    <row r="211" spans="1:50" ht="24.75" customHeight="1" x14ac:dyDescent="0.2">
      <c r="A211" s="1132"/>
      <c r="B211" s="1133"/>
      <c r="C211" s="1133"/>
      <c r="D211" s="1133"/>
      <c r="E211" s="1133"/>
      <c r="F211" s="1134"/>
      <c r="G211" s="660"/>
      <c r="H211" s="661"/>
      <c r="I211" s="661"/>
      <c r="J211" s="661"/>
      <c r="K211" s="662"/>
      <c r="L211" s="652"/>
      <c r="M211" s="653"/>
      <c r="N211" s="653"/>
      <c r="O211" s="653"/>
      <c r="P211" s="653"/>
      <c r="Q211" s="653"/>
      <c r="R211" s="653"/>
      <c r="S211" s="653"/>
      <c r="T211" s="653"/>
      <c r="U211" s="653"/>
      <c r="V211" s="653"/>
      <c r="W211" s="653"/>
      <c r="X211" s="654"/>
      <c r="Y211" s="655"/>
      <c r="Z211" s="656"/>
      <c r="AA211" s="656"/>
      <c r="AB211" s="666"/>
      <c r="AC211" s="660"/>
      <c r="AD211" s="661"/>
      <c r="AE211" s="661"/>
      <c r="AF211" s="661"/>
      <c r="AG211" s="662"/>
      <c r="AH211" s="652"/>
      <c r="AI211" s="653"/>
      <c r="AJ211" s="653"/>
      <c r="AK211" s="653"/>
      <c r="AL211" s="653"/>
      <c r="AM211" s="653"/>
      <c r="AN211" s="653"/>
      <c r="AO211" s="653"/>
      <c r="AP211" s="653"/>
      <c r="AQ211" s="653"/>
      <c r="AR211" s="653"/>
      <c r="AS211" s="653"/>
      <c r="AT211" s="654"/>
      <c r="AU211" s="655"/>
      <c r="AV211" s="656"/>
      <c r="AW211" s="656"/>
      <c r="AX211" s="657"/>
    </row>
    <row r="212" spans="1:50" ht="24.75" customHeight="1" thickBot="1" x14ac:dyDescent="0.25">
      <c r="A212" s="1135"/>
      <c r="B212" s="1136"/>
      <c r="C212" s="1136"/>
      <c r="D212" s="1136"/>
      <c r="E212" s="1136"/>
      <c r="F212" s="1137"/>
      <c r="G212" s="1120" t="s">
        <v>20</v>
      </c>
      <c r="H212" s="1121"/>
      <c r="I212" s="1121"/>
      <c r="J212" s="1121"/>
      <c r="K212" s="1121"/>
      <c r="L212" s="1122"/>
      <c r="M212" s="1123"/>
      <c r="N212" s="1123"/>
      <c r="O212" s="1123"/>
      <c r="P212" s="1123"/>
      <c r="Q212" s="1123"/>
      <c r="R212" s="1123"/>
      <c r="S212" s="1123"/>
      <c r="T212" s="1123"/>
      <c r="U212" s="1123"/>
      <c r="V212" s="1123"/>
      <c r="W212" s="1123"/>
      <c r="X212" s="1124"/>
      <c r="Y212" s="1125">
        <f>SUM(Y202:AB211)</f>
        <v>0</v>
      </c>
      <c r="Z212" s="1126"/>
      <c r="AA212" s="1126"/>
      <c r="AB212" s="1127"/>
      <c r="AC212" s="1120" t="s">
        <v>20</v>
      </c>
      <c r="AD212" s="1121"/>
      <c r="AE212" s="1121"/>
      <c r="AF212" s="1121"/>
      <c r="AG212" s="1121"/>
      <c r="AH212" s="1122"/>
      <c r="AI212" s="1123"/>
      <c r="AJ212" s="1123"/>
      <c r="AK212" s="1123"/>
      <c r="AL212" s="1123"/>
      <c r="AM212" s="1123"/>
      <c r="AN212" s="1123"/>
      <c r="AO212" s="1123"/>
      <c r="AP212" s="1123"/>
      <c r="AQ212" s="1123"/>
      <c r="AR212" s="1123"/>
      <c r="AS212" s="1123"/>
      <c r="AT212" s="1124"/>
      <c r="AU212" s="1125">
        <f>SUM(AU202:AX211)</f>
        <v>0</v>
      </c>
      <c r="AV212" s="1126"/>
      <c r="AW212" s="1126"/>
      <c r="AX212" s="1128"/>
    </row>
    <row r="213" spans="1:50" s="38" customFormat="1" ht="24.75" customHeight="1" thickBot="1" x14ac:dyDescent="0.25"/>
    <row r="214" spans="1:50" ht="30" customHeight="1" x14ac:dyDescent="0.2">
      <c r="A214" s="1129" t="s">
        <v>28</v>
      </c>
      <c r="B214" s="1130"/>
      <c r="C214" s="1130"/>
      <c r="D214" s="1130"/>
      <c r="E214" s="1130"/>
      <c r="F214" s="1131"/>
      <c r="G214" s="649" t="s">
        <v>191</v>
      </c>
      <c r="H214" s="650"/>
      <c r="I214" s="650"/>
      <c r="J214" s="650"/>
      <c r="K214" s="650"/>
      <c r="L214" s="650"/>
      <c r="M214" s="650"/>
      <c r="N214" s="650"/>
      <c r="O214" s="650"/>
      <c r="P214" s="650"/>
      <c r="Q214" s="650"/>
      <c r="R214" s="650"/>
      <c r="S214" s="650"/>
      <c r="T214" s="650"/>
      <c r="U214" s="650"/>
      <c r="V214" s="650"/>
      <c r="W214" s="650"/>
      <c r="X214" s="650"/>
      <c r="Y214" s="650"/>
      <c r="Z214" s="650"/>
      <c r="AA214" s="650"/>
      <c r="AB214" s="651"/>
      <c r="AC214" s="649" t="s">
        <v>292</v>
      </c>
      <c r="AD214" s="650"/>
      <c r="AE214" s="650"/>
      <c r="AF214" s="650"/>
      <c r="AG214" s="650"/>
      <c r="AH214" s="650"/>
      <c r="AI214" s="650"/>
      <c r="AJ214" s="650"/>
      <c r="AK214" s="650"/>
      <c r="AL214" s="650"/>
      <c r="AM214" s="650"/>
      <c r="AN214" s="650"/>
      <c r="AO214" s="650"/>
      <c r="AP214" s="650"/>
      <c r="AQ214" s="650"/>
      <c r="AR214" s="650"/>
      <c r="AS214" s="650"/>
      <c r="AT214" s="650"/>
      <c r="AU214" s="650"/>
      <c r="AV214" s="650"/>
      <c r="AW214" s="650"/>
      <c r="AX214" s="858"/>
    </row>
    <row r="215" spans="1:50" ht="24.75" customHeight="1" x14ac:dyDescent="0.2">
      <c r="A215" s="1132"/>
      <c r="B215" s="1133"/>
      <c r="C215" s="1133"/>
      <c r="D215" s="1133"/>
      <c r="E215" s="1133"/>
      <c r="F215" s="1134"/>
      <c r="G215" s="880" t="s">
        <v>17</v>
      </c>
      <c r="H215" s="728"/>
      <c r="I215" s="728"/>
      <c r="J215" s="728"/>
      <c r="K215" s="728"/>
      <c r="L215" s="727" t="s">
        <v>18</v>
      </c>
      <c r="M215" s="728"/>
      <c r="N215" s="728"/>
      <c r="O215" s="728"/>
      <c r="P215" s="728"/>
      <c r="Q215" s="728"/>
      <c r="R215" s="728"/>
      <c r="S215" s="728"/>
      <c r="T215" s="728"/>
      <c r="U215" s="728"/>
      <c r="V215" s="728"/>
      <c r="W215" s="728"/>
      <c r="X215" s="729"/>
      <c r="Y215" s="713" t="s">
        <v>19</v>
      </c>
      <c r="Z215" s="714"/>
      <c r="AA215" s="714"/>
      <c r="AB215" s="863"/>
      <c r="AC215" s="880" t="s">
        <v>17</v>
      </c>
      <c r="AD215" s="728"/>
      <c r="AE215" s="728"/>
      <c r="AF215" s="728"/>
      <c r="AG215" s="728"/>
      <c r="AH215" s="727" t="s">
        <v>18</v>
      </c>
      <c r="AI215" s="728"/>
      <c r="AJ215" s="728"/>
      <c r="AK215" s="728"/>
      <c r="AL215" s="728"/>
      <c r="AM215" s="728"/>
      <c r="AN215" s="728"/>
      <c r="AO215" s="728"/>
      <c r="AP215" s="728"/>
      <c r="AQ215" s="728"/>
      <c r="AR215" s="728"/>
      <c r="AS215" s="728"/>
      <c r="AT215" s="729"/>
      <c r="AU215" s="713" t="s">
        <v>19</v>
      </c>
      <c r="AV215" s="714"/>
      <c r="AW215" s="714"/>
      <c r="AX215" s="715"/>
    </row>
    <row r="216" spans="1:50" ht="24.75" customHeight="1" x14ac:dyDescent="0.2">
      <c r="A216" s="1132"/>
      <c r="B216" s="1133"/>
      <c r="C216" s="1133"/>
      <c r="D216" s="1133"/>
      <c r="E216" s="1133"/>
      <c r="F216" s="1134"/>
      <c r="G216" s="900"/>
      <c r="H216" s="731"/>
      <c r="I216" s="731"/>
      <c r="J216" s="731"/>
      <c r="K216" s="732"/>
      <c r="L216" s="724"/>
      <c r="M216" s="725"/>
      <c r="N216" s="725"/>
      <c r="O216" s="725"/>
      <c r="P216" s="725"/>
      <c r="Q216" s="725"/>
      <c r="R216" s="725"/>
      <c r="S216" s="725"/>
      <c r="T216" s="725"/>
      <c r="U216" s="725"/>
      <c r="V216" s="725"/>
      <c r="W216" s="725"/>
      <c r="X216" s="726"/>
      <c r="Y216" s="710"/>
      <c r="Z216" s="711"/>
      <c r="AA216" s="711"/>
      <c r="AB216" s="901"/>
      <c r="AC216" s="900"/>
      <c r="AD216" s="731"/>
      <c r="AE216" s="731"/>
      <c r="AF216" s="731"/>
      <c r="AG216" s="732"/>
      <c r="AH216" s="724"/>
      <c r="AI216" s="725"/>
      <c r="AJ216" s="725"/>
      <c r="AK216" s="725"/>
      <c r="AL216" s="725"/>
      <c r="AM216" s="725"/>
      <c r="AN216" s="725"/>
      <c r="AO216" s="725"/>
      <c r="AP216" s="725"/>
      <c r="AQ216" s="725"/>
      <c r="AR216" s="725"/>
      <c r="AS216" s="725"/>
      <c r="AT216" s="726"/>
      <c r="AU216" s="710"/>
      <c r="AV216" s="711"/>
      <c r="AW216" s="711"/>
      <c r="AX216" s="712"/>
    </row>
    <row r="217" spans="1:50" ht="24.75" customHeight="1" x14ac:dyDescent="0.2">
      <c r="A217" s="1132"/>
      <c r="B217" s="1133"/>
      <c r="C217" s="1133"/>
      <c r="D217" s="1133"/>
      <c r="E217" s="1133"/>
      <c r="F217" s="1134"/>
      <c r="G217" s="660"/>
      <c r="H217" s="661"/>
      <c r="I217" s="661"/>
      <c r="J217" s="661"/>
      <c r="K217" s="662"/>
      <c r="L217" s="652"/>
      <c r="M217" s="653"/>
      <c r="N217" s="653"/>
      <c r="O217" s="653"/>
      <c r="P217" s="653"/>
      <c r="Q217" s="653"/>
      <c r="R217" s="653"/>
      <c r="S217" s="653"/>
      <c r="T217" s="653"/>
      <c r="U217" s="653"/>
      <c r="V217" s="653"/>
      <c r="W217" s="653"/>
      <c r="X217" s="654"/>
      <c r="Y217" s="655"/>
      <c r="Z217" s="656"/>
      <c r="AA217" s="656"/>
      <c r="AB217" s="666"/>
      <c r="AC217" s="660"/>
      <c r="AD217" s="661"/>
      <c r="AE217" s="661"/>
      <c r="AF217" s="661"/>
      <c r="AG217" s="662"/>
      <c r="AH217" s="652"/>
      <c r="AI217" s="653"/>
      <c r="AJ217" s="653"/>
      <c r="AK217" s="653"/>
      <c r="AL217" s="653"/>
      <c r="AM217" s="653"/>
      <c r="AN217" s="653"/>
      <c r="AO217" s="653"/>
      <c r="AP217" s="653"/>
      <c r="AQ217" s="653"/>
      <c r="AR217" s="653"/>
      <c r="AS217" s="653"/>
      <c r="AT217" s="654"/>
      <c r="AU217" s="655"/>
      <c r="AV217" s="656"/>
      <c r="AW217" s="656"/>
      <c r="AX217" s="657"/>
    </row>
    <row r="218" spans="1:50" ht="24.75" customHeight="1" x14ac:dyDescent="0.2">
      <c r="A218" s="1132"/>
      <c r="B218" s="1133"/>
      <c r="C218" s="1133"/>
      <c r="D218" s="1133"/>
      <c r="E218" s="1133"/>
      <c r="F218" s="1134"/>
      <c r="G218" s="660"/>
      <c r="H218" s="661"/>
      <c r="I218" s="661"/>
      <c r="J218" s="661"/>
      <c r="K218" s="662"/>
      <c r="L218" s="652"/>
      <c r="M218" s="653"/>
      <c r="N218" s="653"/>
      <c r="O218" s="653"/>
      <c r="P218" s="653"/>
      <c r="Q218" s="653"/>
      <c r="R218" s="653"/>
      <c r="S218" s="653"/>
      <c r="T218" s="653"/>
      <c r="U218" s="653"/>
      <c r="V218" s="653"/>
      <c r="W218" s="653"/>
      <c r="X218" s="654"/>
      <c r="Y218" s="655"/>
      <c r="Z218" s="656"/>
      <c r="AA218" s="656"/>
      <c r="AB218" s="666"/>
      <c r="AC218" s="660"/>
      <c r="AD218" s="661"/>
      <c r="AE218" s="661"/>
      <c r="AF218" s="661"/>
      <c r="AG218" s="662"/>
      <c r="AH218" s="652"/>
      <c r="AI218" s="653"/>
      <c r="AJ218" s="653"/>
      <c r="AK218" s="653"/>
      <c r="AL218" s="653"/>
      <c r="AM218" s="653"/>
      <c r="AN218" s="653"/>
      <c r="AO218" s="653"/>
      <c r="AP218" s="653"/>
      <c r="AQ218" s="653"/>
      <c r="AR218" s="653"/>
      <c r="AS218" s="653"/>
      <c r="AT218" s="654"/>
      <c r="AU218" s="655"/>
      <c r="AV218" s="656"/>
      <c r="AW218" s="656"/>
      <c r="AX218" s="657"/>
    </row>
    <row r="219" spans="1:50" ht="24.75" customHeight="1" x14ac:dyDescent="0.2">
      <c r="A219" s="1132"/>
      <c r="B219" s="1133"/>
      <c r="C219" s="1133"/>
      <c r="D219" s="1133"/>
      <c r="E219" s="1133"/>
      <c r="F219" s="1134"/>
      <c r="G219" s="660"/>
      <c r="H219" s="661"/>
      <c r="I219" s="661"/>
      <c r="J219" s="661"/>
      <c r="K219" s="662"/>
      <c r="L219" s="652"/>
      <c r="M219" s="653"/>
      <c r="N219" s="653"/>
      <c r="O219" s="653"/>
      <c r="P219" s="653"/>
      <c r="Q219" s="653"/>
      <c r="R219" s="653"/>
      <c r="S219" s="653"/>
      <c r="T219" s="653"/>
      <c r="U219" s="653"/>
      <c r="V219" s="653"/>
      <c r="W219" s="653"/>
      <c r="X219" s="654"/>
      <c r="Y219" s="655"/>
      <c r="Z219" s="656"/>
      <c r="AA219" s="656"/>
      <c r="AB219" s="666"/>
      <c r="AC219" s="660"/>
      <c r="AD219" s="661"/>
      <c r="AE219" s="661"/>
      <c r="AF219" s="661"/>
      <c r="AG219" s="662"/>
      <c r="AH219" s="652"/>
      <c r="AI219" s="653"/>
      <c r="AJ219" s="653"/>
      <c r="AK219" s="653"/>
      <c r="AL219" s="653"/>
      <c r="AM219" s="653"/>
      <c r="AN219" s="653"/>
      <c r="AO219" s="653"/>
      <c r="AP219" s="653"/>
      <c r="AQ219" s="653"/>
      <c r="AR219" s="653"/>
      <c r="AS219" s="653"/>
      <c r="AT219" s="654"/>
      <c r="AU219" s="655"/>
      <c r="AV219" s="656"/>
      <c r="AW219" s="656"/>
      <c r="AX219" s="657"/>
    </row>
    <row r="220" spans="1:50" ht="24.75" customHeight="1" x14ac:dyDescent="0.2">
      <c r="A220" s="1132"/>
      <c r="B220" s="1133"/>
      <c r="C220" s="1133"/>
      <c r="D220" s="1133"/>
      <c r="E220" s="1133"/>
      <c r="F220" s="1134"/>
      <c r="G220" s="660"/>
      <c r="H220" s="661"/>
      <c r="I220" s="661"/>
      <c r="J220" s="661"/>
      <c r="K220" s="662"/>
      <c r="L220" s="652"/>
      <c r="M220" s="653"/>
      <c r="N220" s="653"/>
      <c r="O220" s="653"/>
      <c r="P220" s="653"/>
      <c r="Q220" s="653"/>
      <c r="R220" s="653"/>
      <c r="S220" s="653"/>
      <c r="T220" s="653"/>
      <c r="U220" s="653"/>
      <c r="V220" s="653"/>
      <c r="W220" s="653"/>
      <c r="X220" s="654"/>
      <c r="Y220" s="655"/>
      <c r="Z220" s="656"/>
      <c r="AA220" s="656"/>
      <c r="AB220" s="666"/>
      <c r="AC220" s="660"/>
      <c r="AD220" s="661"/>
      <c r="AE220" s="661"/>
      <c r="AF220" s="661"/>
      <c r="AG220" s="662"/>
      <c r="AH220" s="652"/>
      <c r="AI220" s="653"/>
      <c r="AJ220" s="653"/>
      <c r="AK220" s="653"/>
      <c r="AL220" s="653"/>
      <c r="AM220" s="653"/>
      <c r="AN220" s="653"/>
      <c r="AO220" s="653"/>
      <c r="AP220" s="653"/>
      <c r="AQ220" s="653"/>
      <c r="AR220" s="653"/>
      <c r="AS220" s="653"/>
      <c r="AT220" s="654"/>
      <c r="AU220" s="655"/>
      <c r="AV220" s="656"/>
      <c r="AW220" s="656"/>
      <c r="AX220" s="657"/>
    </row>
    <row r="221" spans="1:50" ht="24.75" customHeight="1" x14ac:dyDescent="0.2">
      <c r="A221" s="1132"/>
      <c r="B221" s="1133"/>
      <c r="C221" s="1133"/>
      <c r="D221" s="1133"/>
      <c r="E221" s="1133"/>
      <c r="F221" s="1134"/>
      <c r="G221" s="660"/>
      <c r="H221" s="661"/>
      <c r="I221" s="661"/>
      <c r="J221" s="661"/>
      <c r="K221" s="662"/>
      <c r="L221" s="652"/>
      <c r="M221" s="653"/>
      <c r="N221" s="653"/>
      <c r="O221" s="653"/>
      <c r="P221" s="653"/>
      <c r="Q221" s="653"/>
      <c r="R221" s="653"/>
      <c r="S221" s="653"/>
      <c r="T221" s="653"/>
      <c r="U221" s="653"/>
      <c r="V221" s="653"/>
      <c r="W221" s="653"/>
      <c r="X221" s="654"/>
      <c r="Y221" s="655"/>
      <c r="Z221" s="656"/>
      <c r="AA221" s="656"/>
      <c r="AB221" s="666"/>
      <c r="AC221" s="660"/>
      <c r="AD221" s="661"/>
      <c r="AE221" s="661"/>
      <c r="AF221" s="661"/>
      <c r="AG221" s="662"/>
      <c r="AH221" s="652"/>
      <c r="AI221" s="653"/>
      <c r="AJ221" s="653"/>
      <c r="AK221" s="653"/>
      <c r="AL221" s="653"/>
      <c r="AM221" s="653"/>
      <c r="AN221" s="653"/>
      <c r="AO221" s="653"/>
      <c r="AP221" s="653"/>
      <c r="AQ221" s="653"/>
      <c r="AR221" s="653"/>
      <c r="AS221" s="653"/>
      <c r="AT221" s="654"/>
      <c r="AU221" s="655"/>
      <c r="AV221" s="656"/>
      <c r="AW221" s="656"/>
      <c r="AX221" s="657"/>
    </row>
    <row r="222" spans="1:50" ht="24.75" customHeight="1" x14ac:dyDescent="0.2">
      <c r="A222" s="1132"/>
      <c r="B222" s="1133"/>
      <c r="C222" s="1133"/>
      <c r="D222" s="1133"/>
      <c r="E222" s="1133"/>
      <c r="F222" s="1134"/>
      <c r="G222" s="660"/>
      <c r="H222" s="661"/>
      <c r="I222" s="661"/>
      <c r="J222" s="661"/>
      <c r="K222" s="662"/>
      <c r="L222" s="652"/>
      <c r="M222" s="653"/>
      <c r="N222" s="653"/>
      <c r="O222" s="653"/>
      <c r="P222" s="653"/>
      <c r="Q222" s="653"/>
      <c r="R222" s="653"/>
      <c r="S222" s="653"/>
      <c r="T222" s="653"/>
      <c r="U222" s="653"/>
      <c r="V222" s="653"/>
      <c r="W222" s="653"/>
      <c r="X222" s="654"/>
      <c r="Y222" s="655"/>
      <c r="Z222" s="656"/>
      <c r="AA222" s="656"/>
      <c r="AB222" s="666"/>
      <c r="AC222" s="660"/>
      <c r="AD222" s="661"/>
      <c r="AE222" s="661"/>
      <c r="AF222" s="661"/>
      <c r="AG222" s="662"/>
      <c r="AH222" s="652"/>
      <c r="AI222" s="653"/>
      <c r="AJ222" s="653"/>
      <c r="AK222" s="653"/>
      <c r="AL222" s="653"/>
      <c r="AM222" s="653"/>
      <c r="AN222" s="653"/>
      <c r="AO222" s="653"/>
      <c r="AP222" s="653"/>
      <c r="AQ222" s="653"/>
      <c r="AR222" s="653"/>
      <c r="AS222" s="653"/>
      <c r="AT222" s="654"/>
      <c r="AU222" s="655"/>
      <c r="AV222" s="656"/>
      <c r="AW222" s="656"/>
      <c r="AX222" s="657"/>
    </row>
    <row r="223" spans="1:50" ht="24.75" customHeight="1" x14ac:dyDescent="0.2">
      <c r="A223" s="1132"/>
      <c r="B223" s="1133"/>
      <c r="C223" s="1133"/>
      <c r="D223" s="1133"/>
      <c r="E223" s="1133"/>
      <c r="F223" s="1134"/>
      <c r="G223" s="660"/>
      <c r="H223" s="661"/>
      <c r="I223" s="661"/>
      <c r="J223" s="661"/>
      <c r="K223" s="662"/>
      <c r="L223" s="652"/>
      <c r="M223" s="653"/>
      <c r="N223" s="653"/>
      <c r="O223" s="653"/>
      <c r="P223" s="653"/>
      <c r="Q223" s="653"/>
      <c r="R223" s="653"/>
      <c r="S223" s="653"/>
      <c r="T223" s="653"/>
      <c r="U223" s="653"/>
      <c r="V223" s="653"/>
      <c r="W223" s="653"/>
      <c r="X223" s="654"/>
      <c r="Y223" s="655"/>
      <c r="Z223" s="656"/>
      <c r="AA223" s="656"/>
      <c r="AB223" s="666"/>
      <c r="AC223" s="660"/>
      <c r="AD223" s="661"/>
      <c r="AE223" s="661"/>
      <c r="AF223" s="661"/>
      <c r="AG223" s="662"/>
      <c r="AH223" s="652"/>
      <c r="AI223" s="653"/>
      <c r="AJ223" s="653"/>
      <c r="AK223" s="653"/>
      <c r="AL223" s="653"/>
      <c r="AM223" s="653"/>
      <c r="AN223" s="653"/>
      <c r="AO223" s="653"/>
      <c r="AP223" s="653"/>
      <c r="AQ223" s="653"/>
      <c r="AR223" s="653"/>
      <c r="AS223" s="653"/>
      <c r="AT223" s="654"/>
      <c r="AU223" s="655"/>
      <c r="AV223" s="656"/>
      <c r="AW223" s="656"/>
      <c r="AX223" s="657"/>
    </row>
    <row r="224" spans="1:50" ht="24.75" customHeight="1" x14ac:dyDescent="0.2">
      <c r="A224" s="1132"/>
      <c r="B224" s="1133"/>
      <c r="C224" s="1133"/>
      <c r="D224" s="1133"/>
      <c r="E224" s="1133"/>
      <c r="F224" s="1134"/>
      <c r="G224" s="660"/>
      <c r="H224" s="661"/>
      <c r="I224" s="661"/>
      <c r="J224" s="661"/>
      <c r="K224" s="662"/>
      <c r="L224" s="652"/>
      <c r="M224" s="653"/>
      <c r="N224" s="653"/>
      <c r="O224" s="653"/>
      <c r="P224" s="653"/>
      <c r="Q224" s="653"/>
      <c r="R224" s="653"/>
      <c r="S224" s="653"/>
      <c r="T224" s="653"/>
      <c r="U224" s="653"/>
      <c r="V224" s="653"/>
      <c r="W224" s="653"/>
      <c r="X224" s="654"/>
      <c r="Y224" s="655"/>
      <c r="Z224" s="656"/>
      <c r="AA224" s="656"/>
      <c r="AB224" s="666"/>
      <c r="AC224" s="660"/>
      <c r="AD224" s="661"/>
      <c r="AE224" s="661"/>
      <c r="AF224" s="661"/>
      <c r="AG224" s="662"/>
      <c r="AH224" s="652"/>
      <c r="AI224" s="653"/>
      <c r="AJ224" s="653"/>
      <c r="AK224" s="653"/>
      <c r="AL224" s="653"/>
      <c r="AM224" s="653"/>
      <c r="AN224" s="653"/>
      <c r="AO224" s="653"/>
      <c r="AP224" s="653"/>
      <c r="AQ224" s="653"/>
      <c r="AR224" s="653"/>
      <c r="AS224" s="653"/>
      <c r="AT224" s="654"/>
      <c r="AU224" s="655"/>
      <c r="AV224" s="656"/>
      <c r="AW224" s="656"/>
      <c r="AX224" s="657"/>
    </row>
    <row r="225" spans="1:50" ht="24.75" customHeight="1" x14ac:dyDescent="0.2">
      <c r="A225" s="1132"/>
      <c r="B225" s="1133"/>
      <c r="C225" s="1133"/>
      <c r="D225" s="1133"/>
      <c r="E225" s="1133"/>
      <c r="F225" s="1134"/>
      <c r="G225" s="660"/>
      <c r="H225" s="661"/>
      <c r="I225" s="661"/>
      <c r="J225" s="661"/>
      <c r="K225" s="662"/>
      <c r="L225" s="652"/>
      <c r="M225" s="653"/>
      <c r="N225" s="653"/>
      <c r="O225" s="653"/>
      <c r="P225" s="653"/>
      <c r="Q225" s="653"/>
      <c r="R225" s="653"/>
      <c r="S225" s="653"/>
      <c r="T225" s="653"/>
      <c r="U225" s="653"/>
      <c r="V225" s="653"/>
      <c r="W225" s="653"/>
      <c r="X225" s="654"/>
      <c r="Y225" s="655"/>
      <c r="Z225" s="656"/>
      <c r="AA225" s="656"/>
      <c r="AB225" s="666"/>
      <c r="AC225" s="660"/>
      <c r="AD225" s="661"/>
      <c r="AE225" s="661"/>
      <c r="AF225" s="661"/>
      <c r="AG225" s="662"/>
      <c r="AH225" s="652"/>
      <c r="AI225" s="653"/>
      <c r="AJ225" s="653"/>
      <c r="AK225" s="653"/>
      <c r="AL225" s="653"/>
      <c r="AM225" s="653"/>
      <c r="AN225" s="653"/>
      <c r="AO225" s="653"/>
      <c r="AP225" s="653"/>
      <c r="AQ225" s="653"/>
      <c r="AR225" s="653"/>
      <c r="AS225" s="653"/>
      <c r="AT225" s="654"/>
      <c r="AU225" s="655"/>
      <c r="AV225" s="656"/>
      <c r="AW225" s="656"/>
      <c r="AX225" s="657"/>
    </row>
    <row r="226" spans="1:50" ht="24.75" customHeight="1" thickBot="1" x14ac:dyDescent="0.25">
      <c r="A226" s="1132"/>
      <c r="B226" s="1133"/>
      <c r="C226" s="1133"/>
      <c r="D226" s="1133"/>
      <c r="E226" s="1133"/>
      <c r="F226" s="1134"/>
      <c r="G226" s="891" t="s">
        <v>20</v>
      </c>
      <c r="H226" s="892"/>
      <c r="I226" s="892"/>
      <c r="J226" s="892"/>
      <c r="K226" s="892"/>
      <c r="L226" s="893"/>
      <c r="M226" s="894"/>
      <c r="N226" s="894"/>
      <c r="O226" s="894"/>
      <c r="P226" s="894"/>
      <c r="Q226" s="894"/>
      <c r="R226" s="894"/>
      <c r="S226" s="894"/>
      <c r="T226" s="894"/>
      <c r="U226" s="894"/>
      <c r="V226" s="894"/>
      <c r="W226" s="894"/>
      <c r="X226" s="895"/>
      <c r="Y226" s="896">
        <f>SUM(Y216:AB225)</f>
        <v>0</v>
      </c>
      <c r="Z226" s="897"/>
      <c r="AA226" s="897"/>
      <c r="AB226" s="898"/>
      <c r="AC226" s="891" t="s">
        <v>20</v>
      </c>
      <c r="AD226" s="892"/>
      <c r="AE226" s="892"/>
      <c r="AF226" s="892"/>
      <c r="AG226" s="892"/>
      <c r="AH226" s="893"/>
      <c r="AI226" s="894"/>
      <c r="AJ226" s="894"/>
      <c r="AK226" s="894"/>
      <c r="AL226" s="894"/>
      <c r="AM226" s="894"/>
      <c r="AN226" s="894"/>
      <c r="AO226" s="894"/>
      <c r="AP226" s="894"/>
      <c r="AQ226" s="894"/>
      <c r="AR226" s="894"/>
      <c r="AS226" s="894"/>
      <c r="AT226" s="895"/>
      <c r="AU226" s="896">
        <f>SUM(AU216:AX225)</f>
        <v>0</v>
      </c>
      <c r="AV226" s="897"/>
      <c r="AW226" s="897"/>
      <c r="AX226" s="899"/>
    </row>
    <row r="227" spans="1:50" ht="30" customHeight="1" x14ac:dyDescent="0.2">
      <c r="A227" s="1132"/>
      <c r="B227" s="1133"/>
      <c r="C227" s="1133"/>
      <c r="D227" s="1133"/>
      <c r="E227" s="1133"/>
      <c r="F227" s="1134"/>
      <c r="G227" s="649" t="s">
        <v>293</v>
      </c>
      <c r="H227" s="650"/>
      <c r="I227" s="650"/>
      <c r="J227" s="650"/>
      <c r="K227" s="650"/>
      <c r="L227" s="650"/>
      <c r="M227" s="650"/>
      <c r="N227" s="650"/>
      <c r="O227" s="650"/>
      <c r="P227" s="650"/>
      <c r="Q227" s="650"/>
      <c r="R227" s="650"/>
      <c r="S227" s="650"/>
      <c r="T227" s="650"/>
      <c r="U227" s="650"/>
      <c r="V227" s="650"/>
      <c r="W227" s="650"/>
      <c r="X227" s="650"/>
      <c r="Y227" s="650"/>
      <c r="Z227" s="650"/>
      <c r="AA227" s="650"/>
      <c r="AB227" s="651"/>
      <c r="AC227" s="649" t="s">
        <v>294</v>
      </c>
      <c r="AD227" s="650"/>
      <c r="AE227" s="650"/>
      <c r="AF227" s="650"/>
      <c r="AG227" s="650"/>
      <c r="AH227" s="650"/>
      <c r="AI227" s="650"/>
      <c r="AJ227" s="650"/>
      <c r="AK227" s="650"/>
      <c r="AL227" s="650"/>
      <c r="AM227" s="650"/>
      <c r="AN227" s="650"/>
      <c r="AO227" s="650"/>
      <c r="AP227" s="650"/>
      <c r="AQ227" s="650"/>
      <c r="AR227" s="650"/>
      <c r="AS227" s="650"/>
      <c r="AT227" s="650"/>
      <c r="AU227" s="650"/>
      <c r="AV227" s="650"/>
      <c r="AW227" s="650"/>
      <c r="AX227" s="858"/>
    </row>
    <row r="228" spans="1:50" ht="25.5" customHeight="1" x14ac:dyDescent="0.2">
      <c r="A228" s="1132"/>
      <c r="B228" s="1133"/>
      <c r="C228" s="1133"/>
      <c r="D228" s="1133"/>
      <c r="E228" s="1133"/>
      <c r="F228" s="1134"/>
      <c r="G228" s="880" t="s">
        <v>17</v>
      </c>
      <c r="H228" s="728"/>
      <c r="I228" s="728"/>
      <c r="J228" s="728"/>
      <c r="K228" s="728"/>
      <c r="L228" s="727" t="s">
        <v>18</v>
      </c>
      <c r="M228" s="728"/>
      <c r="N228" s="728"/>
      <c r="O228" s="728"/>
      <c r="P228" s="728"/>
      <c r="Q228" s="728"/>
      <c r="R228" s="728"/>
      <c r="S228" s="728"/>
      <c r="T228" s="728"/>
      <c r="U228" s="728"/>
      <c r="V228" s="728"/>
      <c r="W228" s="728"/>
      <c r="X228" s="729"/>
      <c r="Y228" s="713" t="s">
        <v>19</v>
      </c>
      <c r="Z228" s="714"/>
      <c r="AA228" s="714"/>
      <c r="AB228" s="863"/>
      <c r="AC228" s="880" t="s">
        <v>17</v>
      </c>
      <c r="AD228" s="728"/>
      <c r="AE228" s="728"/>
      <c r="AF228" s="728"/>
      <c r="AG228" s="728"/>
      <c r="AH228" s="727" t="s">
        <v>18</v>
      </c>
      <c r="AI228" s="728"/>
      <c r="AJ228" s="728"/>
      <c r="AK228" s="728"/>
      <c r="AL228" s="728"/>
      <c r="AM228" s="728"/>
      <c r="AN228" s="728"/>
      <c r="AO228" s="728"/>
      <c r="AP228" s="728"/>
      <c r="AQ228" s="728"/>
      <c r="AR228" s="728"/>
      <c r="AS228" s="728"/>
      <c r="AT228" s="729"/>
      <c r="AU228" s="713" t="s">
        <v>19</v>
      </c>
      <c r="AV228" s="714"/>
      <c r="AW228" s="714"/>
      <c r="AX228" s="715"/>
    </row>
    <row r="229" spans="1:50" ht="24.75" customHeight="1" x14ac:dyDescent="0.2">
      <c r="A229" s="1132"/>
      <c r="B229" s="1133"/>
      <c r="C229" s="1133"/>
      <c r="D229" s="1133"/>
      <c r="E229" s="1133"/>
      <c r="F229" s="1134"/>
      <c r="G229" s="900"/>
      <c r="H229" s="731"/>
      <c r="I229" s="731"/>
      <c r="J229" s="731"/>
      <c r="K229" s="732"/>
      <c r="L229" s="724"/>
      <c r="M229" s="725"/>
      <c r="N229" s="725"/>
      <c r="O229" s="725"/>
      <c r="P229" s="725"/>
      <c r="Q229" s="725"/>
      <c r="R229" s="725"/>
      <c r="S229" s="725"/>
      <c r="T229" s="725"/>
      <c r="U229" s="725"/>
      <c r="V229" s="725"/>
      <c r="W229" s="725"/>
      <c r="X229" s="726"/>
      <c r="Y229" s="710"/>
      <c r="Z229" s="711"/>
      <c r="AA229" s="711"/>
      <c r="AB229" s="901"/>
      <c r="AC229" s="900"/>
      <c r="AD229" s="731"/>
      <c r="AE229" s="731"/>
      <c r="AF229" s="731"/>
      <c r="AG229" s="732"/>
      <c r="AH229" s="724"/>
      <c r="AI229" s="725"/>
      <c r="AJ229" s="725"/>
      <c r="AK229" s="725"/>
      <c r="AL229" s="725"/>
      <c r="AM229" s="725"/>
      <c r="AN229" s="725"/>
      <c r="AO229" s="725"/>
      <c r="AP229" s="725"/>
      <c r="AQ229" s="725"/>
      <c r="AR229" s="725"/>
      <c r="AS229" s="725"/>
      <c r="AT229" s="726"/>
      <c r="AU229" s="710"/>
      <c r="AV229" s="711"/>
      <c r="AW229" s="711"/>
      <c r="AX229" s="712"/>
    </row>
    <row r="230" spans="1:50" ht="24.75" customHeight="1" x14ac:dyDescent="0.2">
      <c r="A230" s="1132"/>
      <c r="B230" s="1133"/>
      <c r="C230" s="1133"/>
      <c r="D230" s="1133"/>
      <c r="E230" s="1133"/>
      <c r="F230" s="1134"/>
      <c r="G230" s="660"/>
      <c r="H230" s="661"/>
      <c r="I230" s="661"/>
      <c r="J230" s="661"/>
      <c r="K230" s="662"/>
      <c r="L230" s="652"/>
      <c r="M230" s="653"/>
      <c r="N230" s="653"/>
      <c r="O230" s="653"/>
      <c r="P230" s="653"/>
      <c r="Q230" s="653"/>
      <c r="R230" s="653"/>
      <c r="S230" s="653"/>
      <c r="T230" s="653"/>
      <c r="U230" s="653"/>
      <c r="V230" s="653"/>
      <c r="W230" s="653"/>
      <c r="X230" s="654"/>
      <c r="Y230" s="655"/>
      <c r="Z230" s="656"/>
      <c r="AA230" s="656"/>
      <c r="AB230" s="666"/>
      <c r="AC230" s="660"/>
      <c r="AD230" s="661"/>
      <c r="AE230" s="661"/>
      <c r="AF230" s="661"/>
      <c r="AG230" s="662"/>
      <c r="AH230" s="652"/>
      <c r="AI230" s="653"/>
      <c r="AJ230" s="653"/>
      <c r="AK230" s="653"/>
      <c r="AL230" s="653"/>
      <c r="AM230" s="653"/>
      <c r="AN230" s="653"/>
      <c r="AO230" s="653"/>
      <c r="AP230" s="653"/>
      <c r="AQ230" s="653"/>
      <c r="AR230" s="653"/>
      <c r="AS230" s="653"/>
      <c r="AT230" s="654"/>
      <c r="AU230" s="655"/>
      <c r="AV230" s="656"/>
      <c r="AW230" s="656"/>
      <c r="AX230" s="657"/>
    </row>
    <row r="231" spans="1:50" ht="24.75" customHeight="1" x14ac:dyDescent="0.2">
      <c r="A231" s="1132"/>
      <c r="B231" s="1133"/>
      <c r="C231" s="1133"/>
      <c r="D231" s="1133"/>
      <c r="E231" s="1133"/>
      <c r="F231" s="1134"/>
      <c r="G231" s="660"/>
      <c r="H231" s="661"/>
      <c r="I231" s="661"/>
      <c r="J231" s="661"/>
      <c r="K231" s="662"/>
      <c r="L231" s="652"/>
      <c r="M231" s="653"/>
      <c r="N231" s="653"/>
      <c r="O231" s="653"/>
      <c r="P231" s="653"/>
      <c r="Q231" s="653"/>
      <c r="R231" s="653"/>
      <c r="S231" s="653"/>
      <c r="T231" s="653"/>
      <c r="U231" s="653"/>
      <c r="V231" s="653"/>
      <c r="W231" s="653"/>
      <c r="X231" s="654"/>
      <c r="Y231" s="655"/>
      <c r="Z231" s="656"/>
      <c r="AA231" s="656"/>
      <c r="AB231" s="666"/>
      <c r="AC231" s="660"/>
      <c r="AD231" s="661"/>
      <c r="AE231" s="661"/>
      <c r="AF231" s="661"/>
      <c r="AG231" s="662"/>
      <c r="AH231" s="652"/>
      <c r="AI231" s="653"/>
      <c r="AJ231" s="653"/>
      <c r="AK231" s="653"/>
      <c r="AL231" s="653"/>
      <c r="AM231" s="653"/>
      <c r="AN231" s="653"/>
      <c r="AO231" s="653"/>
      <c r="AP231" s="653"/>
      <c r="AQ231" s="653"/>
      <c r="AR231" s="653"/>
      <c r="AS231" s="653"/>
      <c r="AT231" s="654"/>
      <c r="AU231" s="655"/>
      <c r="AV231" s="656"/>
      <c r="AW231" s="656"/>
      <c r="AX231" s="657"/>
    </row>
    <row r="232" spans="1:50" ht="24.75" customHeight="1" x14ac:dyDescent="0.2">
      <c r="A232" s="1132"/>
      <c r="B232" s="1133"/>
      <c r="C232" s="1133"/>
      <c r="D232" s="1133"/>
      <c r="E232" s="1133"/>
      <c r="F232" s="1134"/>
      <c r="G232" s="660"/>
      <c r="H232" s="661"/>
      <c r="I232" s="661"/>
      <c r="J232" s="661"/>
      <c r="K232" s="662"/>
      <c r="L232" s="652"/>
      <c r="M232" s="653"/>
      <c r="N232" s="653"/>
      <c r="O232" s="653"/>
      <c r="P232" s="653"/>
      <c r="Q232" s="653"/>
      <c r="R232" s="653"/>
      <c r="S232" s="653"/>
      <c r="T232" s="653"/>
      <c r="U232" s="653"/>
      <c r="V232" s="653"/>
      <c r="W232" s="653"/>
      <c r="X232" s="654"/>
      <c r="Y232" s="655"/>
      <c r="Z232" s="656"/>
      <c r="AA232" s="656"/>
      <c r="AB232" s="666"/>
      <c r="AC232" s="660"/>
      <c r="AD232" s="661"/>
      <c r="AE232" s="661"/>
      <c r="AF232" s="661"/>
      <c r="AG232" s="662"/>
      <c r="AH232" s="652"/>
      <c r="AI232" s="653"/>
      <c r="AJ232" s="653"/>
      <c r="AK232" s="653"/>
      <c r="AL232" s="653"/>
      <c r="AM232" s="653"/>
      <c r="AN232" s="653"/>
      <c r="AO232" s="653"/>
      <c r="AP232" s="653"/>
      <c r="AQ232" s="653"/>
      <c r="AR232" s="653"/>
      <c r="AS232" s="653"/>
      <c r="AT232" s="654"/>
      <c r="AU232" s="655"/>
      <c r="AV232" s="656"/>
      <c r="AW232" s="656"/>
      <c r="AX232" s="657"/>
    </row>
    <row r="233" spans="1:50" ht="24.75" customHeight="1" x14ac:dyDescent="0.2">
      <c r="A233" s="1132"/>
      <c r="B233" s="1133"/>
      <c r="C233" s="1133"/>
      <c r="D233" s="1133"/>
      <c r="E233" s="1133"/>
      <c r="F233" s="1134"/>
      <c r="G233" s="660"/>
      <c r="H233" s="661"/>
      <c r="I233" s="661"/>
      <c r="J233" s="661"/>
      <c r="K233" s="662"/>
      <c r="L233" s="652"/>
      <c r="M233" s="653"/>
      <c r="N233" s="653"/>
      <c r="O233" s="653"/>
      <c r="P233" s="653"/>
      <c r="Q233" s="653"/>
      <c r="R233" s="653"/>
      <c r="S233" s="653"/>
      <c r="T233" s="653"/>
      <c r="U233" s="653"/>
      <c r="V233" s="653"/>
      <c r="W233" s="653"/>
      <c r="X233" s="654"/>
      <c r="Y233" s="655"/>
      <c r="Z233" s="656"/>
      <c r="AA233" s="656"/>
      <c r="AB233" s="666"/>
      <c r="AC233" s="660"/>
      <c r="AD233" s="661"/>
      <c r="AE233" s="661"/>
      <c r="AF233" s="661"/>
      <c r="AG233" s="662"/>
      <c r="AH233" s="652"/>
      <c r="AI233" s="653"/>
      <c r="AJ233" s="653"/>
      <c r="AK233" s="653"/>
      <c r="AL233" s="653"/>
      <c r="AM233" s="653"/>
      <c r="AN233" s="653"/>
      <c r="AO233" s="653"/>
      <c r="AP233" s="653"/>
      <c r="AQ233" s="653"/>
      <c r="AR233" s="653"/>
      <c r="AS233" s="653"/>
      <c r="AT233" s="654"/>
      <c r="AU233" s="655"/>
      <c r="AV233" s="656"/>
      <c r="AW233" s="656"/>
      <c r="AX233" s="657"/>
    </row>
    <row r="234" spans="1:50" ht="24.75" customHeight="1" x14ac:dyDescent="0.2">
      <c r="A234" s="1132"/>
      <c r="B234" s="1133"/>
      <c r="C234" s="1133"/>
      <c r="D234" s="1133"/>
      <c r="E234" s="1133"/>
      <c r="F234" s="1134"/>
      <c r="G234" s="660"/>
      <c r="H234" s="661"/>
      <c r="I234" s="661"/>
      <c r="J234" s="661"/>
      <c r="K234" s="662"/>
      <c r="L234" s="652"/>
      <c r="M234" s="653"/>
      <c r="N234" s="653"/>
      <c r="O234" s="653"/>
      <c r="P234" s="653"/>
      <c r="Q234" s="653"/>
      <c r="R234" s="653"/>
      <c r="S234" s="653"/>
      <c r="T234" s="653"/>
      <c r="U234" s="653"/>
      <c r="V234" s="653"/>
      <c r="W234" s="653"/>
      <c r="X234" s="654"/>
      <c r="Y234" s="655"/>
      <c r="Z234" s="656"/>
      <c r="AA234" s="656"/>
      <c r="AB234" s="666"/>
      <c r="AC234" s="660"/>
      <c r="AD234" s="661"/>
      <c r="AE234" s="661"/>
      <c r="AF234" s="661"/>
      <c r="AG234" s="662"/>
      <c r="AH234" s="652"/>
      <c r="AI234" s="653"/>
      <c r="AJ234" s="653"/>
      <c r="AK234" s="653"/>
      <c r="AL234" s="653"/>
      <c r="AM234" s="653"/>
      <c r="AN234" s="653"/>
      <c r="AO234" s="653"/>
      <c r="AP234" s="653"/>
      <c r="AQ234" s="653"/>
      <c r="AR234" s="653"/>
      <c r="AS234" s="653"/>
      <c r="AT234" s="654"/>
      <c r="AU234" s="655"/>
      <c r="AV234" s="656"/>
      <c r="AW234" s="656"/>
      <c r="AX234" s="657"/>
    </row>
    <row r="235" spans="1:50" ht="24.75" customHeight="1" x14ac:dyDescent="0.2">
      <c r="A235" s="1132"/>
      <c r="B235" s="1133"/>
      <c r="C235" s="1133"/>
      <c r="D235" s="1133"/>
      <c r="E235" s="1133"/>
      <c r="F235" s="1134"/>
      <c r="G235" s="660"/>
      <c r="H235" s="661"/>
      <c r="I235" s="661"/>
      <c r="J235" s="661"/>
      <c r="K235" s="662"/>
      <c r="L235" s="652"/>
      <c r="M235" s="653"/>
      <c r="N235" s="653"/>
      <c r="O235" s="653"/>
      <c r="P235" s="653"/>
      <c r="Q235" s="653"/>
      <c r="R235" s="653"/>
      <c r="S235" s="653"/>
      <c r="T235" s="653"/>
      <c r="U235" s="653"/>
      <c r="V235" s="653"/>
      <c r="W235" s="653"/>
      <c r="X235" s="654"/>
      <c r="Y235" s="655"/>
      <c r="Z235" s="656"/>
      <c r="AA235" s="656"/>
      <c r="AB235" s="666"/>
      <c r="AC235" s="660"/>
      <c r="AD235" s="661"/>
      <c r="AE235" s="661"/>
      <c r="AF235" s="661"/>
      <c r="AG235" s="662"/>
      <c r="AH235" s="652"/>
      <c r="AI235" s="653"/>
      <c r="AJ235" s="653"/>
      <c r="AK235" s="653"/>
      <c r="AL235" s="653"/>
      <c r="AM235" s="653"/>
      <c r="AN235" s="653"/>
      <c r="AO235" s="653"/>
      <c r="AP235" s="653"/>
      <c r="AQ235" s="653"/>
      <c r="AR235" s="653"/>
      <c r="AS235" s="653"/>
      <c r="AT235" s="654"/>
      <c r="AU235" s="655"/>
      <c r="AV235" s="656"/>
      <c r="AW235" s="656"/>
      <c r="AX235" s="657"/>
    </row>
    <row r="236" spans="1:50" ht="24.75" customHeight="1" x14ac:dyDescent="0.2">
      <c r="A236" s="1132"/>
      <c r="B236" s="1133"/>
      <c r="C236" s="1133"/>
      <c r="D236" s="1133"/>
      <c r="E236" s="1133"/>
      <c r="F236" s="1134"/>
      <c r="G236" s="660"/>
      <c r="H236" s="661"/>
      <c r="I236" s="661"/>
      <c r="J236" s="661"/>
      <c r="K236" s="662"/>
      <c r="L236" s="652"/>
      <c r="M236" s="653"/>
      <c r="N236" s="653"/>
      <c r="O236" s="653"/>
      <c r="P236" s="653"/>
      <c r="Q236" s="653"/>
      <c r="R236" s="653"/>
      <c r="S236" s="653"/>
      <c r="T236" s="653"/>
      <c r="U236" s="653"/>
      <c r="V236" s="653"/>
      <c r="W236" s="653"/>
      <c r="X236" s="654"/>
      <c r="Y236" s="655"/>
      <c r="Z236" s="656"/>
      <c r="AA236" s="656"/>
      <c r="AB236" s="666"/>
      <c r="AC236" s="660"/>
      <c r="AD236" s="661"/>
      <c r="AE236" s="661"/>
      <c r="AF236" s="661"/>
      <c r="AG236" s="662"/>
      <c r="AH236" s="652"/>
      <c r="AI236" s="653"/>
      <c r="AJ236" s="653"/>
      <c r="AK236" s="653"/>
      <c r="AL236" s="653"/>
      <c r="AM236" s="653"/>
      <c r="AN236" s="653"/>
      <c r="AO236" s="653"/>
      <c r="AP236" s="653"/>
      <c r="AQ236" s="653"/>
      <c r="AR236" s="653"/>
      <c r="AS236" s="653"/>
      <c r="AT236" s="654"/>
      <c r="AU236" s="655"/>
      <c r="AV236" s="656"/>
      <c r="AW236" s="656"/>
      <c r="AX236" s="657"/>
    </row>
    <row r="237" spans="1:50" ht="24.75" customHeight="1" x14ac:dyDescent="0.2">
      <c r="A237" s="1132"/>
      <c r="B237" s="1133"/>
      <c r="C237" s="1133"/>
      <c r="D237" s="1133"/>
      <c r="E237" s="1133"/>
      <c r="F237" s="1134"/>
      <c r="G237" s="660"/>
      <c r="H237" s="661"/>
      <c r="I237" s="661"/>
      <c r="J237" s="661"/>
      <c r="K237" s="662"/>
      <c r="L237" s="652"/>
      <c r="M237" s="653"/>
      <c r="N237" s="653"/>
      <c r="O237" s="653"/>
      <c r="P237" s="653"/>
      <c r="Q237" s="653"/>
      <c r="R237" s="653"/>
      <c r="S237" s="653"/>
      <c r="T237" s="653"/>
      <c r="U237" s="653"/>
      <c r="V237" s="653"/>
      <c r="W237" s="653"/>
      <c r="X237" s="654"/>
      <c r="Y237" s="655"/>
      <c r="Z237" s="656"/>
      <c r="AA237" s="656"/>
      <c r="AB237" s="666"/>
      <c r="AC237" s="660"/>
      <c r="AD237" s="661"/>
      <c r="AE237" s="661"/>
      <c r="AF237" s="661"/>
      <c r="AG237" s="662"/>
      <c r="AH237" s="652"/>
      <c r="AI237" s="653"/>
      <c r="AJ237" s="653"/>
      <c r="AK237" s="653"/>
      <c r="AL237" s="653"/>
      <c r="AM237" s="653"/>
      <c r="AN237" s="653"/>
      <c r="AO237" s="653"/>
      <c r="AP237" s="653"/>
      <c r="AQ237" s="653"/>
      <c r="AR237" s="653"/>
      <c r="AS237" s="653"/>
      <c r="AT237" s="654"/>
      <c r="AU237" s="655"/>
      <c r="AV237" s="656"/>
      <c r="AW237" s="656"/>
      <c r="AX237" s="657"/>
    </row>
    <row r="238" spans="1:50" ht="24.75" customHeight="1" x14ac:dyDescent="0.2">
      <c r="A238" s="1132"/>
      <c r="B238" s="1133"/>
      <c r="C238" s="1133"/>
      <c r="D238" s="1133"/>
      <c r="E238" s="1133"/>
      <c r="F238" s="1134"/>
      <c r="G238" s="660"/>
      <c r="H238" s="661"/>
      <c r="I238" s="661"/>
      <c r="J238" s="661"/>
      <c r="K238" s="662"/>
      <c r="L238" s="652"/>
      <c r="M238" s="653"/>
      <c r="N238" s="653"/>
      <c r="O238" s="653"/>
      <c r="P238" s="653"/>
      <c r="Q238" s="653"/>
      <c r="R238" s="653"/>
      <c r="S238" s="653"/>
      <c r="T238" s="653"/>
      <c r="U238" s="653"/>
      <c r="V238" s="653"/>
      <c r="W238" s="653"/>
      <c r="X238" s="654"/>
      <c r="Y238" s="655"/>
      <c r="Z238" s="656"/>
      <c r="AA238" s="656"/>
      <c r="AB238" s="666"/>
      <c r="AC238" s="660"/>
      <c r="AD238" s="661"/>
      <c r="AE238" s="661"/>
      <c r="AF238" s="661"/>
      <c r="AG238" s="662"/>
      <c r="AH238" s="652"/>
      <c r="AI238" s="653"/>
      <c r="AJ238" s="653"/>
      <c r="AK238" s="653"/>
      <c r="AL238" s="653"/>
      <c r="AM238" s="653"/>
      <c r="AN238" s="653"/>
      <c r="AO238" s="653"/>
      <c r="AP238" s="653"/>
      <c r="AQ238" s="653"/>
      <c r="AR238" s="653"/>
      <c r="AS238" s="653"/>
      <c r="AT238" s="654"/>
      <c r="AU238" s="655"/>
      <c r="AV238" s="656"/>
      <c r="AW238" s="656"/>
      <c r="AX238" s="657"/>
    </row>
    <row r="239" spans="1:50" ht="24.75" customHeight="1" thickBot="1" x14ac:dyDescent="0.25">
      <c r="A239" s="1132"/>
      <c r="B239" s="1133"/>
      <c r="C239" s="1133"/>
      <c r="D239" s="1133"/>
      <c r="E239" s="1133"/>
      <c r="F239" s="1134"/>
      <c r="G239" s="891" t="s">
        <v>20</v>
      </c>
      <c r="H239" s="892"/>
      <c r="I239" s="892"/>
      <c r="J239" s="892"/>
      <c r="K239" s="892"/>
      <c r="L239" s="893"/>
      <c r="M239" s="894"/>
      <c r="N239" s="894"/>
      <c r="O239" s="894"/>
      <c r="P239" s="894"/>
      <c r="Q239" s="894"/>
      <c r="R239" s="894"/>
      <c r="S239" s="894"/>
      <c r="T239" s="894"/>
      <c r="U239" s="894"/>
      <c r="V239" s="894"/>
      <c r="W239" s="894"/>
      <c r="X239" s="895"/>
      <c r="Y239" s="896">
        <f>SUM(Y229:AB238)</f>
        <v>0</v>
      </c>
      <c r="Z239" s="897"/>
      <c r="AA239" s="897"/>
      <c r="AB239" s="898"/>
      <c r="AC239" s="891" t="s">
        <v>20</v>
      </c>
      <c r="AD239" s="892"/>
      <c r="AE239" s="892"/>
      <c r="AF239" s="892"/>
      <c r="AG239" s="892"/>
      <c r="AH239" s="893"/>
      <c r="AI239" s="894"/>
      <c r="AJ239" s="894"/>
      <c r="AK239" s="894"/>
      <c r="AL239" s="894"/>
      <c r="AM239" s="894"/>
      <c r="AN239" s="894"/>
      <c r="AO239" s="894"/>
      <c r="AP239" s="894"/>
      <c r="AQ239" s="894"/>
      <c r="AR239" s="894"/>
      <c r="AS239" s="894"/>
      <c r="AT239" s="895"/>
      <c r="AU239" s="896">
        <f>SUM(AU229:AX238)</f>
        <v>0</v>
      </c>
      <c r="AV239" s="897"/>
      <c r="AW239" s="897"/>
      <c r="AX239" s="899"/>
    </row>
    <row r="240" spans="1:50" ht="30" customHeight="1" x14ac:dyDescent="0.2">
      <c r="A240" s="1132"/>
      <c r="B240" s="1133"/>
      <c r="C240" s="1133"/>
      <c r="D240" s="1133"/>
      <c r="E240" s="1133"/>
      <c r="F240" s="1134"/>
      <c r="G240" s="649" t="s">
        <v>295</v>
      </c>
      <c r="H240" s="650"/>
      <c r="I240" s="650"/>
      <c r="J240" s="650"/>
      <c r="K240" s="650"/>
      <c r="L240" s="650"/>
      <c r="M240" s="650"/>
      <c r="N240" s="650"/>
      <c r="O240" s="650"/>
      <c r="P240" s="650"/>
      <c r="Q240" s="650"/>
      <c r="R240" s="650"/>
      <c r="S240" s="650"/>
      <c r="T240" s="650"/>
      <c r="U240" s="650"/>
      <c r="V240" s="650"/>
      <c r="W240" s="650"/>
      <c r="X240" s="650"/>
      <c r="Y240" s="650"/>
      <c r="Z240" s="650"/>
      <c r="AA240" s="650"/>
      <c r="AB240" s="651"/>
      <c r="AC240" s="649" t="s">
        <v>296</v>
      </c>
      <c r="AD240" s="650"/>
      <c r="AE240" s="650"/>
      <c r="AF240" s="650"/>
      <c r="AG240" s="650"/>
      <c r="AH240" s="650"/>
      <c r="AI240" s="650"/>
      <c r="AJ240" s="650"/>
      <c r="AK240" s="650"/>
      <c r="AL240" s="650"/>
      <c r="AM240" s="650"/>
      <c r="AN240" s="650"/>
      <c r="AO240" s="650"/>
      <c r="AP240" s="650"/>
      <c r="AQ240" s="650"/>
      <c r="AR240" s="650"/>
      <c r="AS240" s="650"/>
      <c r="AT240" s="650"/>
      <c r="AU240" s="650"/>
      <c r="AV240" s="650"/>
      <c r="AW240" s="650"/>
      <c r="AX240" s="858"/>
    </row>
    <row r="241" spans="1:50" ht="24.75" customHeight="1" x14ac:dyDescent="0.2">
      <c r="A241" s="1132"/>
      <c r="B241" s="1133"/>
      <c r="C241" s="1133"/>
      <c r="D241" s="1133"/>
      <c r="E241" s="1133"/>
      <c r="F241" s="1134"/>
      <c r="G241" s="880" t="s">
        <v>17</v>
      </c>
      <c r="H241" s="728"/>
      <c r="I241" s="728"/>
      <c r="J241" s="728"/>
      <c r="K241" s="728"/>
      <c r="L241" s="727" t="s">
        <v>18</v>
      </c>
      <c r="M241" s="728"/>
      <c r="N241" s="728"/>
      <c r="O241" s="728"/>
      <c r="P241" s="728"/>
      <c r="Q241" s="728"/>
      <c r="R241" s="728"/>
      <c r="S241" s="728"/>
      <c r="T241" s="728"/>
      <c r="U241" s="728"/>
      <c r="V241" s="728"/>
      <c r="W241" s="728"/>
      <c r="X241" s="729"/>
      <c r="Y241" s="713" t="s">
        <v>19</v>
      </c>
      <c r="Z241" s="714"/>
      <c r="AA241" s="714"/>
      <c r="AB241" s="863"/>
      <c r="AC241" s="880" t="s">
        <v>17</v>
      </c>
      <c r="AD241" s="728"/>
      <c r="AE241" s="728"/>
      <c r="AF241" s="728"/>
      <c r="AG241" s="728"/>
      <c r="AH241" s="727" t="s">
        <v>18</v>
      </c>
      <c r="AI241" s="728"/>
      <c r="AJ241" s="728"/>
      <c r="AK241" s="728"/>
      <c r="AL241" s="728"/>
      <c r="AM241" s="728"/>
      <c r="AN241" s="728"/>
      <c r="AO241" s="728"/>
      <c r="AP241" s="728"/>
      <c r="AQ241" s="728"/>
      <c r="AR241" s="728"/>
      <c r="AS241" s="728"/>
      <c r="AT241" s="729"/>
      <c r="AU241" s="713" t="s">
        <v>19</v>
      </c>
      <c r="AV241" s="714"/>
      <c r="AW241" s="714"/>
      <c r="AX241" s="715"/>
    </row>
    <row r="242" spans="1:50" ht="24.75" customHeight="1" x14ac:dyDescent="0.2">
      <c r="A242" s="1132"/>
      <c r="B242" s="1133"/>
      <c r="C242" s="1133"/>
      <c r="D242" s="1133"/>
      <c r="E242" s="1133"/>
      <c r="F242" s="1134"/>
      <c r="G242" s="900"/>
      <c r="H242" s="731"/>
      <c r="I242" s="731"/>
      <c r="J242" s="731"/>
      <c r="K242" s="732"/>
      <c r="L242" s="724"/>
      <c r="M242" s="725"/>
      <c r="N242" s="725"/>
      <c r="O242" s="725"/>
      <c r="P242" s="725"/>
      <c r="Q242" s="725"/>
      <c r="R242" s="725"/>
      <c r="S242" s="725"/>
      <c r="T242" s="725"/>
      <c r="U242" s="725"/>
      <c r="V242" s="725"/>
      <c r="W242" s="725"/>
      <c r="X242" s="726"/>
      <c r="Y242" s="710"/>
      <c r="Z242" s="711"/>
      <c r="AA242" s="711"/>
      <c r="AB242" s="901"/>
      <c r="AC242" s="900"/>
      <c r="AD242" s="731"/>
      <c r="AE242" s="731"/>
      <c r="AF242" s="731"/>
      <c r="AG242" s="732"/>
      <c r="AH242" s="724"/>
      <c r="AI242" s="725"/>
      <c r="AJ242" s="725"/>
      <c r="AK242" s="725"/>
      <c r="AL242" s="725"/>
      <c r="AM242" s="725"/>
      <c r="AN242" s="725"/>
      <c r="AO242" s="725"/>
      <c r="AP242" s="725"/>
      <c r="AQ242" s="725"/>
      <c r="AR242" s="725"/>
      <c r="AS242" s="725"/>
      <c r="AT242" s="726"/>
      <c r="AU242" s="710"/>
      <c r="AV242" s="711"/>
      <c r="AW242" s="711"/>
      <c r="AX242" s="712"/>
    </row>
    <row r="243" spans="1:50" ht="24.75" customHeight="1" x14ac:dyDescent="0.2">
      <c r="A243" s="1132"/>
      <c r="B243" s="1133"/>
      <c r="C243" s="1133"/>
      <c r="D243" s="1133"/>
      <c r="E243" s="1133"/>
      <c r="F243" s="1134"/>
      <c r="G243" s="660"/>
      <c r="H243" s="661"/>
      <c r="I243" s="661"/>
      <c r="J243" s="661"/>
      <c r="K243" s="662"/>
      <c r="L243" s="652"/>
      <c r="M243" s="653"/>
      <c r="N243" s="653"/>
      <c r="O243" s="653"/>
      <c r="P243" s="653"/>
      <c r="Q243" s="653"/>
      <c r="R243" s="653"/>
      <c r="S243" s="653"/>
      <c r="T243" s="653"/>
      <c r="U243" s="653"/>
      <c r="V243" s="653"/>
      <c r="W243" s="653"/>
      <c r="X243" s="654"/>
      <c r="Y243" s="655"/>
      <c r="Z243" s="656"/>
      <c r="AA243" s="656"/>
      <c r="AB243" s="666"/>
      <c r="AC243" s="660"/>
      <c r="AD243" s="661"/>
      <c r="AE243" s="661"/>
      <c r="AF243" s="661"/>
      <c r="AG243" s="662"/>
      <c r="AH243" s="652"/>
      <c r="AI243" s="653"/>
      <c r="AJ243" s="653"/>
      <c r="AK243" s="653"/>
      <c r="AL243" s="653"/>
      <c r="AM243" s="653"/>
      <c r="AN243" s="653"/>
      <c r="AO243" s="653"/>
      <c r="AP243" s="653"/>
      <c r="AQ243" s="653"/>
      <c r="AR243" s="653"/>
      <c r="AS243" s="653"/>
      <c r="AT243" s="654"/>
      <c r="AU243" s="655"/>
      <c r="AV243" s="656"/>
      <c r="AW243" s="656"/>
      <c r="AX243" s="657"/>
    </row>
    <row r="244" spans="1:50" ht="24.75" customHeight="1" x14ac:dyDescent="0.2">
      <c r="A244" s="1132"/>
      <c r="B244" s="1133"/>
      <c r="C244" s="1133"/>
      <c r="D244" s="1133"/>
      <c r="E244" s="1133"/>
      <c r="F244" s="1134"/>
      <c r="G244" s="660"/>
      <c r="H244" s="661"/>
      <c r="I244" s="661"/>
      <c r="J244" s="661"/>
      <c r="K244" s="662"/>
      <c r="L244" s="652"/>
      <c r="M244" s="653"/>
      <c r="N244" s="653"/>
      <c r="O244" s="653"/>
      <c r="P244" s="653"/>
      <c r="Q244" s="653"/>
      <c r="R244" s="653"/>
      <c r="S244" s="653"/>
      <c r="T244" s="653"/>
      <c r="U244" s="653"/>
      <c r="V244" s="653"/>
      <c r="W244" s="653"/>
      <c r="X244" s="654"/>
      <c r="Y244" s="655"/>
      <c r="Z244" s="656"/>
      <c r="AA244" s="656"/>
      <c r="AB244" s="666"/>
      <c r="AC244" s="660"/>
      <c r="AD244" s="661"/>
      <c r="AE244" s="661"/>
      <c r="AF244" s="661"/>
      <c r="AG244" s="662"/>
      <c r="AH244" s="652"/>
      <c r="AI244" s="653"/>
      <c r="AJ244" s="653"/>
      <c r="AK244" s="653"/>
      <c r="AL244" s="653"/>
      <c r="AM244" s="653"/>
      <c r="AN244" s="653"/>
      <c r="AO244" s="653"/>
      <c r="AP244" s="653"/>
      <c r="AQ244" s="653"/>
      <c r="AR244" s="653"/>
      <c r="AS244" s="653"/>
      <c r="AT244" s="654"/>
      <c r="AU244" s="655"/>
      <c r="AV244" s="656"/>
      <c r="AW244" s="656"/>
      <c r="AX244" s="657"/>
    </row>
    <row r="245" spans="1:50" ht="24.75" customHeight="1" x14ac:dyDescent="0.2">
      <c r="A245" s="1132"/>
      <c r="B245" s="1133"/>
      <c r="C245" s="1133"/>
      <c r="D245" s="1133"/>
      <c r="E245" s="1133"/>
      <c r="F245" s="1134"/>
      <c r="G245" s="660"/>
      <c r="H245" s="661"/>
      <c r="I245" s="661"/>
      <c r="J245" s="661"/>
      <c r="K245" s="662"/>
      <c r="L245" s="652"/>
      <c r="M245" s="653"/>
      <c r="N245" s="653"/>
      <c r="O245" s="653"/>
      <c r="P245" s="653"/>
      <c r="Q245" s="653"/>
      <c r="R245" s="653"/>
      <c r="S245" s="653"/>
      <c r="T245" s="653"/>
      <c r="U245" s="653"/>
      <c r="V245" s="653"/>
      <c r="W245" s="653"/>
      <c r="X245" s="654"/>
      <c r="Y245" s="655"/>
      <c r="Z245" s="656"/>
      <c r="AA245" s="656"/>
      <c r="AB245" s="666"/>
      <c r="AC245" s="660"/>
      <c r="AD245" s="661"/>
      <c r="AE245" s="661"/>
      <c r="AF245" s="661"/>
      <c r="AG245" s="662"/>
      <c r="AH245" s="652"/>
      <c r="AI245" s="653"/>
      <c r="AJ245" s="653"/>
      <c r="AK245" s="653"/>
      <c r="AL245" s="653"/>
      <c r="AM245" s="653"/>
      <c r="AN245" s="653"/>
      <c r="AO245" s="653"/>
      <c r="AP245" s="653"/>
      <c r="AQ245" s="653"/>
      <c r="AR245" s="653"/>
      <c r="AS245" s="653"/>
      <c r="AT245" s="654"/>
      <c r="AU245" s="655"/>
      <c r="AV245" s="656"/>
      <c r="AW245" s="656"/>
      <c r="AX245" s="657"/>
    </row>
    <row r="246" spans="1:50" ht="24.75" customHeight="1" x14ac:dyDescent="0.2">
      <c r="A246" s="1132"/>
      <c r="B246" s="1133"/>
      <c r="C246" s="1133"/>
      <c r="D246" s="1133"/>
      <c r="E246" s="1133"/>
      <c r="F246" s="1134"/>
      <c r="G246" s="660"/>
      <c r="H246" s="661"/>
      <c r="I246" s="661"/>
      <c r="J246" s="661"/>
      <c r="K246" s="662"/>
      <c r="L246" s="652"/>
      <c r="M246" s="653"/>
      <c r="N246" s="653"/>
      <c r="O246" s="653"/>
      <c r="P246" s="653"/>
      <c r="Q246" s="653"/>
      <c r="R246" s="653"/>
      <c r="S246" s="653"/>
      <c r="T246" s="653"/>
      <c r="U246" s="653"/>
      <c r="V246" s="653"/>
      <c r="W246" s="653"/>
      <c r="X246" s="654"/>
      <c r="Y246" s="655"/>
      <c r="Z246" s="656"/>
      <c r="AA246" s="656"/>
      <c r="AB246" s="666"/>
      <c r="AC246" s="660"/>
      <c r="AD246" s="661"/>
      <c r="AE246" s="661"/>
      <c r="AF246" s="661"/>
      <c r="AG246" s="662"/>
      <c r="AH246" s="652"/>
      <c r="AI246" s="653"/>
      <c r="AJ246" s="653"/>
      <c r="AK246" s="653"/>
      <c r="AL246" s="653"/>
      <c r="AM246" s="653"/>
      <c r="AN246" s="653"/>
      <c r="AO246" s="653"/>
      <c r="AP246" s="653"/>
      <c r="AQ246" s="653"/>
      <c r="AR246" s="653"/>
      <c r="AS246" s="653"/>
      <c r="AT246" s="654"/>
      <c r="AU246" s="655"/>
      <c r="AV246" s="656"/>
      <c r="AW246" s="656"/>
      <c r="AX246" s="657"/>
    </row>
    <row r="247" spans="1:50" ht="24.75" customHeight="1" x14ac:dyDescent="0.2">
      <c r="A247" s="1132"/>
      <c r="B247" s="1133"/>
      <c r="C247" s="1133"/>
      <c r="D247" s="1133"/>
      <c r="E247" s="1133"/>
      <c r="F247" s="1134"/>
      <c r="G247" s="660"/>
      <c r="H247" s="661"/>
      <c r="I247" s="661"/>
      <c r="J247" s="661"/>
      <c r="K247" s="662"/>
      <c r="L247" s="652"/>
      <c r="M247" s="653"/>
      <c r="N247" s="653"/>
      <c r="O247" s="653"/>
      <c r="P247" s="653"/>
      <c r="Q247" s="653"/>
      <c r="R247" s="653"/>
      <c r="S247" s="653"/>
      <c r="T247" s="653"/>
      <c r="U247" s="653"/>
      <c r="V247" s="653"/>
      <c r="W247" s="653"/>
      <c r="X247" s="654"/>
      <c r="Y247" s="655"/>
      <c r="Z247" s="656"/>
      <c r="AA247" s="656"/>
      <c r="AB247" s="666"/>
      <c r="AC247" s="660"/>
      <c r="AD247" s="661"/>
      <c r="AE247" s="661"/>
      <c r="AF247" s="661"/>
      <c r="AG247" s="662"/>
      <c r="AH247" s="652"/>
      <c r="AI247" s="653"/>
      <c r="AJ247" s="653"/>
      <c r="AK247" s="653"/>
      <c r="AL247" s="653"/>
      <c r="AM247" s="653"/>
      <c r="AN247" s="653"/>
      <c r="AO247" s="653"/>
      <c r="AP247" s="653"/>
      <c r="AQ247" s="653"/>
      <c r="AR247" s="653"/>
      <c r="AS247" s="653"/>
      <c r="AT247" s="654"/>
      <c r="AU247" s="655"/>
      <c r="AV247" s="656"/>
      <c r="AW247" s="656"/>
      <c r="AX247" s="657"/>
    </row>
    <row r="248" spans="1:50" ht="24.75" customHeight="1" x14ac:dyDescent="0.2">
      <c r="A248" s="1132"/>
      <c r="B248" s="1133"/>
      <c r="C248" s="1133"/>
      <c r="D248" s="1133"/>
      <c r="E248" s="1133"/>
      <c r="F248" s="1134"/>
      <c r="G248" s="660"/>
      <c r="H248" s="661"/>
      <c r="I248" s="661"/>
      <c r="J248" s="661"/>
      <c r="K248" s="662"/>
      <c r="L248" s="652"/>
      <c r="M248" s="653"/>
      <c r="N248" s="653"/>
      <c r="O248" s="653"/>
      <c r="P248" s="653"/>
      <c r="Q248" s="653"/>
      <c r="R248" s="653"/>
      <c r="S248" s="653"/>
      <c r="T248" s="653"/>
      <c r="U248" s="653"/>
      <c r="V248" s="653"/>
      <c r="W248" s="653"/>
      <c r="X248" s="654"/>
      <c r="Y248" s="655"/>
      <c r="Z248" s="656"/>
      <c r="AA248" s="656"/>
      <c r="AB248" s="666"/>
      <c r="AC248" s="660"/>
      <c r="AD248" s="661"/>
      <c r="AE248" s="661"/>
      <c r="AF248" s="661"/>
      <c r="AG248" s="662"/>
      <c r="AH248" s="652"/>
      <c r="AI248" s="653"/>
      <c r="AJ248" s="653"/>
      <c r="AK248" s="653"/>
      <c r="AL248" s="653"/>
      <c r="AM248" s="653"/>
      <c r="AN248" s="653"/>
      <c r="AO248" s="653"/>
      <c r="AP248" s="653"/>
      <c r="AQ248" s="653"/>
      <c r="AR248" s="653"/>
      <c r="AS248" s="653"/>
      <c r="AT248" s="654"/>
      <c r="AU248" s="655"/>
      <c r="AV248" s="656"/>
      <c r="AW248" s="656"/>
      <c r="AX248" s="657"/>
    </row>
    <row r="249" spans="1:50" ht="24.75" customHeight="1" x14ac:dyDescent="0.2">
      <c r="A249" s="1132"/>
      <c r="B249" s="1133"/>
      <c r="C249" s="1133"/>
      <c r="D249" s="1133"/>
      <c r="E249" s="1133"/>
      <c r="F249" s="1134"/>
      <c r="G249" s="660"/>
      <c r="H249" s="661"/>
      <c r="I249" s="661"/>
      <c r="J249" s="661"/>
      <c r="K249" s="662"/>
      <c r="L249" s="652"/>
      <c r="M249" s="653"/>
      <c r="N249" s="653"/>
      <c r="O249" s="653"/>
      <c r="P249" s="653"/>
      <c r="Q249" s="653"/>
      <c r="R249" s="653"/>
      <c r="S249" s="653"/>
      <c r="T249" s="653"/>
      <c r="U249" s="653"/>
      <c r="V249" s="653"/>
      <c r="W249" s="653"/>
      <c r="X249" s="654"/>
      <c r="Y249" s="655"/>
      <c r="Z249" s="656"/>
      <c r="AA249" s="656"/>
      <c r="AB249" s="666"/>
      <c r="AC249" s="660"/>
      <c r="AD249" s="661"/>
      <c r="AE249" s="661"/>
      <c r="AF249" s="661"/>
      <c r="AG249" s="662"/>
      <c r="AH249" s="652"/>
      <c r="AI249" s="653"/>
      <c r="AJ249" s="653"/>
      <c r="AK249" s="653"/>
      <c r="AL249" s="653"/>
      <c r="AM249" s="653"/>
      <c r="AN249" s="653"/>
      <c r="AO249" s="653"/>
      <c r="AP249" s="653"/>
      <c r="AQ249" s="653"/>
      <c r="AR249" s="653"/>
      <c r="AS249" s="653"/>
      <c r="AT249" s="654"/>
      <c r="AU249" s="655"/>
      <c r="AV249" s="656"/>
      <c r="AW249" s="656"/>
      <c r="AX249" s="657"/>
    </row>
    <row r="250" spans="1:50" ht="24.75" customHeight="1" x14ac:dyDescent="0.2">
      <c r="A250" s="1132"/>
      <c r="B250" s="1133"/>
      <c r="C250" s="1133"/>
      <c r="D250" s="1133"/>
      <c r="E250" s="1133"/>
      <c r="F250" s="1134"/>
      <c r="G250" s="660"/>
      <c r="H250" s="661"/>
      <c r="I250" s="661"/>
      <c r="J250" s="661"/>
      <c r="K250" s="662"/>
      <c r="L250" s="652"/>
      <c r="M250" s="653"/>
      <c r="N250" s="653"/>
      <c r="O250" s="653"/>
      <c r="P250" s="653"/>
      <c r="Q250" s="653"/>
      <c r="R250" s="653"/>
      <c r="S250" s="653"/>
      <c r="T250" s="653"/>
      <c r="U250" s="653"/>
      <c r="V250" s="653"/>
      <c r="W250" s="653"/>
      <c r="X250" s="654"/>
      <c r="Y250" s="655"/>
      <c r="Z250" s="656"/>
      <c r="AA250" s="656"/>
      <c r="AB250" s="666"/>
      <c r="AC250" s="660"/>
      <c r="AD250" s="661"/>
      <c r="AE250" s="661"/>
      <c r="AF250" s="661"/>
      <c r="AG250" s="662"/>
      <c r="AH250" s="652"/>
      <c r="AI250" s="653"/>
      <c r="AJ250" s="653"/>
      <c r="AK250" s="653"/>
      <c r="AL250" s="653"/>
      <c r="AM250" s="653"/>
      <c r="AN250" s="653"/>
      <c r="AO250" s="653"/>
      <c r="AP250" s="653"/>
      <c r="AQ250" s="653"/>
      <c r="AR250" s="653"/>
      <c r="AS250" s="653"/>
      <c r="AT250" s="654"/>
      <c r="AU250" s="655"/>
      <c r="AV250" s="656"/>
      <c r="AW250" s="656"/>
      <c r="AX250" s="657"/>
    </row>
    <row r="251" spans="1:50" ht="24.75" customHeight="1" x14ac:dyDescent="0.2">
      <c r="A251" s="1132"/>
      <c r="B251" s="1133"/>
      <c r="C251" s="1133"/>
      <c r="D251" s="1133"/>
      <c r="E251" s="1133"/>
      <c r="F251" s="1134"/>
      <c r="G251" s="660"/>
      <c r="H251" s="661"/>
      <c r="I251" s="661"/>
      <c r="J251" s="661"/>
      <c r="K251" s="662"/>
      <c r="L251" s="652"/>
      <c r="M251" s="653"/>
      <c r="N251" s="653"/>
      <c r="O251" s="653"/>
      <c r="P251" s="653"/>
      <c r="Q251" s="653"/>
      <c r="R251" s="653"/>
      <c r="S251" s="653"/>
      <c r="T251" s="653"/>
      <c r="U251" s="653"/>
      <c r="V251" s="653"/>
      <c r="W251" s="653"/>
      <c r="X251" s="654"/>
      <c r="Y251" s="655"/>
      <c r="Z251" s="656"/>
      <c r="AA251" s="656"/>
      <c r="AB251" s="666"/>
      <c r="AC251" s="660"/>
      <c r="AD251" s="661"/>
      <c r="AE251" s="661"/>
      <c r="AF251" s="661"/>
      <c r="AG251" s="662"/>
      <c r="AH251" s="652"/>
      <c r="AI251" s="653"/>
      <c r="AJ251" s="653"/>
      <c r="AK251" s="653"/>
      <c r="AL251" s="653"/>
      <c r="AM251" s="653"/>
      <c r="AN251" s="653"/>
      <c r="AO251" s="653"/>
      <c r="AP251" s="653"/>
      <c r="AQ251" s="653"/>
      <c r="AR251" s="653"/>
      <c r="AS251" s="653"/>
      <c r="AT251" s="654"/>
      <c r="AU251" s="655"/>
      <c r="AV251" s="656"/>
      <c r="AW251" s="656"/>
      <c r="AX251" s="657"/>
    </row>
    <row r="252" spans="1:50" ht="24.75" customHeight="1" thickBot="1" x14ac:dyDescent="0.25">
      <c r="A252" s="1132"/>
      <c r="B252" s="1133"/>
      <c r="C252" s="1133"/>
      <c r="D252" s="1133"/>
      <c r="E252" s="1133"/>
      <c r="F252" s="1134"/>
      <c r="G252" s="891" t="s">
        <v>20</v>
      </c>
      <c r="H252" s="892"/>
      <c r="I252" s="892"/>
      <c r="J252" s="892"/>
      <c r="K252" s="892"/>
      <c r="L252" s="893"/>
      <c r="M252" s="894"/>
      <c r="N252" s="894"/>
      <c r="O252" s="894"/>
      <c r="P252" s="894"/>
      <c r="Q252" s="894"/>
      <c r="R252" s="894"/>
      <c r="S252" s="894"/>
      <c r="T252" s="894"/>
      <c r="U252" s="894"/>
      <c r="V252" s="894"/>
      <c r="W252" s="894"/>
      <c r="X252" s="895"/>
      <c r="Y252" s="896">
        <f>SUM(Y242:AB251)</f>
        <v>0</v>
      </c>
      <c r="Z252" s="897"/>
      <c r="AA252" s="897"/>
      <c r="AB252" s="898"/>
      <c r="AC252" s="891" t="s">
        <v>20</v>
      </c>
      <c r="AD252" s="892"/>
      <c r="AE252" s="892"/>
      <c r="AF252" s="892"/>
      <c r="AG252" s="892"/>
      <c r="AH252" s="893"/>
      <c r="AI252" s="894"/>
      <c r="AJ252" s="894"/>
      <c r="AK252" s="894"/>
      <c r="AL252" s="894"/>
      <c r="AM252" s="894"/>
      <c r="AN252" s="894"/>
      <c r="AO252" s="894"/>
      <c r="AP252" s="894"/>
      <c r="AQ252" s="894"/>
      <c r="AR252" s="894"/>
      <c r="AS252" s="894"/>
      <c r="AT252" s="895"/>
      <c r="AU252" s="896">
        <f>SUM(AU242:AX251)</f>
        <v>0</v>
      </c>
      <c r="AV252" s="897"/>
      <c r="AW252" s="897"/>
      <c r="AX252" s="899"/>
    </row>
    <row r="253" spans="1:50" ht="30" customHeight="1" x14ac:dyDescent="0.2">
      <c r="A253" s="1132"/>
      <c r="B253" s="1133"/>
      <c r="C253" s="1133"/>
      <c r="D253" s="1133"/>
      <c r="E253" s="1133"/>
      <c r="F253" s="1134"/>
      <c r="G253" s="649" t="s">
        <v>297</v>
      </c>
      <c r="H253" s="650"/>
      <c r="I253" s="650"/>
      <c r="J253" s="650"/>
      <c r="K253" s="650"/>
      <c r="L253" s="650"/>
      <c r="M253" s="650"/>
      <c r="N253" s="650"/>
      <c r="O253" s="650"/>
      <c r="P253" s="650"/>
      <c r="Q253" s="650"/>
      <c r="R253" s="650"/>
      <c r="S253" s="650"/>
      <c r="T253" s="650"/>
      <c r="U253" s="650"/>
      <c r="V253" s="650"/>
      <c r="W253" s="650"/>
      <c r="X253" s="650"/>
      <c r="Y253" s="650"/>
      <c r="Z253" s="650"/>
      <c r="AA253" s="650"/>
      <c r="AB253" s="651"/>
      <c r="AC253" s="649" t="s">
        <v>192</v>
      </c>
      <c r="AD253" s="650"/>
      <c r="AE253" s="650"/>
      <c r="AF253" s="650"/>
      <c r="AG253" s="650"/>
      <c r="AH253" s="650"/>
      <c r="AI253" s="650"/>
      <c r="AJ253" s="650"/>
      <c r="AK253" s="650"/>
      <c r="AL253" s="650"/>
      <c r="AM253" s="650"/>
      <c r="AN253" s="650"/>
      <c r="AO253" s="650"/>
      <c r="AP253" s="650"/>
      <c r="AQ253" s="650"/>
      <c r="AR253" s="650"/>
      <c r="AS253" s="650"/>
      <c r="AT253" s="650"/>
      <c r="AU253" s="650"/>
      <c r="AV253" s="650"/>
      <c r="AW253" s="650"/>
      <c r="AX253" s="858"/>
    </row>
    <row r="254" spans="1:50" ht="24.75" customHeight="1" x14ac:dyDescent="0.2">
      <c r="A254" s="1132"/>
      <c r="B254" s="1133"/>
      <c r="C254" s="1133"/>
      <c r="D254" s="1133"/>
      <c r="E254" s="1133"/>
      <c r="F254" s="1134"/>
      <c r="G254" s="880" t="s">
        <v>17</v>
      </c>
      <c r="H254" s="728"/>
      <c r="I254" s="728"/>
      <c r="J254" s="728"/>
      <c r="K254" s="728"/>
      <c r="L254" s="727" t="s">
        <v>18</v>
      </c>
      <c r="M254" s="728"/>
      <c r="N254" s="728"/>
      <c r="O254" s="728"/>
      <c r="P254" s="728"/>
      <c r="Q254" s="728"/>
      <c r="R254" s="728"/>
      <c r="S254" s="728"/>
      <c r="T254" s="728"/>
      <c r="U254" s="728"/>
      <c r="V254" s="728"/>
      <c r="W254" s="728"/>
      <c r="X254" s="729"/>
      <c r="Y254" s="713" t="s">
        <v>19</v>
      </c>
      <c r="Z254" s="714"/>
      <c r="AA254" s="714"/>
      <c r="AB254" s="863"/>
      <c r="AC254" s="880" t="s">
        <v>17</v>
      </c>
      <c r="AD254" s="728"/>
      <c r="AE254" s="728"/>
      <c r="AF254" s="728"/>
      <c r="AG254" s="728"/>
      <c r="AH254" s="727" t="s">
        <v>18</v>
      </c>
      <c r="AI254" s="728"/>
      <c r="AJ254" s="728"/>
      <c r="AK254" s="728"/>
      <c r="AL254" s="728"/>
      <c r="AM254" s="728"/>
      <c r="AN254" s="728"/>
      <c r="AO254" s="728"/>
      <c r="AP254" s="728"/>
      <c r="AQ254" s="728"/>
      <c r="AR254" s="728"/>
      <c r="AS254" s="728"/>
      <c r="AT254" s="729"/>
      <c r="AU254" s="713" t="s">
        <v>19</v>
      </c>
      <c r="AV254" s="714"/>
      <c r="AW254" s="714"/>
      <c r="AX254" s="715"/>
    </row>
    <row r="255" spans="1:50" ht="24.75" customHeight="1" x14ac:dyDescent="0.2">
      <c r="A255" s="1132"/>
      <c r="B255" s="1133"/>
      <c r="C255" s="1133"/>
      <c r="D255" s="1133"/>
      <c r="E255" s="1133"/>
      <c r="F255" s="1134"/>
      <c r="G255" s="900"/>
      <c r="H255" s="731"/>
      <c r="I255" s="731"/>
      <c r="J255" s="731"/>
      <c r="K255" s="732"/>
      <c r="L255" s="724"/>
      <c r="M255" s="725"/>
      <c r="N255" s="725"/>
      <c r="O255" s="725"/>
      <c r="P255" s="725"/>
      <c r="Q255" s="725"/>
      <c r="R255" s="725"/>
      <c r="S255" s="725"/>
      <c r="T255" s="725"/>
      <c r="U255" s="725"/>
      <c r="V255" s="725"/>
      <c r="W255" s="725"/>
      <c r="X255" s="726"/>
      <c r="Y255" s="710"/>
      <c r="Z255" s="711"/>
      <c r="AA255" s="711"/>
      <c r="AB255" s="901"/>
      <c r="AC255" s="900"/>
      <c r="AD255" s="731"/>
      <c r="AE255" s="731"/>
      <c r="AF255" s="731"/>
      <c r="AG255" s="732"/>
      <c r="AH255" s="724"/>
      <c r="AI255" s="725"/>
      <c r="AJ255" s="725"/>
      <c r="AK255" s="725"/>
      <c r="AL255" s="725"/>
      <c r="AM255" s="725"/>
      <c r="AN255" s="725"/>
      <c r="AO255" s="725"/>
      <c r="AP255" s="725"/>
      <c r="AQ255" s="725"/>
      <c r="AR255" s="725"/>
      <c r="AS255" s="725"/>
      <c r="AT255" s="726"/>
      <c r="AU255" s="710"/>
      <c r="AV255" s="711"/>
      <c r="AW255" s="711"/>
      <c r="AX255" s="712"/>
    </row>
    <row r="256" spans="1:50" ht="24.75" customHeight="1" x14ac:dyDescent="0.2">
      <c r="A256" s="1132"/>
      <c r="B256" s="1133"/>
      <c r="C256" s="1133"/>
      <c r="D256" s="1133"/>
      <c r="E256" s="1133"/>
      <c r="F256" s="1134"/>
      <c r="G256" s="660"/>
      <c r="H256" s="661"/>
      <c r="I256" s="661"/>
      <c r="J256" s="661"/>
      <c r="K256" s="662"/>
      <c r="L256" s="652"/>
      <c r="M256" s="653"/>
      <c r="N256" s="653"/>
      <c r="O256" s="653"/>
      <c r="P256" s="653"/>
      <c r="Q256" s="653"/>
      <c r="R256" s="653"/>
      <c r="S256" s="653"/>
      <c r="T256" s="653"/>
      <c r="U256" s="653"/>
      <c r="V256" s="653"/>
      <c r="W256" s="653"/>
      <c r="X256" s="654"/>
      <c r="Y256" s="655"/>
      <c r="Z256" s="656"/>
      <c r="AA256" s="656"/>
      <c r="AB256" s="666"/>
      <c r="AC256" s="660"/>
      <c r="AD256" s="661"/>
      <c r="AE256" s="661"/>
      <c r="AF256" s="661"/>
      <c r="AG256" s="662"/>
      <c r="AH256" s="652"/>
      <c r="AI256" s="653"/>
      <c r="AJ256" s="653"/>
      <c r="AK256" s="653"/>
      <c r="AL256" s="653"/>
      <c r="AM256" s="653"/>
      <c r="AN256" s="653"/>
      <c r="AO256" s="653"/>
      <c r="AP256" s="653"/>
      <c r="AQ256" s="653"/>
      <c r="AR256" s="653"/>
      <c r="AS256" s="653"/>
      <c r="AT256" s="654"/>
      <c r="AU256" s="655"/>
      <c r="AV256" s="656"/>
      <c r="AW256" s="656"/>
      <c r="AX256" s="657"/>
    </row>
    <row r="257" spans="1:50" ht="24.75" customHeight="1" x14ac:dyDescent="0.2">
      <c r="A257" s="1132"/>
      <c r="B257" s="1133"/>
      <c r="C257" s="1133"/>
      <c r="D257" s="1133"/>
      <c r="E257" s="1133"/>
      <c r="F257" s="1134"/>
      <c r="G257" s="660"/>
      <c r="H257" s="661"/>
      <c r="I257" s="661"/>
      <c r="J257" s="661"/>
      <c r="K257" s="662"/>
      <c r="L257" s="652"/>
      <c r="M257" s="653"/>
      <c r="N257" s="653"/>
      <c r="O257" s="653"/>
      <c r="P257" s="653"/>
      <c r="Q257" s="653"/>
      <c r="R257" s="653"/>
      <c r="S257" s="653"/>
      <c r="T257" s="653"/>
      <c r="U257" s="653"/>
      <c r="V257" s="653"/>
      <c r="W257" s="653"/>
      <c r="X257" s="654"/>
      <c r="Y257" s="655"/>
      <c r="Z257" s="656"/>
      <c r="AA257" s="656"/>
      <c r="AB257" s="666"/>
      <c r="AC257" s="660"/>
      <c r="AD257" s="661"/>
      <c r="AE257" s="661"/>
      <c r="AF257" s="661"/>
      <c r="AG257" s="662"/>
      <c r="AH257" s="652"/>
      <c r="AI257" s="653"/>
      <c r="AJ257" s="653"/>
      <c r="AK257" s="653"/>
      <c r="AL257" s="653"/>
      <c r="AM257" s="653"/>
      <c r="AN257" s="653"/>
      <c r="AO257" s="653"/>
      <c r="AP257" s="653"/>
      <c r="AQ257" s="653"/>
      <c r="AR257" s="653"/>
      <c r="AS257" s="653"/>
      <c r="AT257" s="654"/>
      <c r="AU257" s="655"/>
      <c r="AV257" s="656"/>
      <c r="AW257" s="656"/>
      <c r="AX257" s="657"/>
    </row>
    <row r="258" spans="1:50" ht="24.75" customHeight="1" x14ac:dyDescent="0.2">
      <c r="A258" s="1132"/>
      <c r="B258" s="1133"/>
      <c r="C258" s="1133"/>
      <c r="D258" s="1133"/>
      <c r="E258" s="1133"/>
      <c r="F258" s="1134"/>
      <c r="G258" s="660"/>
      <c r="H258" s="661"/>
      <c r="I258" s="661"/>
      <c r="J258" s="661"/>
      <c r="K258" s="662"/>
      <c r="L258" s="652"/>
      <c r="M258" s="653"/>
      <c r="N258" s="653"/>
      <c r="O258" s="653"/>
      <c r="P258" s="653"/>
      <c r="Q258" s="653"/>
      <c r="R258" s="653"/>
      <c r="S258" s="653"/>
      <c r="T258" s="653"/>
      <c r="U258" s="653"/>
      <c r="V258" s="653"/>
      <c r="W258" s="653"/>
      <c r="X258" s="654"/>
      <c r="Y258" s="655"/>
      <c r="Z258" s="656"/>
      <c r="AA258" s="656"/>
      <c r="AB258" s="666"/>
      <c r="AC258" s="660"/>
      <c r="AD258" s="661"/>
      <c r="AE258" s="661"/>
      <c r="AF258" s="661"/>
      <c r="AG258" s="662"/>
      <c r="AH258" s="652"/>
      <c r="AI258" s="653"/>
      <c r="AJ258" s="653"/>
      <c r="AK258" s="653"/>
      <c r="AL258" s="653"/>
      <c r="AM258" s="653"/>
      <c r="AN258" s="653"/>
      <c r="AO258" s="653"/>
      <c r="AP258" s="653"/>
      <c r="AQ258" s="653"/>
      <c r="AR258" s="653"/>
      <c r="AS258" s="653"/>
      <c r="AT258" s="654"/>
      <c r="AU258" s="655"/>
      <c r="AV258" s="656"/>
      <c r="AW258" s="656"/>
      <c r="AX258" s="657"/>
    </row>
    <row r="259" spans="1:50" ht="24.75" customHeight="1" x14ac:dyDescent="0.2">
      <c r="A259" s="1132"/>
      <c r="B259" s="1133"/>
      <c r="C259" s="1133"/>
      <c r="D259" s="1133"/>
      <c r="E259" s="1133"/>
      <c r="F259" s="1134"/>
      <c r="G259" s="660"/>
      <c r="H259" s="661"/>
      <c r="I259" s="661"/>
      <c r="J259" s="661"/>
      <c r="K259" s="662"/>
      <c r="L259" s="652"/>
      <c r="M259" s="653"/>
      <c r="N259" s="653"/>
      <c r="O259" s="653"/>
      <c r="P259" s="653"/>
      <c r="Q259" s="653"/>
      <c r="R259" s="653"/>
      <c r="S259" s="653"/>
      <c r="T259" s="653"/>
      <c r="U259" s="653"/>
      <c r="V259" s="653"/>
      <c r="W259" s="653"/>
      <c r="X259" s="654"/>
      <c r="Y259" s="655"/>
      <c r="Z259" s="656"/>
      <c r="AA259" s="656"/>
      <c r="AB259" s="666"/>
      <c r="AC259" s="660"/>
      <c r="AD259" s="661"/>
      <c r="AE259" s="661"/>
      <c r="AF259" s="661"/>
      <c r="AG259" s="662"/>
      <c r="AH259" s="652"/>
      <c r="AI259" s="653"/>
      <c r="AJ259" s="653"/>
      <c r="AK259" s="653"/>
      <c r="AL259" s="653"/>
      <c r="AM259" s="653"/>
      <c r="AN259" s="653"/>
      <c r="AO259" s="653"/>
      <c r="AP259" s="653"/>
      <c r="AQ259" s="653"/>
      <c r="AR259" s="653"/>
      <c r="AS259" s="653"/>
      <c r="AT259" s="654"/>
      <c r="AU259" s="655"/>
      <c r="AV259" s="656"/>
      <c r="AW259" s="656"/>
      <c r="AX259" s="657"/>
    </row>
    <row r="260" spans="1:50" ht="24.75" customHeight="1" x14ac:dyDescent="0.2">
      <c r="A260" s="1132"/>
      <c r="B260" s="1133"/>
      <c r="C260" s="1133"/>
      <c r="D260" s="1133"/>
      <c r="E260" s="1133"/>
      <c r="F260" s="1134"/>
      <c r="G260" s="660"/>
      <c r="H260" s="661"/>
      <c r="I260" s="661"/>
      <c r="J260" s="661"/>
      <c r="K260" s="662"/>
      <c r="L260" s="652"/>
      <c r="M260" s="653"/>
      <c r="N260" s="653"/>
      <c r="O260" s="653"/>
      <c r="P260" s="653"/>
      <c r="Q260" s="653"/>
      <c r="R260" s="653"/>
      <c r="S260" s="653"/>
      <c r="T260" s="653"/>
      <c r="U260" s="653"/>
      <c r="V260" s="653"/>
      <c r="W260" s="653"/>
      <c r="X260" s="654"/>
      <c r="Y260" s="655"/>
      <c r="Z260" s="656"/>
      <c r="AA260" s="656"/>
      <c r="AB260" s="666"/>
      <c r="AC260" s="660"/>
      <c r="AD260" s="661"/>
      <c r="AE260" s="661"/>
      <c r="AF260" s="661"/>
      <c r="AG260" s="662"/>
      <c r="AH260" s="652"/>
      <c r="AI260" s="653"/>
      <c r="AJ260" s="653"/>
      <c r="AK260" s="653"/>
      <c r="AL260" s="653"/>
      <c r="AM260" s="653"/>
      <c r="AN260" s="653"/>
      <c r="AO260" s="653"/>
      <c r="AP260" s="653"/>
      <c r="AQ260" s="653"/>
      <c r="AR260" s="653"/>
      <c r="AS260" s="653"/>
      <c r="AT260" s="654"/>
      <c r="AU260" s="655"/>
      <c r="AV260" s="656"/>
      <c r="AW260" s="656"/>
      <c r="AX260" s="657"/>
    </row>
    <row r="261" spans="1:50" ht="24.75" customHeight="1" x14ac:dyDescent="0.2">
      <c r="A261" s="1132"/>
      <c r="B261" s="1133"/>
      <c r="C261" s="1133"/>
      <c r="D261" s="1133"/>
      <c r="E261" s="1133"/>
      <c r="F261" s="1134"/>
      <c r="G261" s="660"/>
      <c r="H261" s="661"/>
      <c r="I261" s="661"/>
      <c r="J261" s="661"/>
      <c r="K261" s="662"/>
      <c r="L261" s="652"/>
      <c r="M261" s="653"/>
      <c r="N261" s="653"/>
      <c r="O261" s="653"/>
      <c r="P261" s="653"/>
      <c r="Q261" s="653"/>
      <c r="R261" s="653"/>
      <c r="S261" s="653"/>
      <c r="T261" s="653"/>
      <c r="U261" s="653"/>
      <c r="V261" s="653"/>
      <c r="W261" s="653"/>
      <c r="X261" s="654"/>
      <c r="Y261" s="655"/>
      <c r="Z261" s="656"/>
      <c r="AA261" s="656"/>
      <c r="AB261" s="666"/>
      <c r="AC261" s="660"/>
      <c r="AD261" s="661"/>
      <c r="AE261" s="661"/>
      <c r="AF261" s="661"/>
      <c r="AG261" s="662"/>
      <c r="AH261" s="652"/>
      <c r="AI261" s="653"/>
      <c r="AJ261" s="653"/>
      <c r="AK261" s="653"/>
      <c r="AL261" s="653"/>
      <c r="AM261" s="653"/>
      <c r="AN261" s="653"/>
      <c r="AO261" s="653"/>
      <c r="AP261" s="653"/>
      <c r="AQ261" s="653"/>
      <c r="AR261" s="653"/>
      <c r="AS261" s="653"/>
      <c r="AT261" s="654"/>
      <c r="AU261" s="655"/>
      <c r="AV261" s="656"/>
      <c r="AW261" s="656"/>
      <c r="AX261" s="657"/>
    </row>
    <row r="262" spans="1:50" ht="24.75" customHeight="1" x14ac:dyDescent="0.2">
      <c r="A262" s="1132"/>
      <c r="B262" s="1133"/>
      <c r="C262" s="1133"/>
      <c r="D262" s="1133"/>
      <c r="E262" s="1133"/>
      <c r="F262" s="1134"/>
      <c r="G262" s="660"/>
      <c r="H262" s="661"/>
      <c r="I262" s="661"/>
      <c r="J262" s="661"/>
      <c r="K262" s="662"/>
      <c r="L262" s="652"/>
      <c r="M262" s="653"/>
      <c r="N262" s="653"/>
      <c r="O262" s="653"/>
      <c r="P262" s="653"/>
      <c r="Q262" s="653"/>
      <c r="R262" s="653"/>
      <c r="S262" s="653"/>
      <c r="T262" s="653"/>
      <c r="U262" s="653"/>
      <c r="V262" s="653"/>
      <c r="W262" s="653"/>
      <c r="X262" s="654"/>
      <c r="Y262" s="655"/>
      <c r="Z262" s="656"/>
      <c r="AA262" s="656"/>
      <c r="AB262" s="666"/>
      <c r="AC262" s="660"/>
      <c r="AD262" s="661"/>
      <c r="AE262" s="661"/>
      <c r="AF262" s="661"/>
      <c r="AG262" s="662"/>
      <c r="AH262" s="652"/>
      <c r="AI262" s="653"/>
      <c r="AJ262" s="653"/>
      <c r="AK262" s="653"/>
      <c r="AL262" s="653"/>
      <c r="AM262" s="653"/>
      <c r="AN262" s="653"/>
      <c r="AO262" s="653"/>
      <c r="AP262" s="653"/>
      <c r="AQ262" s="653"/>
      <c r="AR262" s="653"/>
      <c r="AS262" s="653"/>
      <c r="AT262" s="654"/>
      <c r="AU262" s="655"/>
      <c r="AV262" s="656"/>
      <c r="AW262" s="656"/>
      <c r="AX262" s="657"/>
    </row>
    <row r="263" spans="1:50" ht="24.75" customHeight="1" x14ac:dyDescent="0.2">
      <c r="A263" s="1132"/>
      <c r="B263" s="1133"/>
      <c r="C263" s="1133"/>
      <c r="D263" s="1133"/>
      <c r="E263" s="1133"/>
      <c r="F263" s="1134"/>
      <c r="G263" s="660"/>
      <c r="H263" s="661"/>
      <c r="I263" s="661"/>
      <c r="J263" s="661"/>
      <c r="K263" s="662"/>
      <c r="L263" s="652"/>
      <c r="M263" s="653"/>
      <c r="N263" s="653"/>
      <c r="O263" s="653"/>
      <c r="P263" s="653"/>
      <c r="Q263" s="653"/>
      <c r="R263" s="653"/>
      <c r="S263" s="653"/>
      <c r="T263" s="653"/>
      <c r="U263" s="653"/>
      <c r="V263" s="653"/>
      <c r="W263" s="653"/>
      <c r="X263" s="654"/>
      <c r="Y263" s="655"/>
      <c r="Z263" s="656"/>
      <c r="AA263" s="656"/>
      <c r="AB263" s="666"/>
      <c r="AC263" s="660"/>
      <c r="AD263" s="661"/>
      <c r="AE263" s="661"/>
      <c r="AF263" s="661"/>
      <c r="AG263" s="662"/>
      <c r="AH263" s="652"/>
      <c r="AI263" s="653"/>
      <c r="AJ263" s="653"/>
      <c r="AK263" s="653"/>
      <c r="AL263" s="653"/>
      <c r="AM263" s="653"/>
      <c r="AN263" s="653"/>
      <c r="AO263" s="653"/>
      <c r="AP263" s="653"/>
      <c r="AQ263" s="653"/>
      <c r="AR263" s="653"/>
      <c r="AS263" s="653"/>
      <c r="AT263" s="654"/>
      <c r="AU263" s="655"/>
      <c r="AV263" s="656"/>
      <c r="AW263" s="656"/>
      <c r="AX263" s="657"/>
    </row>
    <row r="264" spans="1:50" ht="24.75" customHeight="1" x14ac:dyDescent="0.2">
      <c r="A264" s="1132"/>
      <c r="B264" s="1133"/>
      <c r="C264" s="1133"/>
      <c r="D264" s="1133"/>
      <c r="E264" s="1133"/>
      <c r="F264" s="1134"/>
      <c r="G264" s="660"/>
      <c r="H264" s="661"/>
      <c r="I264" s="661"/>
      <c r="J264" s="661"/>
      <c r="K264" s="662"/>
      <c r="L264" s="652"/>
      <c r="M264" s="653"/>
      <c r="N264" s="653"/>
      <c r="O264" s="653"/>
      <c r="P264" s="653"/>
      <c r="Q264" s="653"/>
      <c r="R264" s="653"/>
      <c r="S264" s="653"/>
      <c r="T264" s="653"/>
      <c r="U264" s="653"/>
      <c r="V264" s="653"/>
      <c r="W264" s="653"/>
      <c r="X264" s="654"/>
      <c r="Y264" s="655"/>
      <c r="Z264" s="656"/>
      <c r="AA264" s="656"/>
      <c r="AB264" s="666"/>
      <c r="AC264" s="660"/>
      <c r="AD264" s="661"/>
      <c r="AE264" s="661"/>
      <c r="AF264" s="661"/>
      <c r="AG264" s="662"/>
      <c r="AH264" s="652"/>
      <c r="AI264" s="653"/>
      <c r="AJ264" s="653"/>
      <c r="AK264" s="653"/>
      <c r="AL264" s="653"/>
      <c r="AM264" s="653"/>
      <c r="AN264" s="653"/>
      <c r="AO264" s="653"/>
      <c r="AP264" s="653"/>
      <c r="AQ264" s="653"/>
      <c r="AR264" s="653"/>
      <c r="AS264" s="653"/>
      <c r="AT264" s="654"/>
      <c r="AU264" s="655"/>
      <c r="AV264" s="656"/>
      <c r="AW264" s="656"/>
      <c r="AX264" s="657"/>
    </row>
    <row r="265" spans="1:50" ht="24.75" customHeight="1" thickBot="1" x14ac:dyDescent="0.25">
      <c r="A265" s="1135"/>
      <c r="B265" s="1136"/>
      <c r="C265" s="1136"/>
      <c r="D265" s="1136"/>
      <c r="E265" s="1136"/>
      <c r="F265" s="1137"/>
      <c r="G265" s="1120" t="s">
        <v>20</v>
      </c>
      <c r="H265" s="1121"/>
      <c r="I265" s="1121"/>
      <c r="J265" s="1121"/>
      <c r="K265" s="1121"/>
      <c r="L265" s="1122"/>
      <c r="M265" s="1123"/>
      <c r="N265" s="1123"/>
      <c r="O265" s="1123"/>
      <c r="P265" s="1123"/>
      <c r="Q265" s="1123"/>
      <c r="R265" s="1123"/>
      <c r="S265" s="1123"/>
      <c r="T265" s="1123"/>
      <c r="U265" s="1123"/>
      <c r="V265" s="1123"/>
      <c r="W265" s="1123"/>
      <c r="X265" s="1124"/>
      <c r="Y265" s="1125">
        <f>SUM(Y255:AB264)</f>
        <v>0</v>
      </c>
      <c r="Z265" s="1126"/>
      <c r="AA265" s="1126"/>
      <c r="AB265" s="1127"/>
      <c r="AC265" s="1120" t="s">
        <v>20</v>
      </c>
      <c r="AD265" s="1121"/>
      <c r="AE265" s="1121"/>
      <c r="AF265" s="1121"/>
      <c r="AG265" s="1121"/>
      <c r="AH265" s="1122"/>
      <c r="AI265" s="1123"/>
      <c r="AJ265" s="1123"/>
      <c r="AK265" s="1123"/>
      <c r="AL265" s="1123"/>
      <c r="AM265" s="1123"/>
      <c r="AN265" s="1123"/>
      <c r="AO265" s="1123"/>
      <c r="AP265" s="1123"/>
      <c r="AQ265" s="1123"/>
      <c r="AR265" s="1123"/>
      <c r="AS265" s="1123"/>
      <c r="AT265" s="1124"/>
      <c r="AU265" s="1125">
        <f>SUM(AU255:AX264)</f>
        <v>0</v>
      </c>
      <c r="AV265" s="1126"/>
      <c r="AW265" s="1126"/>
      <c r="AX265" s="112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6" zoomScale="80" zoomScaleNormal="75" zoomScaleSheetLayoutView="80" zoomScalePageLayoutView="70" workbookViewId="0"/>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26953125" style="73"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88"/>
      <c r="B3" s="388"/>
      <c r="C3" s="388" t="s">
        <v>26</v>
      </c>
      <c r="D3" s="388"/>
      <c r="E3" s="388"/>
      <c r="F3" s="388"/>
      <c r="G3" s="388"/>
      <c r="H3" s="388"/>
      <c r="I3" s="388"/>
      <c r="J3" s="148" t="s">
        <v>300</v>
      </c>
      <c r="K3" s="389"/>
      <c r="L3" s="389"/>
      <c r="M3" s="389"/>
      <c r="N3" s="389"/>
      <c r="O3" s="389"/>
      <c r="P3" s="390" t="s">
        <v>27</v>
      </c>
      <c r="Q3" s="390"/>
      <c r="R3" s="390"/>
      <c r="S3" s="390"/>
      <c r="T3" s="390"/>
      <c r="U3" s="390"/>
      <c r="V3" s="390"/>
      <c r="W3" s="390"/>
      <c r="X3" s="390"/>
      <c r="Y3" s="391" t="s">
        <v>357</v>
      </c>
      <c r="Z3" s="392"/>
      <c r="AA3" s="392"/>
      <c r="AB3" s="392"/>
      <c r="AC3" s="148" t="s">
        <v>342</v>
      </c>
      <c r="AD3" s="148"/>
      <c r="AE3" s="148"/>
      <c r="AF3" s="148"/>
      <c r="AG3" s="148"/>
      <c r="AH3" s="391" t="s">
        <v>261</v>
      </c>
      <c r="AI3" s="388"/>
      <c r="AJ3" s="388"/>
      <c r="AK3" s="388"/>
      <c r="AL3" s="388" t="s">
        <v>21</v>
      </c>
      <c r="AM3" s="388"/>
      <c r="AN3" s="388"/>
      <c r="AO3" s="393"/>
      <c r="AP3" s="394" t="s">
        <v>301</v>
      </c>
      <c r="AQ3" s="394"/>
      <c r="AR3" s="394"/>
      <c r="AS3" s="394"/>
      <c r="AT3" s="394"/>
      <c r="AU3" s="394"/>
      <c r="AV3" s="394"/>
      <c r="AW3" s="394"/>
      <c r="AX3" s="394"/>
    </row>
    <row r="4" spans="1:50" ht="26.25" customHeight="1" x14ac:dyDescent="0.2">
      <c r="A4" s="1143">
        <v>1</v>
      </c>
      <c r="B4" s="1143">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2">
      <c r="A5" s="1143">
        <v>2</v>
      </c>
      <c r="B5" s="114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2">
      <c r="A6" s="1143">
        <v>3</v>
      </c>
      <c r="B6" s="114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2">
      <c r="A7" s="1143">
        <v>4</v>
      </c>
      <c r="B7" s="114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2">
      <c r="A8" s="1143">
        <v>5</v>
      </c>
      <c r="B8" s="114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2">
      <c r="A9" s="1143">
        <v>6</v>
      </c>
      <c r="B9" s="114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2">
      <c r="A10" s="1143">
        <v>7</v>
      </c>
      <c r="B10" s="114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2">
      <c r="A11" s="1143">
        <v>8</v>
      </c>
      <c r="B11" s="114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2">
      <c r="A12" s="1143">
        <v>9</v>
      </c>
      <c r="B12" s="114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2">
      <c r="A13" s="1143">
        <v>10</v>
      </c>
      <c r="B13" s="114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2">
      <c r="A14" s="1143">
        <v>11</v>
      </c>
      <c r="B14" s="114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2">
      <c r="A15" s="1143">
        <v>12</v>
      </c>
      <c r="B15" s="114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2">
      <c r="A16" s="1143">
        <v>13</v>
      </c>
      <c r="B16" s="114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2">
      <c r="A17" s="1143">
        <v>14</v>
      </c>
      <c r="B17" s="114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2">
      <c r="A18" s="1143">
        <v>15</v>
      </c>
      <c r="B18" s="114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2">
      <c r="A19" s="1143">
        <v>16</v>
      </c>
      <c r="B19" s="114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2">
      <c r="A20" s="1143">
        <v>17</v>
      </c>
      <c r="B20" s="114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2">
      <c r="A21" s="1143">
        <v>18</v>
      </c>
      <c r="B21" s="114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2">
      <c r="A22" s="1143">
        <v>19</v>
      </c>
      <c r="B22" s="114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2">
      <c r="A23" s="1143">
        <v>20</v>
      </c>
      <c r="B23" s="114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2">
      <c r="A24" s="1143">
        <v>21</v>
      </c>
      <c r="B24" s="114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2">
      <c r="A25" s="1143">
        <v>22</v>
      </c>
      <c r="B25" s="114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2">
      <c r="A26" s="1143">
        <v>23</v>
      </c>
      <c r="B26" s="114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2">
      <c r="A27" s="1143">
        <v>24</v>
      </c>
      <c r="B27" s="114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2">
      <c r="A28" s="1143">
        <v>25</v>
      </c>
      <c r="B28" s="114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2">
      <c r="A29" s="1143">
        <v>26</v>
      </c>
      <c r="B29" s="114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2">
      <c r="A30" s="1143">
        <v>27</v>
      </c>
      <c r="B30" s="114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2">
      <c r="A31" s="1143">
        <v>28</v>
      </c>
      <c r="B31" s="114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2">
      <c r="A32" s="1143">
        <v>29</v>
      </c>
      <c r="B32" s="114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2">
      <c r="A33" s="1143">
        <v>30</v>
      </c>
      <c r="B33" s="114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88"/>
      <c r="B36" s="388"/>
      <c r="C36" s="388" t="s">
        <v>26</v>
      </c>
      <c r="D36" s="388"/>
      <c r="E36" s="388"/>
      <c r="F36" s="388"/>
      <c r="G36" s="388"/>
      <c r="H36" s="388"/>
      <c r="I36" s="388"/>
      <c r="J36" s="148" t="s">
        <v>300</v>
      </c>
      <c r="K36" s="389"/>
      <c r="L36" s="389"/>
      <c r="M36" s="389"/>
      <c r="N36" s="389"/>
      <c r="O36" s="389"/>
      <c r="P36" s="390" t="s">
        <v>27</v>
      </c>
      <c r="Q36" s="390"/>
      <c r="R36" s="390"/>
      <c r="S36" s="390"/>
      <c r="T36" s="390"/>
      <c r="U36" s="390"/>
      <c r="V36" s="390"/>
      <c r="W36" s="390"/>
      <c r="X36" s="390"/>
      <c r="Y36" s="391" t="s">
        <v>357</v>
      </c>
      <c r="Z36" s="392"/>
      <c r="AA36" s="392"/>
      <c r="AB36" s="392"/>
      <c r="AC36" s="148" t="s">
        <v>342</v>
      </c>
      <c r="AD36" s="148"/>
      <c r="AE36" s="148"/>
      <c r="AF36" s="148"/>
      <c r="AG36" s="148"/>
      <c r="AH36" s="391" t="s">
        <v>261</v>
      </c>
      <c r="AI36" s="388"/>
      <c r="AJ36" s="388"/>
      <c r="AK36" s="388"/>
      <c r="AL36" s="388" t="s">
        <v>21</v>
      </c>
      <c r="AM36" s="388"/>
      <c r="AN36" s="388"/>
      <c r="AO36" s="393"/>
      <c r="AP36" s="394" t="s">
        <v>301</v>
      </c>
      <c r="AQ36" s="394"/>
      <c r="AR36" s="394"/>
      <c r="AS36" s="394"/>
      <c r="AT36" s="394"/>
      <c r="AU36" s="394"/>
      <c r="AV36" s="394"/>
      <c r="AW36" s="394"/>
      <c r="AX36" s="394"/>
    </row>
    <row r="37" spans="1:50" ht="26.25" customHeight="1" x14ac:dyDescent="0.2">
      <c r="A37" s="1143">
        <v>1</v>
      </c>
      <c r="B37" s="1143">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2">
      <c r="A38" s="1143">
        <v>2</v>
      </c>
      <c r="B38" s="114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2">
      <c r="A39" s="1143">
        <v>3</v>
      </c>
      <c r="B39" s="114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2">
      <c r="A40" s="1143">
        <v>4</v>
      </c>
      <c r="B40" s="114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2">
      <c r="A41" s="1143">
        <v>5</v>
      </c>
      <c r="B41" s="114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2">
      <c r="A42" s="1143">
        <v>6</v>
      </c>
      <c r="B42" s="114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2">
      <c r="A43" s="1143">
        <v>7</v>
      </c>
      <c r="B43" s="114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2">
      <c r="A44" s="1143">
        <v>8</v>
      </c>
      <c r="B44" s="114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2">
      <c r="A45" s="1143">
        <v>9</v>
      </c>
      <c r="B45" s="114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2">
      <c r="A46" s="1143">
        <v>10</v>
      </c>
      <c r="B46" s="114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2">
      <c r="A47" s="1143">
        <v>11</v>
      </c>
      <c r="B47" s="114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2">
      <c r="A48" s="1143">
        <v>12</v>
      </c>
      <c r="B48" s="114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2">
      <c r="A49" s="1143">
        <v>13</v>
      </c>
      <c r="B49" s="114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2">
      <c r="A50" s="1143">
        <v>14</v>
      </c>
      <c r="B50" s="114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2">
      <c r="A51" s="1143">
        <v>15</v>
      </c>
      <c r="B51" s="114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2">
      <c r="A52" s="1143">
        <v>16</v>
      </c>
      <c r="B52" s="114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2">
      <c r="A53" s="1143">
        <v>17</v>
      </c>
      <c r="B53" s="114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2">
      <c r="A54" s="1143">
        <v>18</v>
      </c>
      <c r="B54" s="114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2">
      <c r="A55" s="1143">
        <v>19</v>
      </c>
      <c r="B55" s="114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2">
      <c r="A56" s="1143">
        <v>20</v>
      </c>
      <c r="B56" s="114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2">
      <c r="A57" s="1143">
        <v>21</v>
      </c>
      <c r="B57" s="114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2">
      <c r="A58" s="1143">
        <v>22</v>
      </c>
      <c r="B58" s="114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2">
      <c r="A59" s="1143">
        <v>23</v>
      </c>
      <c r="B59" s="114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2">
      <c r="A60" s="1143">
        <v>24</v>
      </c>
      <c r="B60" s="114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2">
      <c r="A61" s="1143">
        <v>25</v>
      </c>
      <c r="B61" s="114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2">
      <c r="A62" s="1143">
        <v>26</v>
      </c>
      <c r="B62" s="114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2">
      <c r="A63" s="1143">
        <v>27</v>
      </c>
      <c r="B63" s="114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2">
      <c r="A64" s="1143">
        <v>28</v>
      </c>
      <c r="B64" s="114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2">
      <c r="A65" s="1143">
        <v>29</v>
      </c>
      <c r="B65" s="114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2">
      <c r="A66" s="1143">
        <v>30</v>
      </c>
      <c r="B66" s="114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88"/>
      <c r="B69" s="388"/>
      <c r="C69" s="388" t="s">
        <v>26</v>
      </c>
      <c r="D69" s="388"/>
      <c r="E69" s="388"/>
      <c r="F69" s="388"/>
      <c r="G69" s="388"/>
      <c r="H69" s="388"/>
      <c r="I69" s="388"/>
      <c r="J69" s="148" t="s">
        <v>300</v>
      </c>
      <c r="K69" s="389"/>
      <c r="L69" s="389"/>
      <c r="M69" s="389"/>
      <c r="N69" s="389"/>
      <c r="O69" s="389"/>
      <c r="P69" s="390" t="s">
        <v>27</v>
      </c>
      <c r="Q69" s="390"/>
      <c r="R69" s="390"/>
      <c r="S69" s="390"/>
      <c r="T69" s="390"/>
      <c r="U69" s="390"/>
      <c r="V69" s="390"/>
      <c r="W69" s="390"/>
      <c r="X69" s="390"/>
      <c r="Y69" s="391" t="s">
        <v>357</v>
      </c>
      <c r="Z69" s="392"/>
      <c r="AA69" s="392"/>
      <c r="AB69" s="392"/>
      <c r="AC69" s="148" t="s">
        <v>342</v>
      </c>
      <c r="AD69" s="148"/>
      <c r="AE69" s="148"/>
      <c r="AF69" s="148"/>
      <c r="AG69" s="148"/>
      <c r="AH69" s="391" t="s">
        <v>261</v>
      </c>
      <c r="AI69" s="388"/>
      <c r="AJ69" s="388"/>
      <c r="AK69" s="388"/>
      <c r="AL69" s="388" t="s">
        <v>21</v>
      </c>
      <c r="AM69" s="388"/>
      <c r="AN69" s="388"/>
      <c r="AO69" s="393"/>
      <c r="AP69" s="394" t="s">
        <v>301</v>
      </c>
      <c r="AQ69" s="394"/>
      <c r="AR69" s="394"/>
      <c r="AS69" s="394"/>
      <c r="AT69" s="394"/>
      <c r="AU69" s="394"/>
      <c r="AV69" s="394"/>
      <c r="AW69" s="394"/>
      <c r="AX69" s="394"/>
    </row>
    <row r="70" spans="1:50" ht="26.25" customHeight="1" x14ac:dyDescent="0.2">
      <c r="A70" s="1143">
        <v>1</v>
      </c>
      <c r="B70" s="1143">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2">
      <c r="A71" s="1143">
        <v>2</v>
      </c>
      <c r="B71" s="114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2">
      <c r="A72" s="1143">
        <v>3</v>
      </c>
      <c r="B72" s="114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2">
      <c r="A73" s="1143">
        <v>4</v>
      </c>
      <c r="B73" s="114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2">
      <c r="A74" s="1143">
        <v>5</v>
      </c>
      <c r="B74" s="114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2">
      <c r="A75" s="1143">
        <v>6</v>
      </c>
      <c r="B75" s="114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2">
      <c r="A76" s="1143">
        <v>7</v>
      </c>
      <c r="B76" s="114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2">
      <c r="A77" s="1143">
        <v>8</v>
      </c>
      <c r="B77" s="114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2">
      <c r="A78" s="1143">
        <v>9</v>
      </c>
      <c r="B78" s="114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2">
      <c r="A79" s="1143">
        <v>10</v>
      </c>
      <c r="B79" s="114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2">
      <c r="A80" s="1143">
        <v>11</v>
      </c>
      <c r="B80" s="114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2">
      <c r="A81" s="1143">
        <v>12</v>
      </c>
      <c r="B81" s="114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2">
      <c r="A82" s="1143">
        <v>13</v>
      </c>
      <c r="B82" s="114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2">
      <c r="A83" s="1143">
        <v>14</v>
      </c>
      <c r="B83" s="114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2">
      <c r="A84" s="1143">
        <v>15</v>
      </c>
      <c r="B84" s="114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2">
      <c r="A85" s="1143">
        <v>16</v>
      </c>
      <c r="B85" s="114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2">
      <c r="A86" s="1143">
        <v>17</v>
      </c>
      <c r="B86" s="114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2">
      <c r="A87" s="1143">
        <v>18</v>
      </c>
      <c r="B87" s="114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2">
      <c r="A88" s="1143">
        <v>19</v>
      </c>
      <c r="B88" s="114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2">
      <c r="A89" s="1143">
        <v>20</v>
      </c>
      <c r="B89" s="114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2">
      <c r="A90" s="1143">
        <v>21</v>
      </c>
      <c r="B90" s="114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2">
      <c r="A91" s="1143">
        <v>22</v>
      </c>
      <c r="B91" s="114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2">
      <c r="A92" s="1143">
        <v>23</v>
      </c>
      <c r="B92" s="114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2">
      <c r="A93" s="1143">
        <v>24</v>
      </c>
      <c r="B93" s="114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2">
      <c r="A94" s="1143">
        <v>25</v>
      </c>
      <c r="B94" s="114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2">
      <c r="A95" s="1143">
        <v>26</v>
      </c>
      <c r="B95" s="114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2">
      <c r="A96" s="1143">
        <v>27</v>
      </c>
      <c r="B96" s="114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2">
      <c r="A97" s="1143">
        <v>28</v>
      </c>
      <c r="B97" s="114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2">
      <c r="A98" s="1143">
        <v>29</v>
      </c>
      <c r="B98" s="114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2">
      <c r="A99" s="1143">
        <v>30</v>
      </c>
      <c r="B99" s="114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88"/>
      <c r="B102" s="388"/>
      <c r="C102" s="388" t="s">
        <v>26</v>
      </c>
      <c r="D102" s="388"/>
      <c r="E102" s="388"/>
      <c r="F102" s="388"/>
      <c r="G102" s="388"/>
      <c r="H102" s="388"/>
      <c r="I102" s="388"/>
      <c r="J102" s="148" t="s">
        <v>300</v>
      </c>
      <c r="K102" s="389"/>
      <c r="L102" s="389"/>
      <c r="M102" s="389"/>
      <c r="N102" s="389"/>
      <c r="O102" s="389"/>
      <c r="P102" s="390" t="s">
        <v>27</v>
      </c>
      <c r="Q102" s="390"/>
      <c r="R102" s="390"/>
      <c r="S102" s="390"/>
      <c r="T102" s="390"/>
      <c r="U102" s="390"/>
      <c r="V102" s="390"/>
      <c r="W102" s="390"/>
      <c r="X102" s="390"/>
      <c r="Y102" s="391" t="s">
        <v>357</v>
      </c>
      <c r="Z102" s="392"/>
      <c r="AA102" s="392"/>
      <c r="AB102" s="392"/>
      <c r="AC102" s="148" t="s">
        <v>342</v>
      </c>
      <c r="AD102" s="148"/>
      <c r="AE102" s="148"/>
      <c r="AF102" s="148"/>
      <c r="AG102" s="148"/>
      <c r="AH102" s="391" t="s">
        <v>261</v>
      </c>
      <c r="AI102" s="388"/>
      <c r="AJ102" s="388"/>
      <c r="AK102" s="388"/>
      <c r="AL102" s="388" t="s">
        <v>21</v>
      </c>
      <c r="AM102" s="388"/>
      <c r="AN102" s="388"/>
      <c r="AO102" s="393"/>
      <c r="AP102" s="394" t="s">
        <v>301</v>
      </c>
      <c r="AQ102" s="394"/>
      <c r="AR102" s="394"/>
      <c r="AS102" s="394"/>
      <c r="AT102" s="394"/>
      <c r="AU102" s="394"/>
      <c r="AV102" s="394"/>
      <c r="AW102" s="394"/>
      <c r="AX102" s="394"/>
    </row>
    <row r="103" spans="1:50" ht="26.25" customHeight="1" x14ac:dyDescent="0.2">
      <c r="A103" s="1143">
        <v>1</v>
      </c>
      <c r="B103" s="1143">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2">
      <c r="A104" s="1143">
        <v>2</v>
      </c>
      <c r="B104" s="114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2">
      <c r="A105" s="1143">
        <v>3</v>
      </c>
      <c r="B105" s="114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2">
      <c r="A106" s="1143">
        <v>4</v>
      </c>
      <c r="B106" s="114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2">
      <c r="A107" s="1143">
        <v>5</v>
      </c>
      <c r="B107" s="114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2">
      <c r="A108" s="1143">
        <v>6</v>
      </c>
      <c r="B108" s="114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2">
      <c r="A109" s="1143">
        <v>7</v>
      </c>
      <c r="B109" s="114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2">
      <c r="A110" s="1143">
        <v>8</v>
      </c>
      <c r="B110" s="114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2">
      <c r="A111" s="1143">
        <v>9</v>
      </c>
      <c r="B111" s="114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2">
      <c r="A112" s="1143">
        <v>10</v>
      </c>
      <c r="B112" s="114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2">
      <c r="A113" s="1143">
        <v>11</v>
      </c>
      <c r="B113" s="114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2">
      <c r="A114" s="1143">
        <v>12</v>
      </c>
      <c r="B114" s="114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2">
      <c r="A115" s="1143">
        <v>13</v>
      </c>
      <c r="B115" s="114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2">
      <c r="A116" s="1143">
        <v>14</v>
      </c>
      <c r="B116" s="114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2">
      <c r="A117" s="1143">
        <v>15</v>
      </c>
      <c r="B117" s="114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2">
      <c r="A118" s="1143">
        <v>16</v>
      </c>
      <c r="B118" s="114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2">
      <c r="A119" s="1143">
        <v>17</v>
      </c>
      <c r="B119" s="114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2">
      <c r="A120" s="1143">
        <v>18</v>
      </c>
      <c r="B120" s="114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2">
      <c r="A121" s="1143">
        <v>19</v>
      </c>
      <c r="B121" s="114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2">
      <c r="A122" s="1143">
        <v>20</v>
      </c>
      <c r="B122" s="114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2">
      <c r="A123" s="1143">
        <v>21</v>
      </c>
      <c r="B123" s="114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2">
      <c r="A124" s="1143">
        <v>22</v>
      </c>
      <c r="B124" s="114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2">
      <c r="A125" s="1143">
        <v>23</v>
      </c>
      <c r="B125" s="114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2">
      <c r="A126" s="1143">
        <v>24</v>
      </c>
      <c r="B126" s="114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2">
      <c r="A127" s="1143">
        <v>25</v>
      </c>
      <c r="B127" s="114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2">
      <c r="A128" s="1143">
        <v>26</v>
      </c>
      <c r="B128" s="114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2">
      <c r="A129" s="1143">
        <v>27</v>
      </c>
      <c r="B129" s="114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2">
      <c r="A130" s="1143">
        <v>28</v>
      </c>
      <c r="B130" s="114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2">
      <c r="A131" s="1143">
        <v>29</v>
      </c>
      <c r="B131" s="114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2">
      <c r="A132" s="1143">
        <v>30</v>
      </c>
      <c r="B132" s="114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88"/>
      <c r="B135" s="388"/>
      <c r="C135" s="388" t="s">
        <v>26</v>
      </c>
      <c r="D135" s="388"/>
      <c r="E135" s="388"/>
      <c r="F135" s="388"/>
      <c r="G135" s="388"/>
      <c r="H135" s="388"/>
      <c r="I135" s="388"/>
      <c r="J135" s="148" t="s">
        <v>300</v>
      </c>
      <c r="K135" s="389"/>
      <c r="L135" s="389"/>
      <c r="M135" s="389"/>
      <c r="N135" s="389"/>
      <c r="O135" s="389"/>
      <c r="P135" s="390" t="s">
        <v>27</v>
      </c>
      <c r="Q135" s="390"/>
      <c r="R135" s="390"/>
      <c r="S135" s="390"/>
      <c r="T135" s="390"/>
      <c r="U135" s="390"/>
      <c r="V135" s="390"/>
      <c r="W135" s="390"/>
      <c r="X135" s="390"/>
      <c r="Y135" s="391" t="s">
        <v>357</v>
      </c>
      <c r="Z135" s="392"/>
      <c r="AA135" s="392"/>
      <c r="AB135" s="392"/>
      <c r="AC135" s="148" t="s">
        <v>342</v>
      </c>
      <c r="AD135" s="148"/>
      <c r="AE135" s="148"/>
      <c r="AF135" s="148"/>
      <c r="AG135" s="148"/>
      <c r="AH135" s="391" t="s">
        <v>261</v>
      </c>
      <c r="AI135" s="388"/>
      <c r="AJ135" s="388"/>
      <c r="AK135" s="388"/>
      <c r="AL135" s="388" t="s">
        <v>21</v>
      </c>
      <c r="AM135" s="388"/>
      <c r="AN135" s="388"/>
      <c r="AO135" s="393"/>
      <c r="AP135" s="394" t="s">
        <v>301</v>
      </c>
      <c r="AQ135" s="394"/>
      <c r="AR135" s="394"/>
      <c r="AS135" s="394"/>
      <c r="AT135" s="394"/>
      <c r="AU135" s="394"/>
      <c r="AV135" s="394"/>
      <c r="AW135" s="394"/>
      <c r="AX135" s="394"/>
    </row>
    <row r="136" spans="1:50" ht="26.25" customHeight="1" x14ac:dyDescent="0.2">
      <c r="A136" s="1143">
        <v>1</v>
      </c>
      <c r="B136" s="1143">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2">
      <c r="A137" s="1143">
        <v>2</v>
      </c>
      <c r="B137" s="114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2">
      <c r="A138" s="1143">
        <v>3</v>
      </c>
      <c r="B138" s="114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2">
      <c r="A139" s="1143">
        <v>4</v>
      </c>
      <c r="B139" s="114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2">
      <c r="A140" s="1143">
        <v>5</v>
      </c>
      <c r="B140" s="114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2">
      <c r="A141" s="1143">
        <v>6</v>
      </c>
      <c r="B141" s="114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2">
      <c r="A142" s="1143">
        <v>7</v>
      </c>
      <c r="B142" s="114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2">
      <c r="A143" s="1143">
        <v>8</v>
      </c>
      <c r="B143" s="114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2">
      <c r="A144" s="1143">
        <v>9</v>
      </c>
      <c r="B144" s="114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2">
      <c r="A145" s="1143">
        <v>10</v>
      </c>
      <c r="B145" s="114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2">
      <c r="A146" s="1143">
        <v>11</v>
      </c>
      <c r="B146" s="114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2">
      <c r="A147" s="1143">
        <v>12</v>
      </c>
      <c r="B147" s="114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2">
      <c r="A148" s="1143">
        <v>13</v>
      </c>
      <c r="B148" s="114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2">
      <c r="A149" s="1143">
        <v>14</v>
      </c>
      <c r="B149" s="114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2">
      <c r="A150" s="1143">
        <v>15</v>
      </c>
      <c r="B150" s="114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2">
      <c r="A151" s="1143">
        <v>16</v>
      </c>
      <c r="B151" s="114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2">
      <c r="A152" s="1143">
        <v>17</v>
      </c>
      <c r="B152" s="114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2">
      <c r="A153" s="1143">
        <v>18</v>
      </c>
      <c r="B153" s="114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2">
      <c r="A154" s="1143">
        <v>19</v>
      </c>
      <c r="B154" s="114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2">
      <c r="A155" s="1143">
        <v>20</v>
      </c>
      <c r="B155" s="114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2">
      <c r="A156" s="1143">
        <v>21</v>
      </c>
      <c r="B156" s="114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2">
      <c r="A157" s="1143">
        <v>22</v>
      </c>
      <c r="B157" s="114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2">
      <c r="A158" s="1143">
        <v>23</v>
      </c>
      <c r="B158" s="114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2">
      <c r="A159" s="1143">
        <v>24</v>
      </c>
      <c r="B159" s="114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2">
      <c r="A160" s="1143">
        <v>25</v>
      </c>
      <c r="B160" s="114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2">
      <c r="A161" s="1143">
        <v>26</v>
      </c>
      <c r="B161" s="114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2">
      <c r="A162" s="1143">
        <v>27</v>
      </c>
      <c r="B162" s="114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2">
      <c r="A163" s="1143">
        <v>28</v>
      </c>
      <c r="B163" s="114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2">
      <c r="A164" s="1143">
        <v>29</v>
      </c>
      <c r="B164" s="114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2">
      <c r="A165" s="1143">
        <v>30</v>
      </c>
      <c r="B165" s="114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88"/>
      <c r="B168" s="388"/>
      <c r="C168" s="388" t="s">
        <v>26</v>
      </c>
      <c r="D168" s="388"/>
      <c r="E168" s="388"/>
      <c r="F168" s="388"/>
      <c r="G168" s="388"/>
      <c r="H168" s="388"/>
      <c r="I168" s="388"/>
      <c r="J168" s="148" t="s">
        <v>300</v>
      </c>
      <c r="K168" s="389"/>
      <c r="L168" s="389"/>
      <c r="M168" s="389"/>
      <c r="N168" s="389"/>
      <c r="O168" s="389"/>
      <c r="P168" s="390" t="s">
        <v>27</v>
      </c>
      <c r="Q168" s="390"/>
      <c r="R168" s="390"/>
      <c r="S168" s="390"/>
      <c r="T168" s="390"/>
      <c r="U168" s="390"/>
      <c r="V168" s="390"/>
      <c r="W168" s="390"/>
      <c r="X168" s="390"/>
      <c r="Y168" s="391" t="s">
        <v>357</v>
      </c>
      <c r="Z168" s="392"/>
      <c r="AA168" s="392"/>
      <c r="AB168" s="392"/>
      <c r="AC168" s="148" t="s">
        <v>342</v>
      </c>
      <c r="AD168" s="148"/>
      <c r="AE168" s="148"/>
      <c r="AF168" s="148"/>
      <c r="AG168" s="148"/>
      <c r="AH168" s="391" t="s">
        <v>261</v>
      </c>
      <c r="AI168" s="388"/>
      <c r="AJ168" s="388"/>
      <c r="AK168" s="388"/>
      <c r="AL168" s="388" t="s">
        <v>21</v>
      </c>
      <c r="AM168" s="388"/>
      <c r="AN168" s="388"/>
      <c r="AO168" s="393"/>
      <c r="AP168" s="394" t="s">
        <v>301</v>
      </c>
      <c r="AQ168" s="394"/>
      <c r="AR168" s="394"/>
      <c r="AS168" s="394"/>
      <c r="AT168" s="394"/>
      <c r="AU168" s="394"/>
      <c r="AV168" s="394"/>
      <c r="AW168" s="394"/>
      <c r="AX168" s="394"/>
    </row>
    <row r="169" spans="1:50" ht="26.25" customHeight="1" x14ac:dyDescent="0.2">
      <c r="A169" s="1143">
        <v>1</v>
      </c>
      <c r="B169" s="1143">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2">
      <c r="A170" s="1143">
        <v>2</v>
      </c>
      <c r="B170" s="114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2">
      <c r="A171" s="1143">
        <v>3</v>
      </c>
      <c r="B171" s="114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2">
      <c r="A172" s="1143">
        <v>4</v>
      </c>
      <c r="B172" s="114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2">
      <c r="A173" s="1143">
        <v>5</v>
      </c>
      <c r="B173" s="114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2">
      <c r="A174" s="1143">
        <v>6</v>
      </c>
      <c r="B174" s="114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2">
      <c r="A175" s="1143">
        <v>7</v>
      </c>
      <c r="B175" s="114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2">
      <c r="A176" s="1143">
        <v>8</v>
      </c>
      <c r="B176" s="114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2">
      <c r="A177" s="1143">
        <v>9</v>
      </c>
      <c r="B177" s="114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2">
      <c r="A178" s="1143">
        <v>10</v>
      </c>
      <c r="B178" s="114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2">
      <c r="A179" s="1143">
        <v>11</v>
      </c>
      <c r="B179" s="114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2">
      <c r="A180" s="1143">
        <v>12</v>
      </c>
      <c r="B180" s="114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2">
      <c r="A181" s="1143">
        <v>13</v>
      </c>
      <c r="B181" s="114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2">
      <c r="A182" s="1143">
        <v>14</v>
      </c>
      <c r="B182" s="114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2">
      <c r="A183" s="1143">
        <v>15</v>
      </c>
      <c r="B183" s="114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2">
      <c r="A184" s="1143">
        <v>16</v>
      </c>
      <c r="B184" s="114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2">
      <c r="A185" s="1143">
        <v>17</v>
      </c>
      <c r="B185" s="114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2">
      <c r="A186" s="1143">
        <v>18</v>
      </c>
      <c r="B186" s="114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2">
      <c r="A187" s="1143">
        <v>19</v>
      </c>
      <c r="B187" s="114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2">
      <c r="A188" s="1143">
        <v>20</v>
      </c>
      <c r="B188" s="114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2">
      <c r="A189" s="1143">
        <v>21</v>
      </c>
      <c r="B189" s="114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2">
      <c r="A190" s="1143">
        <v>22</v>
      </c>
      <c r="B190" s="114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2">
      <c r="A191" s="1143">
        <v>23</v>
      </c>
      <c r="B191" s="114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2">
      <c r="A192" s="1143">
        <v>24</v>
      </c>
      <c r="B192" s="114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2">
      <c r="A193" s="1143">
        <v>25</v>
      </c>
      <c r="B193" s="114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2">
      <c r="A194" s="1143">
        <v>26</v>
      </c>
      <c r="B194" s="114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2">
      <c r="A195" s="1143">
        <v>27</v>
      </c>
      <c r="B195" s="114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2">
      <c r="A196" s="1143">
        <v>28</v>
      </c>
      <c r="B196" s="114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2">
      <c r="A197" s="1143">
        <v>29</v>
      </c>
      <c r="B197" s="114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2">
      <c r="A198" s="1143">
        <v>30</v>
      </c>
      <c r="B198" s="114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88"/>
      <c r="B201" s="388"/>
      <c r="C201" s="388" t="s">
        <v>26</v>
      </c>
      <c r="D201" s="388"/>
      <c r="E201" s="388"/>
      <c r="F201" s="388"/>
      <c r="G201" s="388"/>
      <c r="H201" s="388"/>
      <c r="I201" s="388"/>
      <c r="J201" s="148" t="s">
        <v>300</v>
      </c>
      <c r="K201" s="389"/>
      <c r="L201" s="389"/>
      <c r="M201" s="389"/>
      <c r="N201" s="389"/>
      <c r="O201" s="389"/>
      <c r="P201" s="390" t="s">
        <v>27</v>
      </c>
      <c r="Q201" s="390"/>
      <c r="R201" s="390"/>
      <c r="S201" s="390"/>
      <c r="T201" s="390"/>
      <c r="U201" s="390"/>
      <c r="V201" s="390"/>
      <c r="W201" s="390"/>
      <c r="X201" s="390"/>
      <c r="Y201" s="391" t="s">
        <v>357</v>
      </c>
      <c r="Z201" s="392"/>
      <c r="AA201" s="392"/>
      <c r="AB201" s="392"/>
      <c r="AC201" s="148" t="s">
        <v>342</v>
      </c>
      <c r="AD201" s="148"/>
      <c r="AE201" s="148"/>
      <c r="AF201" s="148"/>
      <c r="AG201" s="148"/>
      <c r="AH201" s="391" t="s">
        <v>261</v>
      </c>
      <c r="AI201" s="388"/>
      <c r="AJ201" s="388"/>
      <c r="AK201" s="388"/>
      <c r="AL201" s="388" t="s">
        <v>21</v>
      </c>
      <c r="AM201" s="388"/>
      <c r="AN201" s="388"/>
      <c r="AO201" s="393"/>
      <c r="AP201" s="394" t="s">
        <v>301</v>
      </c>
      <c r="AQ201" s="394"/>
      <c r="AR201" s="394"/>
      <c r="AS201" s="394"/>
      <c r="AT201" s="394"/>
      <c r="AU201" s="394"/>
      <c r="AV201" s="394"/>
      <c r="AW201" s="394"/>
      <c r="AX201" s="394"/>
    </row>
    <row r="202" spans="1:50" ht="26.25" customHeight="1" x14ac:dyDescent="0.2">
      <c r="A202" s="1143">
        <v>1</v>
      </c>
      <c r="B202" s="114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2">
      <c r="A203" s="1143">
        <v>2</v>
      </c>
      <c r="B203" s="114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2">
      <c r="A204" s="1143">
        <v>3</v>
      </c>
      <c r="B204" s="114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2">
      <c r="A205" s="1143">
        <v>4</v>
      </c>
      <c r="B205" s="114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2">
      <c r="A206" s="1143">
        <v>5</v>
      </c>
      <c r="B206" s="114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2">
      <c r="A207" s="1143">
        <v>6</v>
      </c>
      <c r="B207" s="114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2">
      <c r="A208" s="1143">
        <v>7</v>
      </c>
      <c r="B208" s="114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2">
      <c r="A209" s="1143">
        <v>8</v>
      </c>
      <c r="B209" s="114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2">
      <c r="A210" s="1143">
        <v>9</v>
      </c>
      <c r="B210" s="114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2">
      <c r="A211" s="1143">
        <v>10</v>
      </c>
      <c r="B211" s="114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2">
      <c r="A212" s="1143">
        <v>11</v>
      </c>
      <c r="B212" s="114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2">
      <c r="A213" s="1143">
        <v>12</v>
      </c>
      <c r="B213" s="114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2">
      <c r="A214" s="1143">
        <v>13</v>
      </c>
      <c r="B214" s="114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2">
      <c r="A215" s="1143">
        <v>14</v>
      </c>
      <c r="B215" s="114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2">
      <c r="A216" s="1143">
        <v>15</v>
      </c>
      <c r="B216" s="114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2">
      <c r="A217" s="1143">
        <v>16</v>
      </c>
      <c r="B217" s="114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2">
      <c r="A218" s="1143">
        <v>17</v>
      </c>
      <c r="B218" s="114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2">
      <c r="A219" s="1143">
        <v>18</v>
      </c>
      <c r="B219" s="114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2">
      <c r="A220" s="1143">
        <v>19</v>
      </c>
      <c r="B220" s="114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2">
      <c r="A221" s="1143">
        <v>20</v>
      </c>
      <c r="B221" s="114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2">
      <c r="A222" s="1143">
        <v>21</v>
      </c>
      <c r="B222" s="114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2">
      <c r="A223" s="1143">
        <v>22</v>
      </c>
      <c r="B223" s="114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2">
      <c r="A224" s="1143">
        <v>23</v>
      </c>
      <c r="B224" s="114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2">
      <c r="A225" s="1143">
        <v>24</v>
      </c>
      <c r="B225" s="114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2">
      <c r="A226" s="1143">
        <v>25</v>
      </c>
      <c r="B226" s="114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2">
      <c r="A227" s="1143">
        <v>26</v>
      </c>
      <c r="B227" s="114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2">
      <c r="A228" s="1143">
        <v>27</v>
      </c>
      <c r="B228" s="114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2">
      <c r="A229" s="1143">
        <v>28</v>
      </c>
      <c r="B229" s="114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2">
      <c r="A230" s="1143">
        <v>29</v>
      </c>
      <c r="B230" s="114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2">
      <c r="A231" s="1143">
        <v>30</v>
      </c>
      <c r="B231" s="114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88"/>
      <c r="B234" s="388"/>
      <c r="C234" s="388" t="s">
        <v>26</v>
      </c>
      <c r="D234" s="388"/>
      <c r="E234" s="388"/>
      <c r="F234" s="388"/>
      <c r="G234" s="388"/>
      <c r="H234" s="388"/>
      <c r="I234" s="388"/>
      <c r="J234" s="148" t="s">
        <v>300</v>
      </c>
      <c r="K234" s="389"/>
      <c r="L234" s="389"/>
      <c r="M234" s="389"/>
      <c r="N234" s="389"/>
      <c r="O234" s="389"/>
      <c r="P234" s="390" t="s">
        <v>27</v>
      </c>
      <c r="Q234" s="390"/>
      <c r="R234" s="390"/>
      <c r="S234" s="390"/>
      <c r="T234" s="390"/>
      <c r="U234" s="390"/>
      <c r="V234" s="390"/>
      <c r="W234" s="390"/>
      <c r="X234" s="390"/>
      <c r="Y234" s="391" t="s">
        <v>357</v>
      </c>
      <c r="Z234" s="392"/>
      <c r="AA234" s="392"/>
      <c r="AB234" s="392"/>
      <c r="AC234" s="148" t="s">
        <v>342</v>
      </c>
      <c r="AD234" s="148"/>
      <c r="AE234" s="148"/>
      <c r="AF234" s="148"/>
      <c r="AG234" s="148"/>
      <c r="AH234" s="391" t="s">
        <v>261</v>
      </c>
      <c r="AI234" s="388"/>
      <c r="AJ234" s="388"/>
      <c r="AK234" s="388"/>
      <c r="AL234" s="388" t="s">
        <v>21</v>
      </c>
      <c r="AM234" s="388"/>
      <c r="AN234" s="388"/>
      <c r="AO234" s="393"/>
      <c r="AP234" s="394" t="s">
        <v>301</v>
      </c>
      <c r="AQ234" s="394"/>
      <c r="AR234" s="394"/>
      <c r="AS234" s="394"/>
      <c r="AT234" s="394"/>
      <c r="AU234" s="394"/>
      <c r="AV234" s="394"/>
      <c r="AW234" s="394"/>
      <c r="AX234" s="394"/>
    </row>
    <row r="235" spans="1:50" ht="26.25" customHeight="1" x14ac:dyDescent="0.2">
      <c r="A235" s="1143">
        <v>1</v>
      </c>
      <c r="B235" s="114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2">
      <c r="A236" s="1143">
        <v>2</v>
      </c>
      <c r="B236" s="114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2">
      <c r="A237" s="1143">
        <v>3</v>
      </c>
      <c r="B237" s="114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2">
      <c r="A238" s="1143">
        <v>4</v>
      </c>
      <c r="B238" s="114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2">
      <c r="A239" s="1143">
        <v>5</v>
      </c>
      <c r="B239" s="114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2">
      <c r="A240" s="1143">
        <v>6</v>
      </c>
      <c r="B240" s="114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2">
      <c r="A241" s="1143">
        <v>7</v>
      </c>
      <c r="B241" s="114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2">
      <c r="A242" s="1143">
        <v>8</v>
      </c>
      <c r="B242" s="114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2">
      <c r="A243" s="1143">
        <v>9</v>
      </c>
      <c r="B243" s="114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2">
      <c r="A244" s="1143">
        <v>10</v>
      </c>
      <c r="B244" s="114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2">
      <c r="A245" s="1143">
        <v>11</v>
      </c>
      <c r="B245" s="114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2">
      <c r="A246" s="1143">
        <v>12</v>
      </c>
      <c r="B246" s="114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2">
      <c r="A247" s="1143">
        <v>13</v>
      </c>
      <c r="B247" s="114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2">
      <c r="A248" s="1143">
        <v>14</v>
      </c>
      <c r="B248" s="114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2">
      <c r="A249" s="1143">
        <v>15</v>
      </c>
      <c r="B249" s="114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2">
      <c r="A250" s="1143">
        <v>16</v>
      </c>
      <c r="B250" s="114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2">
      <c r="A251" s="1143">
        <v>17</v>
      </c>
      <c r="B251" s="114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2">
      <c r="A252" s="1143">
        <v>18</v>
      </c>
      <c r="B252" s="114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2">
      <c r="A253" s="1143">
        <v>19</v>
      </c>
      <c r="B253" s="114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2">
      <c r="A254" s="1143">
        <v>20</v>
      </c>
      <c r="B254" s="114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2">
      <c r="A255" s="1143">
        <v>21</v>
      </c>
      <c r="B255" s="114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2">
      <c r="A256" s="1143">
        <v>22</v>
      </c>
      <c r="B256" s="114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2">
      <c r="A257" s="1143">
        <v>23</v>
      </c>
      <c r="B257" s="114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2">
      <c r="A258" s="1143">
        <v>24</v>
      </c>
      <c r="B258" s="114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2">
      <c r="A259" s="1143">
        <v>25</v>
      </c>
      <c r="B259" s="114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2">
      <c r="A260" s="1143">
        <v>26</v>
      </c>
      <c r="B260" s="114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2">
      <c r="A261" s="1143">
        <v>27</v>
      </c>
      <c r="B261" s="114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2">
      <c r="A262" s="1143">
        <v>28</v>
      </c>
      <c r="B262" s="114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2">
      <c r="A263" s="1143">
        <v>29</v>
      </c>
      <c r="B263" s="114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2">
      <c r="A264" s="1143">
        <v>30</v>
      </c>
      <c r="B264" s="114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88"/>
      <c r="B267" s="388"/>
      <c r="C267" s="388" t="s">
        <v>26</v>
      </c>
      <c r="D267" s="388"/>
      <c r="E267" s="388"/>
      <c r="F267" s="388"/>
      <c r="G267" s="388"/>
      <c r="H267" s="388"/>
      <c r="I267" s="388"/>
      <c r="J267" s="148" t="s">
        <v>300</v>
      </c>
      <c r="K267" s="389"/>
      <c r="L267" s="389"/>
      <c r="M267" s="389"/>
      <c r="N267" s="389"/>
      <c r="O267" s="389"/>
      <c r="P267" s="390" t="s">
        <v>27</v>
      </c>
      <c r="Q267" s="390"/>
      <c r="R267" s="390"/>
      <c r="S267" s="390"/>
      <c r="T267" s="390"/>
      <c r="U267" s="390"/>
      <c r="V267" s="390"/>
      <c r="W267" s="390"/>
      <c r="X267" s="390"/>
      <c r="Y267" s="391" t="s">
        <v>357</v>
      </c>
      <c r="Z267" s="392"/>
      <c r="AA267" s="392"/>
      <c r="AB267" s="392"/>
      <c r="AC267" s="148" t="s">
        <v>342</v>
      </c>
      <c r="AD267" s="148"/>
      <c r="AE267" s="148"/>
      <c r="AF267" s="148"/>
      <c r="AG267" s="148"/>
      <c r="AH267" s="391" t="s">
        <v>261</v>
      </c>
      <c r="AI267" s="388"/>
      <c r="AJ267" s="388"/>
      <c r="AK267" s="388"/>
      <c r="AL267" s="388" t="s">
        <v>21</v>
      </c>
      <c r="AM267" s="388"/>
      <c r="AN267" s="388"/>
      <c r="AO267" s="393"/>
      <c r="AP267" s="394" t="s">
        <v>301</v>
      </c>
      <c r="AQ267" s="394"/>
      <c r="AR267" s="394"/>
      <c r="AS267" s="394"/>
      <c r="AT267" s="394"/>
      <c r="AU267" s="394"/>
      <c r="AV267" s="394"/>
      <c r="AW267" s="394"/>
      <c r="AX267" s="394"/>
    </row>
    <row r="268" spans="1:50" ht="26.25" customHeight="1" x14ac:dyDescent="0.2">
      <c r="A268" s="1143">
        <v>1</v>
      </c>
      <c r="B268" s="114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2">
      <c r="A269" s="1143">
        <v>2</v>
      </c>
      <c r="B269" s="114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2">
      <c r="A270" s="1143">
        <v>3</v>
      </c>
      <c r="B270" s="114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2">
      <c r="A271" s="1143">
        <v>4</v>
      </c>
      <c r="B271" s="114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2">
      <c r="A272" s="1143">
        <v>5</v>
      </c>
      <c r="B272" s="114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2">
      <c r="A273" s="1143">
        <v>6</v>
      </c>
      <c r="B273" s="114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2">
      <c r="A274" s="1143">
        <v>7</v>
      </c>
      <c r="B274" s="114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2">
      <c r="A275" s="1143">
        <v>8</v>
      </c>
      <c r="B275" s="114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2">
      <c r="A276" s="1143">
        <v>9</v>
      </c>
      <c r="B276" s="114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2">
      <c r="A277" s="1143">
        <v>10</v>
      </c>
      <c r="B277" s="114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2">
      <c r="A278" s="1143">
        <v>11</v>
      </c>
      <c r="B278" s="114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2">
      <c r="A279" s="1143">
        <v>12</v>
      </c>
      <c r="B279" s="114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2">
      <c r="A280" s="1143">
        <v>13</v>
      </c>
      <c r="B280" s="114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2">
      <c r="A281" s="1143">
        <v>14</v>
      </c>
      <c r="B281" s="114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2">
      <c r="A282" s="1143">
        <v>15</v>
      </c>
      <c r="B282" s="114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2">
      <c r="A283" s="1143">
        <v>16</v>
      </c>
      <c r="B283" s="114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2">
      <c r="A284" s="1143">
        <v>17</v>
      </c>
      <c r="B284" s="114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2">
      <c r="A285" s="1143">
        <v>18</v>
      </c>
      <c r="B285" s="114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2">
      <c r="A286" s="1143">
        <v>19</v>
      </c>
      <c r="B286" s="114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2">
      <c r="A287" s="1143">
        <v>20</v>
      </c>
      <c r="B287" s="114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2">
      <c r="A288" s="1143">
        <v>21</v>
      </c>
      <c r="B288" s="114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2">
      <c r="A289" s="1143">
        <v>22</v>
      </c>
      <c r="B289" s="114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2">
      <c r="A290" s="1143">
        <v>23</v>
      </c>
      <c r="B290" s="114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2">
      <c r="A291" s="1143">
        <v>24</v>
      </c>
      <c r="B291" s="114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2">
      <c r="A292" s="1143">
        <v>25</v>
      </c>
      <c r="B292" s="114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2">
      <c r="A293" s="1143">
        <v>26</v>
      </c>
      <c r="B293" s="114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2">
      <c r="A294" s="1143">
        <v>27</v>
      </c>
      <c r="B294" s="114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2">
      <c r="A295" s="1143">
        <v>28</v>
      </c>
      <c r="B295" s="114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2">
      <c r="A296" s="1143">
        <v>29</v>
      </c>
      <c r="B296" s="114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2">
      <c r="A297" s="1143">
        <v>30</v>
      </c>
      <c r="B297" s="114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88"/>
      <c r="B300" s="388"/>
      <c r="C300" s="388" t="s">
        <v>26</v>
      </c>
      <c r="D300" s="388"/>
      <c r="E300" s="388"/>
      <c r="F300" s="388"/>
      <c r="G300" s="388"/>
      <c r="H300" s="388"/>
      <c r="I300" s="388"/>
      <c r="J300" s="148" t="s">
        <v>300</v>
      </c>
      <c r="K300" s="389"/>
      <c r="L300" s="389"/>
      <c r="M300" s="389"/>
      <c r="N300" s="389"/>
      <c r="O300" s="389"/>
      <c r="P300" s="390" t="s">
        <v>27</v>
      </c>
      <c r="Q300" s="390"/>
      <c r="R300" s="390"/>
      <c r="S300" s="390"/>
      <c r="T300" s="390"/>
      <c r="U300" s="390"/>
      <c r="V300" s="390"/>
      <c r="W300" s="390"/>
      <c r="X300" s="390"/>
      <c r="Y300" s="391" t="s">
        <v>357</v>
      </c>
      <c r="Z300" s="392"/>
      <c r="AA300" s="392"/>
      <c r="AB300" s="392"/>
      <c r="AC300" s="148" t="s">
        <v>342</v>
      </c>
      <c r="AD300" s="148"/>
      <c r="AE300" s="148"/>
      <c r="AF300" s="148"/>
      <c r="AG300" s="148"/>
      <c r="AH300" s="391" t="s">
        <v>261</v>
      </c>
      <c r="AI300" s="388"/>
      <c r="AJ300" s="388"/>
      <c r="AK300" s="388"/>
      <c r="AL300" s="388" t="s">
        <v>21</v>
      </c>
      <c r="AM300" s="388"/>
      <c r="AN300" s="388"/>
      <c r="AO300" s="393"/>
      <c r="AP300" s="394" t="s">
        <v>301</v>
      </c>
      <c r="AQ300" s="394"/>
      <c r="AR300" s="394"/>
      <c r="AS300" s="394"/>
      <c r="AT300" s="394"/>
      <c r="AU300" s="394"/>
      <c r="AV300" s="394"/>
      <c r="AW300" s="394"/>
      <c r="AX300" s="394"/>
    </row>
    <row r="301" spans="1:50" ht="26.25" customHeight="1" x14ac:dyDescent="0.2">
      <c r="A301" s="1143">
        <v>1</v>
      </c>
      <c r="B301" s="114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2">
      <c r="A302" s="1143">
        <v>2</v>
      </c>
      <c r="B302" s="114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2">
      <c r="A303" s="1143">
        <v>3</v>
      </c>
      <c r="B303" s="114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2">
      <c r="A304" s="1143">
        <v>4</v>
      </c>
      <c r="B304" s="114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2">
      <c r="A305" s="1143">
        <v>5</v>
      </c>
      <c r="B305" s="114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2">
      <c r="A306" s="1143">
        <v>6</v>
      </c>
      <c r="B306" s="114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2">
      <c r="A307" s="1143">
        <v>7</v>
      </c>
      <c r="B307" s="114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2">
      <c r="A308" s="1143">
        <v>8</v>
      </c>
      <c r="B308" s="114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2">
      <c r="A309" s="1143">
        <v>9</v>
      </c>
      <c r="B309" s="114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2">
      <c r="A310" s="1143">
        <v>10</v>
      </c>
      <c r="B310" s="114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2">
      <c r="A311" s="1143">
        <v>11</v>
      </c>
      <c r="B311" s="114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2">
      <c r="A312" s="1143">
        <v>12</v>
      </c>
      <c r="B312" s="114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2">
      <c r="A313" s="1143">
        <v>13</v>
      </c>
      <c r="B313" s="114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2">
      <c r="A314" s="1143">
        <v>14</v>
      </c>
      <c r="B314" s="114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2">
      <c r="A315" s="1143">
        <v>15</v>
      </c>
      <c r="B315" s="114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2">
      <c r="A316" s="1143">
        <v>16</v>
      </c>
      <c r="B316" s="114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2">
      <c r="A317" s="1143">
        <v>17</v>
      </c>
      <c r="B317" s="114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2">
      <c r="A318" s="1143">
        <v>18</v>
      </c>
      <c r="B318" s="114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2">
      <c r="A319" s="1143">
        <v>19</v>
      </c>
      <c r="B319" s="114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2">
      <c r="A320" s="1143">
        <v>20</v>
      </c>
      <c r="B320" s="114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2">
      <c r="A321" s="1143">
        <v>21</v>
      </c>
      <c r="B321" s="114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2">
      <c r="A322" s="1143">
        <v>22</v>
      </c>
      <c r="B322" s="114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2">
      <c r="A323" s="1143">
        <v>23</v>
      </c>
      <c r="B323" s="114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2">
      <c r="A324" s="1143">
        <v>24</v>
      </c>
      <c r="B324" s="114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2">
      <c r="A325" s="1143">
        <v>25</v>
      </c>
      <c r="B325" s="114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2">
      <c r="A326" s="1143">
        <v>26</v>
      </c>
      <c r="B326" s="114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2">
      <c r="A327" s="1143">
        <v>27</v>
      </c>
      <c r="B327" s="114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2">
      <c r="A328" s="1143">
        <v>28</v>
      </c>
      <c r="B328" s="114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2">
      <c r="A329" s="1143">
        <v>29</v>
      </c>
      <c r="B329" s="114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2">
      <c r="A330" s="1143">
        <v>30</v>
      </c>
      <c r="B330" s="114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88"/>
      <c r="B333" s="388"/>
      <c r="C333" s="388" t="s">
        <v>26</v>
      </c>
      <c r="D333" s="388"/>
      <c r="E333" s="388"/>
      <c r="F333" s="388"/>
      <c r="G333" s="388"/>
      <c r="H333" s="388"/>
      <c r="I333" s="388"/>
      <c r="J333" s="148" t="s">
        <v>300</v>
      </c>
      <c r="K333" s="389"/>
      <c r="L333" s="389"/>
      <c r="M333" s="389"/>
      <c r="N333" s="389"/>
      <c r="O333" s="389"/>
      <c r="P333" s="390" t="s">
        <v>27</v>
      </c>
      <c r="Q333" s="390"/>
      <c r="R333" s="390"/>
      <c r="S333" s="390"/>
      <c r="T333" s="390"/>
      <c r="U333" s="390"/>
      <c r="V333" s="390"/>
      <c r="W333" s="390"/>
      <c r="X333" s="390"/>
      <c r="Y333" s="391" t="s">
        <v>357</v>
      </c>
      <c r="Z333" s="392"/>
      <c r="AA333" s="392"/>
      <c r="AB333" s="392"/>
      <c r="AC333" s="148" t="s">
        <v>342</v>
      </c>
      <c r="AD333" s="148"/>
      <c r="AE333" s="148"/>
      <c r="AF333" s="148"/>
      <c r="AG333" s="148"/>
      <c r="AH333" s="391" t="s">
        <v>261</v>
      </c>
      <c r="AI333" s="388"/>
      <c r="AJ333" s="388"/>
      <c r="AK333" s="388"/>
      <c r="AL333" s="388" t="s">
        <v>21</v>
      </c>
      <c r="AM333" s="388"/>
      <c r="AN333" s="388"/>
      <c r="AO333" s="393"/>
      <c r="AP333" s="394" t="s">
        <v>301</v>
      </c>
      <c r="AQ333" s="394"/>
      <c r="AR333" s="394"/>
      <c r="AS333" s="394"/>
      <c r="AT333" s="394"/>
      <c r="AU333" s="394"/>
      <c r="AV333" s="394"/>
      <c r="AW333" s="394"/>
      <c r="AX333" s="394"/>
    </row>
    <row r="334" spans="1:50" ht="26.25" customHeight="1" x14ac:dyDescent="0.2">
      <c r="A334" s="1143">
        <v>1</v>
      </c>
      <c r="B334" s="114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2">
      <c r="A335" s="1143">
        <v>2</v>
      </c>
      <c r="B335" s="114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2">
      <c r="A336" s="1143">
        <v>3</v>
      </c>
      <c r="B336" s="114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2">
      <c r="A337" s="1143">
        <v>4</v>
      </c>
      <c r="B337" s="114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2">
      <c r="A338" s="1143">
        <v>5</v>
      </c>
      <c r="B338" s="114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2">
      <c r="A339" s="1143">
        <v>6</v>
      </c>
      <c r="B339" s="114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2">
      <c r="A340" s="1143">
        <v>7</v>
      </c>
      <c r="B340" s="114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2">
      <c r="A341" s="1143">
        <v>8</v>
      </c>
      <c r="B341" s="114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2">
      <c r="A342" s="1143">
        <v>9</v>
      </c>
      <c r="B342" s="114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2">
      <c r="A343" s="1143">
        <v>10</v>
      </c>
      <c r="B343" s="114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2">
      <c r="A344" s="1143">
        <v>11</v>
      </c>
      <c r="B344" s="114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2">
      <c r="A345" s="1143">
        <v>12</v>
      </c>
      <c r="B345" s="114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2">
      <c r="A346" s="1143">
        <v>13</v>
      </c>
      <c r="B346" s="114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2">
      <c r="A347" s="1143">
        <v>14</v>
      </c>
      <c r="B347" s="114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2">
      <c r="A348" s="1143">
        <v>15</v>
      </c>
      <c r="B348" s="114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2">
      <c r="A349" s="1143">
        <v>16</v>
      </c>
      <c r="B349" s="114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2">
      <c r="A350" s="1143">
        <v>17</v>
      </c>
      <c r="B350" s="114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2">
      <c r="A351" s="1143">
        <v>18</v>
      </c>
      <c r="B351" s="114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2">
      <c r="A352" s="1143">
        <v>19</v>
      </c>
      <c r="B352" s="114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2">
      <c r="A353" s="1143">
        <v>20</v>
      </c>
      <c r="B353" s="114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2">
      <c r="A354" s="1143">
        <v>21</v>
      </c>
      <c r="B354" s="114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2">
      <c r="A355" s="1143">
        <v>22</v>
      </c>
      <c r="B355" s="114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2">
      <c r="A356" s="1143">
        <v>23</v>
      </c>
      <c r="B356" s="114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2">
      <c r="A357" s="1143">
        <v>24</v>
      </c>
      <c r="B357" s="114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2">
      <c r="A358" s="1143">
        <v>25</v>
      </c>
      <c r="B358" s="114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2">
      <c r="A359" s="1143">
        <v>26</v>
      </c>
      <c r="B359" s="114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2">
      <c r="A360" s="1143">
        <v>27</v>
      </c>
      <c r="B360" s="114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2">
      <c r="A361" s="1143">
        <v>28</v>
      </c>
      <c r="B361" s="114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2">
      <c r="A362" s="1143">
        <v>29</v>
      </c>
      <c r="B362" s="114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2">
      <c r="A363" s="1143">
        <v>30</v>
      </c>
      <c r="B363" s="114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88"/>
      <c r="B366" s="388"/>
      <c r="C366" s="388" t="s">
        <v>26</v>
      </c>
      <c r="D366" s="388"/>
      <c r="E366" s="388"/>
      <c r="F366" s="388"/>
      <c r="G366" s="388"/>
      <c r="H366" s="388"/>
      <c r="I366" s="388"/>
      <c r="J366" s="148" t="s">
        <v>300</v>
      </c>
      <c r="K366" s="389"/>
      <c r="L366" s="389"/>
      <c r="M366" s="389"/>
      <c r="N366" s="389"/>
      <c r="O366" s="389"/>
      <c r="P366" s="390" t="s">
        <v>27</v>
      </c>
      <c r="Q366" s="390"/>
      <c r="R366" s="390"/>
      <c r="S366" s="390"/>
      <c r="T366" s="390"/>
      <c r="U366" s="390"/>
      <c r="V366" s="390"/>
      <c r="W366" s="390"/>
      <c r="X366" s="390"/>
      <c r="Y366" s="391" t="s">
        <v>357</v>
      </c>
      <c r="Z366" s="392"/>
      <c r="AA366" s="392"/>
      <c r="AB366" s="392"/>
      <c r="AC366" s="148" t="s">
        <v>342</v>
      </c>
      <c r="AD366" s="148"/>
      <c r="AE366" s="148"/>
      <c r="AF366" s="148"/>
      <c r="AG366" s="148"/>
      <c r="AH366" s="391" t="s">
        <v>261</v>
      </c>
      <c r="AI366" s="388"/>
      <c r="AJ366" s="388"/>
      <c r="AK366" s="388"/>
      <c r="AL366" s="388" t="s">
        <v>21</v>
      </c>
      <c r="AM366" s="388"/>
      <c r="AN366" s="388"/>
      <c r="AO366" s="393"/>
      <c r="AP366" s="394" t="s">
        <v>301</v>
      </c>
      <c r="AQ366" s="394"/>
      <c r="AR366" s="394"/>
      <c r="AS366" s="394"/>
      <c r="AT366" s="394"/>
      <c r="AU366" s="394"/>
      <c r="AV366" s="394"/>
      <c r="AW366" s="394"/>
      <c r="AX366" s="394"/>
    </row>
    <row r="367" spans="1:50" ht="26.25" customHeight="1" x14ac:dyDescent="0.2">
      <c r="A367" s="1143">
        <v>1</v>
      </c>
      <c r="B367" s="114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2">
      <c r="A368" s="1143">
        <v>2</v>
      </c>
      <c r="B368" s="114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2">
      <c r="A369" s="1143">
        <v>3</v>
      </c>
      <c r="B369" s="114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2">
      <c r="A370" s="1143">
        <v>4</v>
      </c>
      <c r="B370" s="114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2">
      <c r="A371" s="1143">
        <v>5</v>
      </c>
      <c r="B371" s="114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2">
      <c r="A372" s="1143">
        <v>6</v>
      </c>
      <c r="B372" s="114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2">
      <c r="A373" s="1143">
        <v>7</v>
      </c>
      <c r="B373" s="114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2">
      <c r="A374" s="1143">
        <v>8</v>
      </c>
      <c r="B374" s="114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2">
      <c r="A375" s="1143">
        <v>9</v>
      </c>
      <c r="B375" s="114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2">
      <c r="A376" s="1143">
        <v>10</v>
      </c>
      <c r="B376" s="114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2">
      <c r="A377" s="1143">
        <v>11</v>
      </c>
      <c r="B377" s="114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2">
      <c r="A378" s="1143">
        <v>12</v>
      </c>
      <c r="B378" s="114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2">
      <c r="A379" s="1143">
        <v>13</v>
      </c>
      <c r="B379" s="114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2">
      <c r="A380" s="1143">
        <v>14</v>
      </c>
      <c r="B380" s="114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2">
      <c r="A381" s="1143">
        <v>15</v>
      </c>
      <c r="B381" s="114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2">
      <c r="A382" s="1143">
        <v>16</v>
      </c>
      <c r="B382" s="114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2">
      <c r="A383" s="1143">
        <v>17</v>
      </c>
      <c r="B383" s="114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2">
      <c r="A384" s="1143">
        <v>18</v>
      </c>
      <c r="B384" s="114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2">
      <c r="A385" s="1143">
        <v>19</v>
      </c>
      <c r="B385" s="114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2">
      <c r="A386" s="1143">
        <v>20</v>
      </c>
      <c r="B386" s="114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2">
      <c r="A387" s="1143">
        <v>21</v>
      </c>
      <c r="B387" s="114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2">
      <c r="A388" s="1143">
        <v>22</v>
      </c>
      <c r="B388" s="114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2">
      <c r="A389" s="1143">
        <v>23</v>
      </c>
      <c r="B389" s="114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2">
      <c r="A390" s="1143">
        <v>24</v>
      </c>
      <c r="B390" s="114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2">
      <c r="A391" s="1143">
        <v>25</v>
      </c>
      <c r="B391" s="114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2">
      <c r="A392" s="1143">
        <v>26</v>
      </c>
      <c r="B392" s="114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2">
      <c r="A393" s="1143">
        <v>27</v>
      </c>
      <c r="B393" s="114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2">
      <c r="A394" s="1143">
        <v>28</v>
      </c>
      <c r="B394" s="114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2">
      <c r="A395" s="1143">
        <v>29</v>
      </c>
      <c r="B395" s="114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2">
      <c r="A396" s="1143">
        <v>30</v>
      </c>
      <c r="B396" s="114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88"/>
      <c r="B399" s="388"/>
      <c r="C399" s="388" t="s">
        <v>26</v>
      </c>
      <c r="D399" s="388"/>
      <c r="E399" s="388"/>
      <c r="F399" s="388"/>
      <c r="G399" s="388"/>
      <c r="H399" s="388"/>
      <c r="I399" s="388"/>
      <c r="J399" s="148" t="s">
        <v>300</v>
      </c>
      <c r="K399" s="389"/>
      <c r="L399" s="389"/>
      <c r="M399" s="389"/>
      <c r="N399" s="389"/>
      <c r="O399" s="389"/>
      <c r="P399" s="390" t="s">
        <v>27</v>
      </c>
      <c r="Q399" s="390"/>
      <c r="R399" s="390"/>
      <c r="S399" s="390"/>
      <c r="T399" s="390"/>
      <c r="U399" s="390"/>
      <c r="V399" s="390"/>
      <c r="W399" s="390"/>
      <c r="X399" s="390"/>
      <c r="Y399" s="391" t="s">
        <v>357</v>
      </c>
      <c r="Z399" s="392"/>
      <c r="AA399" s="392"/>
      <c r="AB399" s="392"/>
      <c r="AC399" s="148" t="s">
        <v>342</v>
      </c>
      <c r="AD399" s="148"/>
      <c r="AE399" s="148"/>
      <c r="AF399" s="148"/>
      <c r="AG399" s="148"/>
      <c r="AH399" s="391" t="s">
        <v>261</v>
      </c>
      <c r="AI399" s="388"/>
      <c r="AJ399" s="388"/>
      <c r="AK399" s="388"/>
      <c r="AL399" s="388" t="s">
        <v>21</v>
      </c>
      <c r="AM399" s="388"/>
      <c r="AN399" s="388"/>
      <c r="AO399" s="393"/>
      <c r="AP399" s="394" t="s">
        <v>301</v>
      </c>
      <c r="AQ399" s="394"/>
      <c r="AR399" s="394"/>
      <c r="AS399" s="394"/>
      <c r="AT399" s="394"/>
      <c r="AU399" s="394"/>
      <c r="AV399" s="394"/>
      <c r="AW399" s="394"/>
      <c r="AX399" s="394"/>
    </row>
    <row r="400" spans="1:50" ht="26.25" customHeight="1" x14ac:dyDescent="0.2">
      <c r="A400" s="1143">
        <v>1</v>
      </c>
      <c r="B400" s="114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2">
      <c r="A401" s="1143">
        <v>2</v>
      </c>
      <c r="B401" s="114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2">
      <c r="A402" s="1143">
        <v>3</v>
      </c>
      <c r="B402" s="114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2">
      <c r="A403" s="1143">
        <v>4</v>
      </c>
      <c r="B403" s="114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2">
      <c r="A404" s="1143">
        <v>5</v>
      </c>
      <c r="B404" s="114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2">
      <c r="A405" s="1143">
        <v>6</v>
      </c>
      <c r="B405" s="114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2">
      <c r="A406" s="1143">
        <v>7</v>
      </c>
      <c r="B406" s="114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2">
      <c r="A407" s="1143">
        <v>8</v>
      </c>
      <c r="B407" s="114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2">
      <c r="A408" s="1143">
        <v>9</v>
      </c>
      <c r="B408" s="114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2">
      <c r="A409" s="1143">
        <v>10</v>
      </c>
      <c r="B409" s="114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2">
      <c r="A410" s="1143">
        <v>11</v>
      </c>
      <c r="B410" s="114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2">
      <c r="A411" s="1143">
        <v>12</v>
      </c>
      <c r="B411" s="114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2">
      <c r="A412" s="1143">
        <v>13</v>
      </c>
      <c r="B412" s="114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2">
      <c r="A413" s="1143">
        <v>14</v>
      </c>
      <c r="B413" s="114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2">
      <c r="A414" s="1143">
        <v>15</v>
      </c>
      <c r="B414" s="114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2">
      <c r="A415" s="1143">
        <v>16</v>
      </c>
      <c r="B415" s="114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2">
      <c r="A416" s="1143">
        <v>17</v>
      </c>
      <c r="B416" s="114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2">
      <c r="A417" s="1143">
        <v>18</v>
      </c>
      <c r="B417" s="114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2">
      <c r="A418" s="1143">
        <v>19</v>
      </c>
      <c r="B418" s="114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2">
      <c r="A419" s="1143">
        <v>20</v>
      </c>
      <c r="B419" s="114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2">
      <c r="A420" s="1143">
        <v>21</v>
      </c>
      <c r="B420" s="114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2">
      <c r="A421" s="1143">
        <v>22</v>
      </c>
      <c r="B421" s="114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2">
      <c r="A422" s="1143">
        <v>23</v>
      </c>
      <c r="B422" s="114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2">
      <c r="A423" s="1143">
        <v>24</v>
      </c>
      <c r="B423" s="114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2">
      <c r="A424" s="1143">
        <v>25</v>
      </c>
      <c r="B424" s="114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2">
      <c r="A425" s="1143">
        <v>26</v>
      </c>
      <c r="B425" s="114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2">
      <c r="A426" s="1143">
        <v>27</v>
      </c>
      <c r="B426" s="114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2">
      <c r="A427" s="1143">
        <v>28</v>
      </c>
      <c r="B427" s="114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2">
      <c r="A428" s="1143">
        <v>29</v>
      </c>
      <c r="B428" s="114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2">
      <c r="A429" s="1143">
        <v>30</v>
      </c>
      <c r="B429" s="114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88"/>
      <c r="B432" s="388"/>
      <c r="C432" s="388" t="s">
        <v>26</v>
      </c>
      <c r="D432" s="388"/>
      <c r="E432" s="388"/>
      <c r="F432" s="388"/>
      <c r="G432" s="388"/>
      <c r="H432" s="388"/>
      <c r="I432" s="388"/>
      <c r="J432" s="148" t="s">
        <v>300</v>
      </c>
      <c r="K432" s="389"/>
      <c r="L432" s="389"/>
      <c r="M432" s="389"/>
      <c r="N432" s="389"/>
      <c r="O432" s="389"/>
      <c r="P432" s="390" t="s">
        <v>27</v>
      </c>
      <c r="Q432" s="390"/>
      <c r="R432" s="390"/>
      <c r="S432" s="390"/>
      <c r="T432" s="390"/>
      <c r="U432" s="390"/>
      <c r="V432" s="390"/>
      <c r="W432" s="390"/>
      <c r="X432" s="390"/>
      <c r="Y432" s="391" t="s">
        <v>357</v>
      </c>
      <c r="Z432" s="392"/>
      <c r="AA432" s="392"/>
      <c r="AB432" s="392"/>
      <c r="AC432" s="148" t="s">
        <v>342</v>
      </c>
      <c r="AD432" s="148"/>
      <c r="AE432" s="148"/>
      <c r="AF432" s="148"/>
      <c r="AG432" s="148"/>
      <c r="AH432" s="391" t="s">
        <v>261</v>
      </c>
      <c r="AI432" s="388"/>
      <c r="AJ432" s="388"/>
      <c r="AK432" s="388"/>
      <c r="AL432" s="388" t="s">
        <v>21</v>
      </c>
      <c r="AM432" s="388"/>
      <c r="AN432" s="388"/>
      <c r="AO432" s="393"/>
      <c r="AP432" s="394" t="s">
        <v>301</v>
      </c>
      <c r="AQ432" s="394"/>
      <c r="AR432" s="394"/>
      <c r="AS432" s="394"/>
      <c r="AT432" s="394"/>
      <c r="AU432" s="394"/>
      <c r="AV432" s="394"/>
      <c r="AW432" s="394"/>
      <c r="AX432" s="394"/>
    </row>
    <row r="433" spans="1:50" ht="26.25" customHeight="1" x14ac:dyDescent="0.2">
      <c r="A433" s="1143">
        <v>1</v>
      </c>
      <c r="B433" s="114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2">
      <c r="A434" s="1143">
        <v>2</v>
      </c>
      <c r="B434" s="114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2">
      <c r="A435" s="1143">
        <v>3</v>
      </c>
      <c r="B435" s="114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2">
      <c r="A436" s="1143">
        <v>4</v>
      </c>
      <c r="B436" s="114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2">
      <c r="A437" s="1143">
        <v>5</v>
      </c>
      <c r="B437" s="114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2">
      <c r="A438" s="1143">
        <v>6</v>
      </c>
      <c r="B438" s="114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2">
      <c r="A439" s="1143">
        <v>7</v>
      </c>
      <c r="B439" s="114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2">
      <c r="A440" s="1143">
        <v>8</v>
      </c>
      <c r="B440" s="114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2">
      <c r="A441" s="1143">
        <v>9</v>
      </c>
      <c r="B441" s="114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2">
      <c r="A442" s="1143">
        <v>10</v>
      </c>
      <c r="B442" s="114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2">
      <c r="A443" s="1143">
        <v>11</v>
      </c>
      <c r="B443" s="114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2">
      <c r="A444" s="1143">
        <v>12</v>
      </c>
      <c r="B444" s="114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2">
      <c r="A445" s="1143">
        <v>13</v>
      </c>
      <c r="B445" s="114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2">
      <c r="A446" s="1143">
        <v>14</v>
      </c>
      <c r="B446" s="114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2">
      <c r="A447" s="1143">
        <v>15</v>
      </c>
      <c r="B447" s="114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2">
      <c r="A448" s="1143">
        <v>16</v>
      </c>
      <c r="B448" s="114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2">
      <c r="A449" s="1143">
        <v>17</v>
      </c>
      <c r="B449" s="114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2">
      <c r="A450" s="1143">
        <v>18</v>
      </c>
      <c r="B450" s="114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2">
      <c r="A451" s="1143">
        <v>19</v>
      </c>
      <c r="B451" s="114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2">
      <c r="A452" s="1143">
        <v>20</v>
      </c>
      <c r="B452" s="114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2">
      <c r="A453" s="1143">
        <v>21</v>
      </c>
      <c r="B453" s="114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2">
      <c r="A454" s="1143">
        <v>22</v>
      </c>
      <c r="B454" s="114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2">
      <c r="A455" s="1143">
        <v>23</v>
      </c>
      <c r="B455" s="114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2">
      <c r="A456" s="1143">
        <v>24</v>
      </c>
      <c r="B456" s="114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2">
      <c r="A457" s="1143">
        <v>25</v>
      </c>
      <c r="B457" s="114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2">
      <c r="A458" s="1143">
        <v>26</v>
      </c>
      <c r="B458" s="114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2">
      <c r="A459" s="1143">
        <v>27</v>
      </c>
      <c r="B459" s="114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2">
      <c r="A460" s="1143">
        <v>28</v>
      </c>
      <c r="B460" s="114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2">
      <c r="A461" s="1143">
        <v>29</v>
      </c>
      <c r="B461" s="114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2">
      <c r="A462" s="1143">
        <v>30</v>
      </c>
      <c r="B462" s="114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88"/>
      <c r="B465" s="388"/>
      <c r="C465" s="388" t="s">
        <v>26</v>
      </c>
      <c r="D465" s="388"/>
      <c r="E465" s="388"/>
      <c r="F465" s="388"/>
      <c r="G465" s="388"/>
      <c r="H465" s="388"/>
      <c r="I465" s="388"/>
      <c r="J465" s="148" t="s">
        <v>300</v>
      </c>
      <c r="K465" s="389"/>
      <c r="L465" s="389"/>
      <c r="M465" s="389"/>
      <c r="N465" s="389"/>
      <c r="O465" s="389"/>
      <c r="P465" s="390" t="s">
        <v>27</v>
      </c>
      <c r="Q465" s="390"/>
      <c r="R465" s="390"/>
      <c r="S465" s="390"/>
      <c r="T465" s="390"/>
      <c r="U465" s="390"/>
      <c r="V465" s="390"/>
      <c r="W465" s="390"/>
      <c r="X465" s="390"/>
      <c r="Y465" s="391" t="s">
        <v>357</v>
      </c>
      <c r="Z465" s="392"/>
      <c r="AA465" s="392"/>
      <c r="AB465" s="392"/>
      <c r="AC465" s="148" t="s">
        <v>342</v>
      </c>
      <c r="AD465" s="148"/>
      <c r="AE465" s="148"/>
      <c r="AF465" s="148"/>
      <c r="AG465" s="148"/>
      <c r="AH465" s="391" t="s">
        <v>261</v>
      </c>
      <c r="AI465" s="388"/>
      <c r="AJ465" s="388"/>
      <c r="AK465" s="388"/>
      <c r="AL465" s="388" t="s">
        <v>21</v>
      </c>
      <c r="AM465" s="388"/>
      <c r="AN465" s="388"/>
      <c r="AO465" s="393"/>
      <c r="AP465" s="394" t="s">
        <v>301</v>
      </c>
      <c r="AQ465" s="394"/>
      <c r="AR465" s="394"/>
      <c r="AS465" s="394"/>
      <c r="AT465" s="394"/>
      <c r="AU465" s="394"/>
      <c r="AV465" s="394"/>
      <c r="AW465" s="394"/>
      <c r="AX465" s="394"/>
    </row>
    <row r="466" spans="1:50" ht="26.25" customHeight="1" x14ac:dyDescent="0.2">
      <c r="A466" s="1143">
        <v>1</v>
      </c>
      <c r="B466" s="114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2">
      <c r="A467" s="1143">
        <v>2</v>
      </c>
      <c r="B467" s="114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2">
      <c r="A468" s="1143">
        <v>3</v>
      </c>
      <c r="B468" s="114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2">
      <c r="A469" s="1143">
        <v>4</v>
      </c>
      <c r="B469" s="114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2">
      <c r="A470" s="1143">
        <v>5</v>
      </c>
      <c r="B470" s="114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2">
      <c r="A471" s="1143">
        <v>6</v>
      </c>
      <c r="B471" s="114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2">
      <c r="A472" s="1143">
        <v>7</v>
      </c>
      <c r="B472" s="114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2">
      <c r="A473" s="1143">
        <v>8</v>
      </c>
      <c r="B473" s="114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2">
      <c r="A474" s="1143">
        <v>9</v>
      </c>
      <c r="B474" s="114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2">
      <c r="A475" s="1143">
        <v>10</v>
      </c>
      <c r="B475" s="114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2">
      <c r="A476" s="1143">
        <v>11</v>
      </c>
      <c r="B476" s="114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2">
      <c r="A477" s="1143">
        <v>12</v>
      </c>
      <c r="B477" s="114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2">
      <c r="A478" s="1143">
        <v>13</v>
      </c>
      <c r="B478" s="114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2">
      <c r="A479" s="1143">
        <v>14</v>
      </c>
      <c r="B479" s="114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2">
      <c r="A480" s="1143">
        <v>15</v>
      </c>
      <c r="B480" s="114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2">
      <c r="A481" s="1143">
        <v>16</v>
      </c>
      <c r="B481" s="114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2">
      <c r="A482" s="1143">
        <v>17</v>
      </c>
      <c r="B482" s="114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2">
      <c r="A483" s="1143">
        <v>18</v>
      </c>
      <c r="B483" s="114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2">
      <c r="A484" s="1143">
        <v>19</v>
      </c>
      <c r="B484" s="114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2">
      <c r="A485" s="1143">
        <v>20</v>
      </c>
      <c r="B485" s="114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2">
      <c r="A486" s="1143">
        <v>21</v>
      </c>
      <c r="B486" s="114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2">
      <c r="A487" s="1143">
        <v>22</v>
      </c>
      <c r="B487" s="114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2">
      <c r="A488" s="1143">
        <v>23</v>
      </c>
      <c r="B488" s="114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2">
      <c r="A489" s="1143">
        <v>24</v>
      </c>
      <c r="B489" s="114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2">
      <c r="A490" s="1143">
        <v>25</v>
      </c>
      <c r="B490" s="114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2">
      <c r="A491" s="1143">
        <v>26</v>
      </c>
      <c r="B491" s="114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2">
      <c r="A492" s="1143">
        <v>27</v>
      </c>
      <c r="B492" s="114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2">
      <c r="A493" s="1143">
        <v>28</v>
      </c>
      <c r="B493" s="114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2">
      <c r="A494" s="1143">
        <v>29</v>
      </c>
      <c r="B494" s="114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2">
      <c r="A495" s="1143">
        <v>30</v>
      </c>
      <c r="B495" s="114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88"/>
      <c r="B498" s="388"/>
      <c r="C498" s="388" t="s">
        <v>26</v>
      </c>
      <c r="D498" s="388"/>
      <c r="E498" s="388"/>
      <c r="F498" s="388"/>
      <c r="G498" s="388"/>
      <c r="H498" s="388"/>
      <c r="I498" s="388"/>
      <c r="J498" s="148" t="s">
        <v>300</v>
      </c>
      <c r="K498" s="389"/>
      <c r="L498" s="389"/>
      <c r="M498" s="389"/>
      <c r="N498" s="389"/>
      <c r="O498" s="389"/>
      <c r="P498" s="390" t="s">
        <v>27</v>
      </c>
      <c r="Q498" s="390"/>
      <c r="R498" s="390"/>
      <c r="S498" s="390"/>
      <c r="T498" s="390"/>
      <c r="U498" s="390"/>
      <c r="V498" s="390"/>
      <c r="W498" s="390"/>
      <c r="X498" s="390"/>
      <c r="Y498" s="391" t="s">
        <v>357</v>
      </c>
      <c r="Z498" s="392"/>
      <c r="AA498" s="392"/>
      <c r="AB498" s="392"/>
      <c r="AC498" s="148" t="s">
        <v>342</v>
      </c>
      <c r="AD498" s="148"/>
      <c r="AE498" s="148"/>
      <c r="AF498" s="148"/>
      <c r="AG498" s="148"/>
      <c r="AH498" s="391" t="s">
        <v>261</v>
      </c>
      <c r="AI498" s="388"/>
      <c r="AJ498" s="388"/>
      <c r="AK498" s="388"/>
      <c r="AL498" s="388" t="s">
        <v>21</v>
      </c>
      <c r="AM498" s="388"/>
      <c r="AN498" s="388"/>
      <c r="AO498" s="393"/>
      <c r="AP498" s="394" t="s">
        <v>301</v>
      </c>
      <c r="AQ498" s="394"/>
      <c r="AR498" s="394"/>
      <c r="AS498" s="394"/>
      <c r="AT498" s="394"/>
      <c r="AU498" s="394"/>
      <c r="AV498" s="394"/>
      <c r="AW498" s="394"/>
      <c r="AX498" s="394"/>
    </row>
    <row r="499" spans="1:50" ht="26.25" customHeight="1" x14ac:dyDescent="0.2">
      <c r="A499" s="1143">
        <v>1</v>
      </c>
      <c r="B499" s="114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2">
      <c r="A500" s="1143">
        <v>2</v>
      </c>
      <c r="B500" s="114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2">
      <c r="A501" s="1143">
        <v>3</v>
      </c>
      <c r="B501" s="114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2">
      <c r="A502" s="1143">
        <v>4</v>
      </c>
      <c r="B502" s="114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2">
      <c r="A503" s="1143">
        <v>5</v>
      </c>
      <c r="B503" s="114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2">
      <c r="A504" s="1143">
        <v>6</v>
      </c>
      <c r="B504" s="114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2">
      <c r="A505" s="1143">
        <v>7</v>
      </c>
      <c r="B505" s="114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2">
      <c r="A506" s="1143">
        <v>8</v>
      </c>
      <c r="B506" s="114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2">
      <c r="A507" s="1143">
        <v>9</v>
      </c>
      <c r="B507" s="114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2">
      <c r="A508" s="1143">
        <v>10</v>
      </c>
      <c r="B508" s="114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2">
      <c r="A509" s="1143">
        <v>11</v>
      </c>
      <c r="B509" s="114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2">
      <c r="A510" s="1143">
        <v>12</v>
      </c>
      <c r="B510" s="114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2">
      <c r="A511" s="1143">
        <v>13</v>
      </c>
      <c r="B511" s="114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2">
      <c r="A512" s="1143">
        <v>14</v>
      </c>
      <c r="B512" s="114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2">
      <c r="A513" s="1143">
        <v>15</v>
      </c>
      <c r="B513" s="114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2">
      <c r="A514" s="1143">
        <v>16</v>
      </c>
      <c r="B514" s="114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2">
      <c r="A515" s="1143">
        <v>17</v>
      </c>
      <c r="B515" s="114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2">
      <c r="A516" s="1143">
        <v>18</v>
      </c>
      <c r="B516" s="114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2">
      <c r="A517" s="1143">
        <v>19</v>
      </c>
      <c r="B517" s="114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2">
      <c r="A518" s="1143">
        <v>20</v>
      </c>
      <c r="B518" s="114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2">
      <c r="A519" s="1143">
        <v>21</v>
      </c>
      <c r="B519" s="114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2">
      <c r="A520" s="1143">
        <v>22</v>
      </c>
      <c r="B520" s="114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2">
      <c r="A521" s="1143">
        <v>23</v>
      </c>
      <c r="B521" s="114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2">
      <c r="A522" s="1143">
        <v>24</v>
      </c>
      <c r="B522" s="114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2">
      <c r="A523" s="1143">
        <v>25</v>
      </c>
      <c r="B523" s="114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2">
      <c r="A524" s="1143">
        <v>26</v>
      </c>
      <c r="B524" s="114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2">
      <c r="A525" s="1143">
        <v>27</v>
      </c>
      <c r="B525" s="114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2">
      <c r="A526" s="1143">
        <v>28</v>
      </c>
      <c r="B526" s="114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2">
      <c r="A527" s="1143">
        <v>29</v>
      </c>
      <c r="B527" s="114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2">
      <c r="A528" s="1143">
        <v>30</v>
      </c>
      <c r="B528" s="114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88"/>
      <c r="B531" s="388"/>
      <c r="C531" s="388" t="s">
        <v>26</v>
      </c>
      <c r="D531" s="388"/>
      <c r="E531" s="388"/>
      <c r="F531" s="388"/>
      <c r="G531" s="388"/>
      <c r="H531" s="388"/>
      <c r="I531" s="388"/>
      <c r="J531" s="148" t="s">
        <v>300</v>
      </c>
      <c r="K531" s="389"/>
      <c r="L531" s="389"/>
      <c r="M531" s="389"/>
      <c r="N531" s="389"/>
      <c r="O531" s="389"/>
      <c r="P531" s="390" t="s">
        <v>27</v>
      </c>
      <c r="Q531" s="390"/>
      <c r="R531" s="390"/>
      <c r="S531" s="390"/>
      <c r="T531" s="390"/>
      <c r="U531" s="390"/>
      <c r="V531" s="390"/>
      <c r="W531" s="390"/>
      <c r="X531" s="390"/>
      <c r="Y531" s="391" t="s">
        <v>357</v>
      </c>
      <c r="Z531" s="392"/>
      <c r="AA531" s="392"/>
      <c r="AB531" s="392"/>
      <c r="AC531" s="148" t="s">
        <v>342</v>
      </c>
      <c r="AD531" s="148"/>
      <c r="AE531" s="148"/>
      <c r="AF531" s="148"/>
      <c r="AG531" s="148"/>
      <c r="AH531" s="391" t="s">
        <v>261</v>
      </c>
      <c r="AI531" s="388"/>
      <c r="AJ531" s="388"/>
      <c r="AK531" s="388"/>
      <c r="AL531" s="388" t="s">
        <v>21</v>
      </c>
      <c r="AM531" s="388"/>
      <c r="AN531" s="388"/>
      <c r="AO531" s="393"/>
      <c r="AP531" s="394" t="s">
        <v>301</v>
      </c>
      <c r="AQ531" s="394"/>
      <c r="AR531" s="394"/>
      <c r="AS531" s="394"/>
      <c r="AT531" s="394"/>
      <c r="AU531" s="394"/>
      <c r="AV531" s="394"/>
      <c r="AW531" s="394"/>
      <c r="AX531" s="394"/>
    </row>
    <row r="532" spans="1:50" ht="26.25" customHeight="1" x14ac:dyDescent="0.2">
      <c r="A532" s="1143">
        <v>1</v>
      </c>
      <c r="B532" s="114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2">
      <c r="A533" s="1143">
        <v>2</v>
      </c>
      <c r="B533" s="114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2">
      <c r="A534" s="1143">
        <v>3</v>
      </c>
      <c r="B534" s="114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2">
      <c r="A535" s="1143">
        <v>4</v>
      </c>
      <c r="B535" s="114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2">
      <c r="A536" s="1143">
        <v>5</v>
      </c>
      <c r="B536" s="114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2">
      <c r="A537" s="1143">
        <v>6</v>
      </c>
      <c r="B537" s="114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2">
      <c r="A538" s="1143">
        <v>7</v>
      </c>
      <c r="B538" s="114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2">
      <c r="A539" s="1143">
        <v>8</v>
      </c>
      <c r="B539" s="114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2">
      <c r="A540" s="1143">
        <v>9</v>
      </c>
      <c r="B540" s="114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2">
      <c r="A541" s="1143">
        <v>10</v>
      </c>
      <c r="B541" s="114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2">
      <c r="A542" s="1143">
        <v>11</v>
      </c>
      <c r="B542" s="114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2">
      <c r="A543" s="1143">
        <v>12</v>
      </c>
      <c r="B543" s="114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2">
      <c r="A544" s="1143">
        <v>13</v>
      </c>
      <c r="B544" s="114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2">
      <c r="A545" s="1143">
        <v>14</v>
      </c>
      <c r="B545" s="114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2">
      <c r="A546" s="1143">
        <v>15</v>
      </c>
      <c r="B546" s="114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2">
      <c r="A547" s="1143">
        <v>16</v>
      </c>
      <c r="B547" s="114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2">
      <c r="A548" s="1143">
        <v>17</v>
      </c>
      <c r="B548" s="114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2">
      <c r="A549" s="1143">
        <v>18</v>
      </c>
      <c r="B549" s="114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2">
      <c r="A550" s="1143">
        <v>19</v>
      </c>
      <c r="B550" s="114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2">
      <c r="A551" s="1143">
        <v>20</v>
      </c>
      <c r="B551" s="114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2">
      <c r="A552" s="1143">
        <v>21</v>
      </c>
      <c r="B552" s="114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2">
      <c r="A553" s="1143">
        <v>22</v>
      </c>
      <c r="B553" s="114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2">
      <c r="A554" s="1143">
        <v>23</v>
      </c>
      <c r="B554" s="114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2">
      <c r="A555" s="1143">
        <v>24</v>
      </c>
      <c r="B555" s="114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2">
      <c r="A556" s="1143">
        <v>25</v>
      </c>
      <c r="B556" s="114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2">
      <c r="A557" s="1143">
        <v>26</v>
      </c>
      <c r="B557" s="114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2">
      <c r="A558" s="1143">
        <v>27</v>
      </c>
      <c r="B558" s="114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2">
      <c r="A559" s="1143">
        <v>28</v>
      </c>
      <c r="B559" s="114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2">
      <c r="A560" s="1143">
        <v>29</v>
      </c>
      <c r="B560" s="114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2">
      <c r="A561" s="1143">
        <v>30</v>
      </c>
      <c r="B561" s="114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88"/>
      <c r="B564" s="388"/>
      <c r="C564" s="388" t="s">
        <v>26</v>
      </c>
      <c r="D564" s="388"/>
      <c r="E564" s="388"/>
      <c r="F564" s="388"/>
      <c r="G564" s="388"/>
      <c r="H564" s="388"/>
      <c r="I564" s="388"/>
      <c r="J564" s="148" t="s">
        <v>300</v>
      </c>
      <c r="K564" s="389"/>
      <c r="L564" s="389"/>
      <c r="M564" s="389"/>
      <c r="N564" s="389"/>
      <c r="O564" s="389"/>
      <c r="P564" s="390" t="s">
        <v>27</v>
      </c>
      <c r="Q564" s="390"/>
      <c r="R564" s="390"/>
      <c r="S564" s="390"/>
      <c r="T564" s="390"/>
      <c r="U564" s="390"/>
      <c r="V564" s="390"/>
      <c r="W564" s="390"/>
      <c r="X564" s="390"/>
      <c r="Y564" s="391" t="s">
        <v>357</v>
      </c>
      <c r="Z564" s="392"/>
      <c r="AA564" s="392"/>
      <c r="AB564" s="392"/>
      <c r="AC564" s="148" t="s">
        <v>342</v>
      </c>
      <c r="AD564" s="148"/>
      <c r="AE564" s="148"/>
      <c r="AF564" s="148"/>
      <c r="AG564" s="148"/>
      <c r="AH564" s="391" t="s">
        <v>261</v>
      </c>
      <c r="AI564" s="388"/>
      <c r="AJ564" s="388"/>
      <c r="AK564" s="388"/>
      <c r="AL564" s="388" t="s">
        <v>21</v>
      </c>
      <c r="AM564" s="388"/>
      <c r="AN564" s="388"/>
      <c r="AO564" s="393"/>
      <c r="AP564" s="394" t="s">
        <v>301</v>
      </c>
      <c r="AQ564" s="394"/>
      <c r="AR564" s="394"/>
      <c r="AS564" s="394"/>
      <c r="AT564" s="394"/>
      <c r="AU564" s="394"/>
      <c r="AV564" s="394"/>
      <c r="AW564" s="394"/>
      <c r="AX564" s="394"/>
    </row>
    <row r="565" spans="1:50" ht="26.25" customHeight="1" x14ac:dyDescent="0.2">
      <c r="A565" s="1143">
        <v>1</v>
      </c>
      <c r="B565" s="114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2">
      <c r="A566" s="1143">
        <v>2</v>
      </c>
      <c r="B566" s="114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2">
      <c r="A567" s="1143">
        <v>3</v>
      </c>
      <c r="B567" s="114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2">
      <c r="A568" s="1143">
        <v>4</v>
      </c>
      <c r="B568" s="114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2">
      <c r="A569" s="1143">
        <v>5</v>
      </c>
      <c r="B569" s="114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2">
      <c r="A570" s="1143">
        <v>6</v>
      </c>
      <c r="B570" s="114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2">
      <c r="A571" s="1143">
        <v>7</v>
      </c>
      <c r="B571" s="114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2">
      <c r="A572" s="1143">
        <v>8</v>
      </c>
      <c r="B572" s="114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2">
      <c r="A573" s="1143">
        <v>9</v>
      </c>
      <c r="B573" s="114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2">
      <c r="A574" s="1143">
        <v>10</v>
      </c>
      <c r="B574" s="114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2">
      <c r="A575" s="1143">
        <v>11</v>
      </c>
      <c r="B575" s="114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2">
      <c r="A576" s="1143">
        <v>12</v>
      </c>
      <c r="B576" s="114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2">
      <c r="A577" s="1143">
        <v>13</v>
      </c>
      <c r="B577" s="114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2">
      <c r="A578" s="1143">
        <v>14</v>
      </c>
      <c r="B578" s="114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2">
      <c r="A579" s="1143">
        <v>15</v>
      </c>
      <c r="B579" s="114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2">
      <c r="A580" s="1143">
        <v>16</v>
      </c>
      <c r="B580" s="114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2">
      <c r="A581" s="1143">
        <v>17</v>
      </c>
      <c r="B581" s="114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2">
      <c r="A582" s="1143">
        <v>18</v>
      </c>
      <c r="B582" s="114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2">
      <c r="A583" s="1143">
        <v>19</v>
      </c>
      <c r="B583" s="114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2">
      <c r="A584" s="1143">
        <v>20</v>
      </c>
      <c r="B584" s="114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2">
      <c r="A585" s="1143">
        <v>21</v>
      </c>
      <c r="B585" s="114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2">
      <c r="A586" s="1143">
        <v>22</v>
      </c>
      <c r="B586" s="114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2">
      <c r="A587" s="1143">
        <v>23</v>
      </c>
      <c r="B587" s="114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2">
      <c r="A588" s="1143">
        <v>24</v>
      </c>
      <c r="B588" s="114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2">
      <c r="A589" s="1143">
        <v>25</v>
      </c>
      <c r="B589" s="114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2">
      <c r="A590" s="1143">
        <v>26</v>
      </c>
      <c r="B590" s="114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2">
      <c r="A591" s="1143">
        <v>27</v>
      </c>
      <c r="B591" s="114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2">
      <c r="A592" s="1143">
        <v>28</v>
      </c>
      <c r="B592" s="114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2">
      <c r="A593" s="1143">
        <v>29</v>
      </c>
      <c r="B593" s="114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2">
      <c r="A594" s="1143">
        <v>30</v>
      </c>
      <c r="B594" s="114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88"/>
      <c r="B597" s="388"/>
      <c r="C597" s="388" t="s">
        <v>26</v>
      </c>
      <c r="D597" s="388"/>
      <c r="E597" s="388"/>
      <c r="F597" s="388"/>
      <c r="G597" s="388"/>
      <c r="H597" s="388"/>
      <c r="I597" s="388"/>
      <c r="J597" s="148" t="s">
        <v>300</v>
      </c>
      <c r="K597" s="389"/>
      <c r="L597" s="389"/>
      <c r="M597" s="389"/>
      <c r="N597" s="389"/>
      <c r="O597" s="389"/>
      <c r="P597" s="390" t="s">
        <v>27</v>
      </c>
      <c r="Q597" s="390"/>
      <c r="R597" s="390"/>
      <c r="S597" s="390"/>
      <c r="T597" s="390"/>
      <c r="U597" s="390"/>
      <c r="V597" s="390"/>
      <c r="W597" s="390"/>
      <c r="X597" s="390"/>
      <c r="Y597" s="391" t="s">
        <v>357</v>
      </c>
      <c r="Z597" s="392"/>
      <c r="AA597" s="392"/>
      <c r="AB597" s="392"/>
      <c r="AC597" s="148" t="s">
        <v>342</v>
      </c>
      <c r="AD597" s="148"/>
      <c r="AE597" s="148"/>
      <c r="AF597" s="148"/>
      <c r="AG597" s="148"/>
      <c r="AH597" s="391" t="s">
        <v>261</v>
      </c>
      <c r="AI597" s="388"/>
      <c r="AJ597" s="388"/>
      <c r="AK597" s="388"/>
      <c r="AL597" s="388" t="s">
        <v>21</v>
      </c>
      <c r="AM597" s="388"/>
      <c r="AN597" s="388"/>
      <c r="AO597" s="393"/>
      <c r="AP597" s="394" t="s">
        <v>301</v>
      </c>
      <c r="AQ597" s="394"/>
      <c r="AR597" s="394"/>
      <c r="AS597" s="394"/>
      <c r="AT597" s="394"/>
      <c r="AU597" s="394"/>
      <c r="AV597" s="394"/>
      <c r="AW597" s="394"/>
      <c r="AX597" s="394"/>
    </row>
    <row r="598" spans="1:50" ht="26.25" customHeight="1" x14ac:dyDescent="0.2">
      <c r="A598" s="1143">
        <v>1</v>
      </c>
      <c r="B598" s="114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2">
      <c r="A599" s="1143">
        <v>2</v>
      </c>
      <c r="B599" s="114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2">
      <c r="A600" s="1143">
        <v>3</v>
      </c>
      <c r="B600" s="114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2">
      <c r="A601" s="1143">
        <v>4</v>
      </c>
      <c r="B601" s="114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2">
      <c r="A602" s="1143">
        <v>5</v>
      </c>
      <c r="B602" s="114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2">
      <c r="A603" s="1143">
        <v>6</v>
      </c>
      <c r="B603" s="114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2">
      <c r="A604" s="1143">
        <v>7</v>
      </c>
      <c r="B604" s="114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2">
      <c r="A605" s="1143">
        <v>8</v>
      </c>
      <c r="B605" s="114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2">
      <c r="A606" s="1143">
        <v>9</v>
      </c>
      <c r="B606" s="114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2">
      <c r="A607" s="1143">
        <v>10</v>
      </c>
      <c r="B607" s="114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2">
      <c r="A608" s="1143">
        <v>11</v>
      </c>
      <c r="B608" s="114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2">
      <c r="A609" s="1143">
        <v>12</v>
      </c>
      <c r="B609" s="114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2">
      <c r="A610" s="1143">
        <v>13</v>
      </c>
      <c r="B610" s="114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2">
      <c r="A611" s="1143">
        <v>14</v>
      </c>
      <c r="B611" s="114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2">
      <c r="A612" s="1143">
        <v>15</v>
      </c>
      <c r="B612" s="114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2">
      <c r="A613" s="1143">
        <v>16</v>
      </c>
      <c r="B613" s="114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2">
      <c r="A614" s="1143">
        <v>17</v>
      </c>
      <c r="B614" s="114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2">
      <c r="A615" s="1143">
        <v>18</v>
      </c>
      <c r="B615" s="114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2">
      <c r="A616" s="1143">
        <v>19</v>
      </c>
      <c r="B616" s="114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2">
      <c r="A617" s="1143">
        <v>20</v>
      </c>
      <c r="B617" s="114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2">
      <c r="A618" s="1143">
        <v>21</v>
      </c>
      <c r="B618" s="114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2">
      <c r="A619" s="1143">
        <v>22</v>
      </c>
      <c r="B619" s="114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2">
      <c r="A620" s="1143">
        <v>23</v>
      </c>
      <c r="B620" s="114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2">
      <c r="A621" s="1143">
        <v>24</v>
      </c>
      <c r="B621" s="114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2">
      <c r="A622" s="1143">
        <v>25</v>
      </c>
      <c r="B622" s="114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2">
      <c r="A623" s="1143">
        <v>26</v>
      </c>
      <c r="B623" s="114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2">
      <c r="A624" s="1143">
        <v>27</v>
      </c>
      <c r="B624" s="114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2">
      <c r="A625" s="1143">
        <v>28</v>
      </c>
      <c r="B625" s="114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2">
      <c r="A626" s="1143">
        <v>29</v>
      </c>
      <c r="B626" s="114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2">
      <c r="A627" s="1143">
        <v>30</v>
      </c>
      <c r="B627" s="114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88"/>
      <c r="B630" s="388"/>
      <c r="C630" s="388" t="s">
        <v>26</v>
      </c>
      <c r="D630" s="388"/>
      <c r="E630" s="388"/>
      <c r="F630" s="388"/>
      <c r="G630" s="388"/>
      <c r="H630" s="388"/>
      <c r="I630" s="388"/>
      <c r="J630" s="148" t="s">
        <v>300</v>
      </c>
      <c r="K630" s="389"/>
      <c r="L630" s="389"/>
      <c r="M630" s="389"/>
      <c r="N630" s="389"/>
      <c r="O630" s="389"/>
      <c r="P630" s="390" t="s">
        <v>27</v>
      </c>
      <c r="Q630" s="390"/>
      <c r="R630" s="390"/>
      <c r="S630" s="390"/>
      <c r="T630" s="390"/>
      <c r="U630" s="390"/>
      <c r="V630" s="390"/>
      <c r="W630" s="390"/>
      <c r="X630" s="390"/>
      <c r="Y630" s="391" t="s">
        <v>357</v>
      </c>
      <c r="Z630" s="392"/>
      <c r="AA630" s="392"/>
      <c r="AB630" s="392"/>
      <c r="AC630" s="148" t="s">
        <v>342</v>
      </c>
      <c r="AD630" s="148"/>
      <c r="AE630" s="148"/>
      <c r="AF630" s="148"/>
      <c r="AG630" s="148"/>
      <c r="AH630" s="391" t="s">
        <v>261</v>
      </c>
      <c r="AI630" s="388"/>
      <c r="AJ630" s="388"/>
      <c r="AK630" s="388"/>
      <c r="AL630" s="388" t="s">
        <v>21</v>
      </c>
      <c r="AM630" s="388"/>
      <c r="AN630" s="388"/>
      <c r="AO630" s="393"/>
      <c r="AP630" s="394" t="s">
        <v>301</v>
      </c>
      <c r="AQ630" s="394"/>
      <c r="AR630" s="394"/>
      <c r="AS630" s="394"/>
      <c r="AT630" s="394"/>
      <c r="AU630" s="394"/>
      <c r="AV630" s="394"/>
      <c r="AW630" s="394"/>
      <c r="AX630" s="394"/>
    </row>
    <row r="631" spans="1:50" ht="26.25" customHeight="1" x14ac:dyDescent="0.2">
      <c r="A631" s="1143">
        <v>1</v>
      </c>
      <c r="B631" s="114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2">
      <c r="A632" s="1143">
        <v>2</v>
      </c>
      <c r="B632" s="114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2">
      <c r="A633" s="1143">
        <v>3</v>
      </c>
      <c r="B633" s="114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2">
      <c r="A634" s="1143">
        <v>4</v>
      </c>
      <c r="B634" s="114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2">
      <c r="A635" s="1143">
        <v>5</v>
      </c>
      <c r="B635" s="114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2">
      <c r="A636" s="1143">
        <v>6</v>
      </c>
      <c r="B636" s="114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2">
      <c r="A637" s="1143">
        <v>7</v>
      </c>
      <c r="B637" s="114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2">
      <c r="A638" s="1143">
        <v>8</v>
      </c>
      <c r="B638" s="114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2">
      <c r="A639" s="1143">
        <v>9</v>
      </c>
      <c r="B639" s="114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2">
      <c r="A640" s="1143">
        <v>10</v>
      </c>
      <c r="B640" s="114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2">
      <c r="A641" s="1143">
        <v>11</v>
      </c>
      <c r="B641" s="114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2">
      <c r="A642" s="1143">
        <v>12</v>
      </c>
      <c r="B642" s="114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2">
      <c r="A643" s="1143">
        <v>13</v>
      </c>
      <c r="B643" s="114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2">
      <c r="A644" s="1143">
        <v>14</v>
      </c>
      <c r="B644" s="114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2">
      <c r="A645" s="1143">
        <v>15</v>
      </c>
      <c r="B645" s="114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2">
      <c r="A646" s="1143">
        <v>16</v>
      </c>
      <c r="B646" s="114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2">
      <c r="A647" s="1143">
        <v>17</v>
      </c>
      <c r="B647" s="114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2">
      <c r="A648" s="1143">
        <v>18</v>
      </c>
      <c r="B648" s="114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2">
      <c r="A649" s="1143">
        <v>19</v>
      </c>
      <c r="B649" s="114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2">
      <c r="A650" s="1143">
        <v>20</v>
      </c>
      <c r="B650" s="114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2">
      <c r="A651" s="1143">
        <v>21</v>
      </c>
      <c r="B651" s="114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2">
      <c r="A652" s="1143">
        <v>22</v>
      </c>
      <c r="B652" s="114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2">
      <c r="A653" s="1143">
        <v>23</v>
      </c>
      <c r="B653" s="114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2">
      <c r="A654" s="1143">
        <v>24</v>
      </c>
      <c r="B654" s="114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2">
      <c r="A655" s="1143">
        <v>25</v>
      </c>
      <c r="B655" s="114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2">
      <c r="A656" s="1143">
        <v>26</v>
      </c>
      <c r="B656" s="114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2">
      <c r="A657" s="1143">
        <v>27</v>
      </c>
      <c r="B657" s="114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2">
      <c r="A658" s="1143">
        <v>28</v>
      </c>
      <c r="B658" s="114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2">
      <c r="A659" s="1143">
        <v>29</v>
      </c>
      <c r="B659" s="114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2">
      <c r="A660" s="1143">
        <v>30</v>
      </c>
      <c r="B660" s="114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88"/>
      <c r="B663" s="388"/>
      <c r="C663" s="388" t="s">
        <v>26</v>
      </c>
      <c r="D663" s="388"/>
      <c r="E663" s="388"/>
      <c r="F663" s="388"/>
      <c r="G663" s="388"/>
      <c r="H663" s="388"/>
      <c r="I663" s="388"/>
      <c r="J663" s="148" t="s">
        <v>300</v>
      </c>
      <c r="K663" s="389"/>
      <c r="L663" s="389"/>
      <c r="M663" s="389"/>
      <c r="N663" s="389"/>
      <c r="O663" s="389"/>
      <c r="P663" s="390" t="s">
        <v>27</v>
      </c>
      <c r="Q663" s="390"/>
      <c r="R663" s="390"/>
      <c r="S663" s="390"/>
      <c r="T663" s="390"/>
      <c r="U663" s="390"/>
      <c r="V663" s="390"/>
      <c r="W663" s="390"/>
      <c r="X663" s="390"/>
      <c r="Y663" s="391" t="s">
        <v>357</v>
      </c>
      <c r="Z663" s="392"/>
      <c r="AA663" s="392"/>
      <c r="AB663" s="392"/>
      <c r="AC663" s="148" t="s">
        <v>342</v>
      </c>
      <c r="AD663" s="148"/>
      <c r="AE663" s="148"/>
      <c r="AF663" s="148"/>
      <c r="AG663" s="148"/>
      <c r="AH663" s="391" t="s">
        <v>261</v>
      </c>
      <c r="AI663" s="388"/>
      <c r="AJ663" s="388"/>
      <c r="AK663" s="388"/>
      <c r="AL663" s="388" t="s">
        <v>21</v>
      </c>
      <c r="AM663" s="388"/>
      <c r="AN663" s="388"/>
      <c r="AO663" s="393"/>
      <c r="AP663" s="394" t="s">
        <v>301</v>
      </c>
      <c r="AQ663" s="394"/>
      <c r="AR663" s="394"/>
      <c r="AS663" s="394"/>
      <c r="AT663" s="394"/>
      <c r="AU663" s="394"/>
      <c r="AV663" s="394"/>
      <c r="AW663" s="394"/>
      <c r="AX663" s="394"/>
    </row>
    <row r="664" spans="1:50" ht="26.25" customHeight="1" x14ac:dyDescent="0.2">
      <c r="A664" s="1143">
        <v>1</v>
      </c>
      <c r="B664" s="114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2">
      <c r="A665" s="1143">
        <v>2</v>
      </c>
      <c r="B665" s="114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2">
      <c r="A666" s="1143">
        <v>3</v>
      </c>
      <c r="B666" s="114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2">
      <c r="A667" s="1143">
        <v>4</v>
      </c>
      <c r="B667" s="114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2">
      <c r="A668" s="1143">
        <v>5</v>
      </c>
      <c r="B668" s="114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2">
      <c r="A669" s="1143">
        <v>6</v>
      </c>
      <c r="B669" s="114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2">
      <c r="A670" s="1143">
        <v>7</v>
      </c>
      <c r="B670" s="114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2">
      <c r="A671" s="1143">
        <v>8</v>
      </c>
      <c r="B671" s="114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2">
      <c r="A672" s="1143">
        <v>9</v>
      </c>
      <c r="B672" s="114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2">
      <c r="A673" s="1143">
        <v>10</v>
      </c>
      <c r="B673" s="114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2">
      <c r="A674" s="1143">
        <v>11</v>
      </c>
      <c r="B674" s="114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2">
      <c r="A675" s="1143">
        <v>12</v>
      </c>
      <c r="B675" s="114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2">
      <c r="A676" s="1143">
        <v>13</v>
      </c>
      <c r="B676" s="114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2">
      <c r="A677" s="1143">
        <v>14</v>
      </c>
      <c r="B677" s="114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2">
      <c r="A678" s="1143">
        <v>15</v>
      </c>
      <c r="B678" s="114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2">
      <c r="A679" s="1143">
        <v>16</v>
      </c>
      <c r="B679" s="114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2">
      <c r="A680" s="1143">
        <v>17</v>
      </c>
      <c r="B680" s="114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2">
      <c r="A681" s="1143">
        <v>18</v>
      </c>
      <c r="B681" s="114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2">
      <c r="A682" s="1143">
        <v>19</v>
      </c>
      <c r="B682" s="114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2">
      <c r="A683" s="1143">
        <v>20</v>
      </c>
      <c r="B683" s="114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2">
      <c r="A684" s="1143">
        <v>21</v>
      </c>
      <c r="B684" s="114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2">
      <c r="A685" s="1143">
        <v>22</v>
      </c>
      <c r="B685" s="114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2">
      <c r="A686" s="1143">
        <v>23</v>
      </c>
      <c r="B686" s="114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2">
      <c r="A687" s="1143">
        <v>24</v>
      </c>
      <c r="B687" s="114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2">
      <c r="A688" s="1143">
        <v>25</v>
      </c>
      <c r="B688" s="114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2">
      <c r="A689" s="1143">
        <v>26</v>
      </c>
      <c r="B689" s="114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2">
      <c r="A690" s="1143">
        <v>27</v>
      </c>
      <c r="B690" s="114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2">
      <c r="A691" s="1143">
        <v>28</v>
      </c>
      <c r="B691" s="114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2">
      <c r="A692" s="1143">
        <v>29</v>
      </c>
      <c r="B692" s="114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2">
      <c r="A693" s="1143">
        <v>30</v>
      </c>
      <c r="B693" s="114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88"/>
      <c r="B696" s="388"/>
      <c r="C696" s="388" t="s">
        <v>26</v>
      </c>
      <c r="D696" s="388"/>
      <c r="E696" s="388"/>
      <c r="F696" s="388"/>
      <c r="G696" s="388"/>
      <c r="H696" s="388"/>
      <c r="I696" s="388"/>
      <c r="J696" s="148" t="s">
        <v>300</v>
      </c>
      <c r="K696" s="389"/>
      <c r="L696" s="389"/>
      <c r="M696" s="389"/>
      <c r="N696" s="389"/>
      <c r="O696" s="389"/>
      <c r="P696" s="390" t="s">
        <v>27</v>
      </c>
      <c r="Q696" s="390"/>
      <c r="R696" s="390"/>
      <c r="S696" s="390"/>
      <c r="T696" s="390"/>
      <c r="U696" s="390"/>
      <c r="V696" s="390"/>
      <c r="W696" s="390"/>
      <c r="X696" s="390"/>
      <c r="Y696" s="391" t="s">
        <v>357</v>
      </c>
      <c r="Z696" s="392"/>
      <c r="AA696" s="392"/>
      <c r="AB696" s="392"/>
      <c r="AC696" s="148" t="s">
        <v>342</v>
      </c>
      <c r="AD696" s="148"/>
      <c r="AE696" s="148"/>
      <c r="AF696" s="148"/>
      <c r="AG696" s="148"/>
      <c r="AH696" s="391" t="s">
        <v>261</v>
      </c>
      <c r="AI696" s="388"/>
      <c r="AJ696" s="388"/>
      <c r="AK696" s="388"/>
      <c r="AL696" s="388" t="s">
        <v>21</v>
      </c>
      <c r="AM696" s="388"/>
      <c r="AN696" s="388"/>
      <c r="AO696" s="393"/>
      <c r="AP696" s="394" t="s">
        <v>301</v>
      </c>
      <c r="AQ696" s="394"/>
      <c r="AR696" s="394"/>
      <c r="AS696" s="394"/>
      <c r="AT696" s="394"/>
      <c r="AU696" s="394"/>
      <c r="AV696" s="394"/>
      <c r="AW696" s="394"/>
      <c r="AX696" s="394"/>
    </row>
    <row r="697" spans="1:50" ht="26.25" customHeight="1" x14ac:dyDescent="0.2">
      <c r="A697" s="1143">
        <v>1</v>
      </c>
      <c r="B697" s="114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2">
      <c r="A698" s="1143">
        <v>2</v>
      </c>
      <c r="B698" s="114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2">
      <c r="A699" s="1143">
        <v>3</v>
      </c>
      <c r="B699" s="114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2">
      <c r="A700" s="1143">
        <v>4</v>
      </c>
      <c r="B700" s="114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2">
      <c r="A701" s="1143">
        <v>5</v>
      </c>
      <c r="B701" s="114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2">
      <c r="A702" s="1143">
        <v>6</v>
      </c>
      <c r="B702" s="114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2">
      <c r="A703" s="1143">
        <v>7</v>
      </c>
      <c r="B703" s="114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2">
      <c r="A704" s="1143">
        <v>8</v>
      </c>
      <c r="B704" s="114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2">
      <c r="A705" s="1143">
        <v>9</v>
      </c>
      <c r="B705" s="114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2">
      <c r="A706" s="1143">
        <v>10</v>
      </c>
      <c r="B706" s="114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2">
      <c r="A707" s="1143">
        <v>11</v>
      </c>
      <c r="B707" s="114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2">
      <c r="A708" s="1143">
        <v>12</v>
      </c>
      <c r="B708" s="114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2">
      <c r="A709" s="1143">
        <v>13</v>
      </c>
      <c r="B709" s="114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2">
      <c r="A710" s="1143">
        <v>14</v>
      </c>
      <c r="B710" s="114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2">
      <c r="A711" s="1143">
        <v>15</v>
      </c>
      <c r="B711" s="114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2">
      <c r="A712" s="1143">
        <v>16</v>
      </c>
      <c r="B712" s="114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2">
      <c r="A713" s="1143">
        <v>17</v>
      </c>
      <c r="B713" s="114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2">
      <c r="A714" s="1143">
        <v>18</v>
      </c>
      <c r="B714" s="114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2">
      <c r="A715" s="1143">
        <v>19</v>
      </c>
      <c r="B715" s="114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2">
      <c r="A716" s="1143">
        <v>20</v>
      </c>
      <c r="B716" s="114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2">
      <c r="A717" s="1143">
        <v>21</v>
      </c>
      <c r="B717" s="114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2">
      <c r="A718" s="1143">
        <v>22</v>
      </c>
      <c r="B718" s="114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2">
      <c r="A719" s="1143">
        <v>23</v>
      </c>
      <c r="B719" s="114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2">
      <c r="A720" s="1143">
        <v>24</v>
      </c>
      <c r="B720" s="114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2">
      <c r="A721" s="1143">
        <v>25</v>
      </c>
      <c r="B721" s="114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2">
      <c r="A722" s="1143">
        <v>26</v>
      </c>
      <c r="B722" s="114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2">
      <c r="A723" s="1143">
        <v>27</v>
      </c>
      <c r="B723" s="114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2">
      <c r="A724" s="1143">
        <v>28</v>
      </c>
      <c r="B724" s="114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2">
      <c r="A725" s="1143">
        <v>29</v>
      </c>
      <c r="B725" s="114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2">
      <c r="A726" s="1143">
        <v>30</v>
      </c>
      <c r="B726" s="114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88"/>
      <c r="B729" s="388"/>
      <c r="C729" s="388" t="s">
        <v>26</v>
      </c>
      <c r="D729" s="388"/>
      <c r="E729" s="388"/>
      <c r="F729" s="388"/>
      <c r="G729" s="388"/>
      <c r="H729" s="388"/>
      <c r="I729" s="388"/>
      <c r="J729" s="148" t="s">
        <v>300</v>
      </c>
      <c r="K729" s="389"/>
      <c r="L729" s="389"/>
      <c r="M729" s="389"/>
      <c r="N729" s="389"/>
      <c r="O729" s="389"/>
      <c r="P729" s="390" t="s">
        <v>27</v>
      </c>
      <c r="Q729" s="390"/>
      <c r="R729" s="390"/>
      <c r="S729" s="390"/>
      <c r="T729" s="390"/>
      <c r="U729" s="390"/>
      <c r="V729" s="390"/>
      <c r="W729" s="390"/>
      <c r="X729" s="390"/>
      <c r="Y729" s="391" t="s">
        <v>357</v>
      </c>
      <c r="Z729" s="392"/>
      <c r="AA729" s="392"/>
      <c r="AB729" s="392"/>
      <c r="AC729" s="148" t="s">
        <v>342</v>
      </c>
      <c r="AD729" s="148"/>
      <c r="AE729" s="148"/>
      <c r="AF729" s="148"/>
      <c r="AG729" s="148"/>
      <c r="AH729" s="391" t="s">
        <v>261</v>
      </c>
      <c r="AI729" s="388"/>
      <c r="AJ729" s="388"/>
      <c r="AK729" s="388"/>
      <c r="AL729" s="388" t="s">
        <v>21</v>
      </c>
      <c r="AM729" s="388"/>
      <c r="AN729" s="388"/>
      <c r="AO729" s="393"/>
      <c r="AP729" s="394" t="s">
        <v>301</v>
      </c>
      <c r="AQ729" s="394"/>
      <c r="AR729" s="394"/>
      <c r="AS729" s="394"/>
      <c r="AT729" s="394"/>
      <c r="AU729" s="394"/>
      <c r="AV729" s="394"/>
      <c r="AW729" s="394"/>
      <c r="AX729" s="394"/>
    </row>
    <row r="730" spans="1:50" ht="26.25" customHeight="1" x14ac:dyDescent="0.2">
      <c r="A730" s="1143">
        <v>1</v>
      </c>
      <c r="B730" s="114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2">
      <c r="A731" s="1143">
        <v>2</v>
      </c>
      <c r="B731" s="114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2">
      <c r="A732" s="1143">
        <v>3</v>
      </c>
      <c r="B732" s="114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2">
      <c r="A733" s="1143">
        <v>4</v>
      </c>
      <c r="B733" s="114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2">
      <c r="A734" s="1143">
        <v>5</v>
      </c>
      <c r="B734" s="114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2">
      <c r="A735" s="1143">
        <v>6</v>
      </c>
      <c r="B735" s="114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2">
      <c r="A736" s="1143">
        <v>7</v>
      </c>
      <c r="B736" s="114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2">
      <c r="A737" s="1143">
        <v>8</v>
      </c>
      <c r="B737" s="114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2">
      <c r="A738" s="1143">
        <v>9</v>
      </c>
      <c r="B738" s="114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2">
      <c r="A739" s="1143">
        <v>10</v>
      </c>
      <c r="B739" s="114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2">
      <c r="A740" s="1143">
        <v>11</v>
      </c>
      <c r="B740" s="114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2">
      <c r="A741" s="1143">
        <v>12</v>
      </c>
      <c r="B741" s="114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2">
      <c r="A742" s="1143">
        <v>13</v>
      </c>
      <c r="B742" s="114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2">
      <c r="A743" s="1143">
        <v>14</v>
      </c>
      <c r="B743" s="114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2">
      <c r="A744" s="1143">
        <v>15</v>
      </c>
      <c r="B744" s="114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2">
      <c r="A745" s="1143">
        <v>16</v>
      </c>
      <c r="B745" s="114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2">
      <c r="A746" s="1143">
        <v>17</v>
      </c>
      <c r="B746" s="114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2">
      <c r="A747" s="1143">
        <v>18</v>
      </c>
      <c r="B747" s="114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2">
      <c r="A748" s="1143">
        <v>19</v>
      </c>
      <c r="B748" s="114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2">
      <c r="A749" s="1143">
        <v>20</v>
      </c>
      <c r="B749" s="114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2">
      <c r="A750" s="1143">
        <v>21</v>
      </c>
      <c r="B750" s="114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2">
      <c r="A751" s="1143">
        <v>22</v>
      </c>
      <c r="B751" s="114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2">
      <c r="A752" s="1143">
        <v>23</v>
      </c>
      <c r="B752" s="114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2">
      <c r="A753" s="1143">
        <v>24</v>
      </c>
      <c r="B753" s="114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2">
      <c r="A754" s="1143">
        <v>25</v>
      </c>
      <c r="B754" s="114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2">
      <c r="A755" s="1143">
        <v>26</v>
      </c>
      <c r="B755" s="114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2">
      <c r="A756" s="1143">
        <v>27</v>
      </c>
      <c r="B756" s="114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2">
      <c r="A757" s="1143">
        <v>28</v>
      </c>
      <c r="B757" s="114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2">
      <c r="A758" s="1143">
        <v>29</v>
      </c>
      <c r="B758" s="114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2">
      <c r="A759" s="1143">
        <v>30</v>
      </c>
      <c r="B759" s="114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88"/>
      <c r="B762" s="388"/>
      <c r="C762" s="388" t="s">
        <v>26</v>
      </c>
      <c r="D762" s="388"/>
      <c r="E762" s="388"/>
      <c r="F762" s="388"/>
      <c r="G762" s="388"/>
      <c r="H762" s="388"/>
      <c r="I762" s="388"/>
      <c r="J762" s="148" t="s">
        <v>300</v>
      </c>
      <c r="K762" s="389"/>
      <c r="L762" s="389"/>
      <c r="M762" s="389"/>
      <c r="N762" s="389"/>
      <c r="O762" s="389"/>
      <c r="P762" s="390" t="s">
        <v>27</v>
      </c>
      <c r="Q762" s="390"/>
      <c r="R762" s="390"/>
      <c r="S762" s="390"/>
      <c r="T762" s="390"/>
      <c r="U762" s="390"/>
      <c r="V762" s="390"/>
      <c r="W762" s="390"/>
      <c r="X762" s="390"/>
      <c r="Y762" s="391" t="s">
        <v>357</v>
      </c>
      <c r="Z762" s="392"/>
      <c r="AA762" s="392"/>
      <c r="AB762" s="392"/>
      <c r="AC762" s="148" t="s">
        <v>342</v>
      </c>
      <c r="AD762" s="148"/>
      <c r="AE762" s="148"/>
      <c r="AF762" s="148"/>
      <c r="AG762" s="148"/>
      <c r="AH762" s="391" t="s">
        <v>261</v>
      </c>
      <c r="AI762" s="388"/>
      <c r="AJ762" s="388"/>
      <c r="AK762" s="388"/>
      <c r="AL762" s="388" t="s">
        <v>21</v>
      </c>
      <c r="AM762" s="388"/>
      <c r="AN762" s="388"/>
      <c r="AO762" s="393"/>
      <c r="AP762" s="394" t="s">
        <v>301</v>
      </c>
      <c r="AQ762" s="394"/>
      <c r="AR762" s="394"/>
      <c r="AS762" s="394"/>
      <c r="AT762" s="394"/>
      <c r="AU762" s="394"/>
      <c r="AV762" s="394"/>
      <c r="AW762" s="394"/>
      <c r="AX762" s="394"/>
    </row>
    <row r="763" spans="1:50" ht="26.25" customHeight="1" x14ac:dyDescent="0.2">
      <c r="A763" s="1143">
        <v>1</v>
      </c>
      <c r="B763" s="114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2">
      <c r="A764" s="1143">
        <v>2</v>
      </c>
      <c r="B764" s="114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2">
      <c r="A765" s="1143">
        <v>3</v>
      </c>
      <c r="B765" s="114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2">
      <c r="A766" s="1143">
        <v>4</v>
      </c>
      <c r="B766" s="114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2">
      <c r="A767" s="1143">
        <v>5</v>
      </c>
      <c r="B767" s="114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2">
      <c r="A768" s="1143">
        <v>6</v>
      </c>
      <c r="B768" s="114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2">
      <c r="A769" s="1143">
        <v>7</v>
      </c>
      <c r="B769" s="114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2">
      <c r="A770" s="1143">
        <v>8</v>
      </c>
      <c r="B770" s="114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2">
      <c r="A771" s="1143">
        <v>9</v>
      </c>
      <c r="B771" s="114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2">
      <c r="A772" s="1143">
        <v>10</v>
      </c>
      <c r="B772" s="114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2">
      <c r="A773" s="1143">
        <v>11</v>
      </c>
      <c r="B773" s="114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2">
      <c r="A774" s="1143">
        <v>12</v>
      </c>
      <c r="B774" s="114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2">
      <c r="A775" s="1143">
        <v>13</v>
      </c>
      <c r="B775" s="114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2">
      <c r="A776" s="1143">
        <v>14</v>
      </c>
      <c r="B776" s="114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2">
      <c r="A777" s="1143">
        <v>15</v>
      </c>
      <c r="B777" s="114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2">
      <c r="A778" s="1143">
        <v>16</v>
      </c>
      <c r="B778" s="114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2">
      <c r="A779" s="1143">
        <v>17</v>
      </c>
      <c r="B779" s="114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2">
      <c r="A780" s="1143">
        <v>18</v>
      </c>
      <c r="B780" s="114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2">
      <c r="A781" s="1143">
        <v>19</v>
      </c>
      <c r="B781" s="114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2">
      <c r="A782" s="1143">
        <v>20</v>
      </c>
      <c r="B782" s="114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2">
      <c r="A783" s="1143">
        <v>21</v>
      </c>
      <c r="B783" s="114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2">
      <c r="A784" s="1143">
        <v>22</v>
      </c>
      <c r="B784" s="114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2">
      <c r="A785" s="1143">
        <v>23</v>
      </c>
      <c r="B785" s="114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2">
      <c r="A786" s="1143">
        <v>24</v>
      </c>
      <c r="B786" s="114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2">
      <c r="A787" s="1143">
        <v>25</v>
      </c>
      <c r="B787" s="114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2">
      <c r="A788" s="1143">
        <v>26</v>
      </c>
      <c r="B788" s="114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2">
      <c r="A789" s="1143">
        <v>27</v>
      </c>
      <c r="B789" s="114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2">
      <c r="A790" s="1143">
        <v>28</v>
      </c>
      <c r="B790" s="114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2">
      <c r="A791" s="1143">
        <v>29</v>
      </c>
      <c r="B791" s="114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2">
      <c r="A792" s="1143">
        <v>30</v>
      </c>
      <c r="B792" s="114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88"/>
      <c r="B795" s="388"/>
      <c r="C795" s="388" t="s">
        <v>26</v>
      </c>
      <c r="D795" s="388"/>
      <c r="E795" s="388"/>
      <c r="F795" s="388"/>
      <c r="G795" s="388"/>
      <c r="H795" s="388"/>
      <c r="I795" s="388"/>
      <c r="J795" s="148" t="s">
        <v>300</v>
      </c>
      <c r="K795" s="389"/>
      <c r="L795" s="389"/>
      <c r="M795" s="389"/>
      <c r="N795" s="389"/>
      <c r="O795" s="389"/>
      <c r="P795" s="390" t="s">
        <v>27</v>
      </c>
      <c r="Q795" s="390"/>
      <c r="R795" s="390"/>
      <c r="S795" s="390"/>
      <c r="T795" s="390"/>
      <c r="U795" s="390"/>
      <c r="V795" s="390"/>
      <c r="W795" s="390"/>
      <c r="X795" s="390"/>
      <c r="Y795" s="391" t="s">
        <v>357</v>
      </c>
      <c r="Z795" s="392"/>
      <c r="AA795" s="392"/>
      <c r="AB795" s="392"/>
      <c r="AC795" s="148" t="s">
        <v>342</v>
      </c>
      <c r="AD795" s="148"/>
      <c r="AE795" s="148"/>
      <c r="AF795" s="148"/>
      <c r="AG795" s="148"/>
      <c r="AH795" s="391" t="s">
        <v>261</v>
      </c>
      <c r="AI795" s="388"/>
      <c r="AJ795" s="388"/>
      <c r="AK795" s="388"/>
      <c r="AL795" s="388" t="s">
        <v>21</v>
      </c>
      <c r="AM795" s="388"/>
      <c r="AN795" s="388"/>
      <c r="AO795" s="393"/>
      <c r="AP795" s="394" t="s">
        <v>301</v>
      </c>
      <c r="AQ795" s="394"/>
      <c r="AR795" s="394"/>
      <c r="AS795" s="394"/>
      <c r="AT795" s="394"/>
      <c r="AU795" s="394"/>
      <c r="AV795" s="394"/>
      <c r="AW795" s="394"/>
      <c r="AX795" s="394"/>
    </row>
    <row r="796" spans="1:50" ht="26.25" customHeight="1" x14ac:dyDescent="0.2">
      <c r="A796" s="1143">
        <v>1</v>
      </c>
      <c r="B796" s="114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2">
      <c r="A797" s="1143">
        <v>2</v>
      </c>
      <c r="B797" s="114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2">
      <c r="A798" s="1143">
        <v>3</v>
      </c>
      <c r="B798" s="114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2">
      <c r="A799" s="1143">
        <v>4</v>
      </c>
      <c r="B799" s="114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2">
      <c r="A800" s="1143">
        <v>5</v>
      </c>
      <c r="B800" s="114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2">
      <c r="A801" s="1143">
        <v>6</v>
      </c>
      <c r="B801" s="114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2">
      <c r="A802" s="1143">
        <v>7</v>
      </c>
      <c r="B802" s="114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2">
      <c r="A803" s="1143">
        <v>8</v>
      </c>
      <c r="B803" s="114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2">
      <c r="A804" s="1143">
        <v>9</v>
      </c>
      <c r="B804" s="114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2">
      <c r="A805" s="1143">
        <v>10</v>
      </c>
      <c r="B805" s="114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2">
      <c r="A806" s="1143">
        <v>11</v>
      </c>
      <c r="B806" s="114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2">
      <c r="A807" s="1143">
        <v>12</v>
      </c>
      <c r="B807" s="114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2">
      <c r="A808" s="1143">
        <v>13</v>
      </c>
      <c r="B808" s="114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2">
      <c r="A809" s="1143">
        <v>14</v>
      </c>
      <c r="B809" s="114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2">
      <c r="A810" s="1143">
        <v>15</v>
      </c>
      <c r="B810" s="114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2">
      <c r="A811" s="1143">
        <v>16</v>
      </c>
      <c r="B811" s="114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2">
      <c r="A812" s="1143">
        <v>17</v>
      </c>
      <c r="B812" s="114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2">
      <c r="A813" s="1143">
        <v>18</v>
      </c>
      <c r="B813" s="114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2">
      <c r="A814" s="1143">
        <v>19</v>
      </c>
      <c r="B814" s="114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2">
      <c r="A815" s="1143">
        <v>20</v>
      </c>
      <c r="B815" s="114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2">
      <c r="A816" s="1143">
        <v>21</v>
      </c>
      <c r="B816" s="114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2">
      <c r="A817" s="1143">
        <v>22</v>
      </c>
      <c r="B817" s="114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2">
      <c r="A818" s="1143">
        <v>23</v>
      </c>
      <c r="B818" s="114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2">
      <c r="A819" s="1143">
        <v>24</v>
      </c>
      <c r="B819" s="114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2">
      <c r="A820" s="1143">
        <v>25</v>
      </c>
      <c r="B820" s="114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2">
      <c r="A821" s="1143">
        <v>26</v>
      </c>
      <c r="B821" s="114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2">
      <c r="A822" s="1143">
        <v>27</v>
      </c>
      <c r="B822" s="114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2">
      <c r="A823" s="1143">
        <v>28</v>
      </c>
      <c r="B823" s="114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2">
      <c r="A824" s="1143">
        <v>29</v>
      </c>
      <c r="B824" s="114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2">
      <c r="A825" s="1143">
        <v>30</v>
      </c>
      <c r="B825" s="114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88"/>
      <c r="B828" s="388"/>
      <c r="C828" s="388" t="s">
        <v>26</v>
      </c>
      <c r="D828" s="388"/>
      <c r="E828" s="388"/>
      <c r="F828" s="388"/>
      <c r="G828" s="388"/>
      <c r="H828" s="388"/>
      <c r="I828" s="388"/>
      <c r="J828" s="148" t="s">
        <v>300</v>
      </c>
      <c r="K828" s="389"/>
      <c r="L828" s="389"/>
      <c r="M828" s="389"/>
      <c r="N828" s="389"/>
      <c r="O828" s="389"/>
      <c r="P828" s="390" t="s">
        <v>27</v>
      </c>
      <c r="Q828" s="390"/>
      <c r="R828" s="390"/>
      <c r="S828" s="390"/>
      <c r="T828" s="390"/>
      <c r="U828" s="390"/>
      <c r="V828" s="390"/>
      <c r="W828" s="390"/>
      <c r="X828" s="390"/>
      <c r="Y828" s="391" t="s">
        <v>357</v>
      </c>
      <c r="Z828" s="392"/>
      <c r="AA828" s="392"/>
      <c r="AB828" s="392"/>
      <c r="AC828" s="148" t="s">
        <v>342</v>
      </c>
      <c r="AD828" s="148"/>
      <c r="AE828" s="148"/>
      <c r="AF828" s="148"/>
      <c r="AG828" s="148"/>
      <c r="AH828" s="391" t="s">
        <v>261</v>
      </c>
      <c r="AI828" s="388"/>
      <c r="AJ828" s="388"/>
      <c r="AK828" s="388"/>
      <c r="AL828" s="388" t="s">
        <v>21</v>
      </c>
      <c r="AM828" s="388"/>
      <c r="AN828" s="388"/>
      <c r="AO828" s="393"/>
      <c r="AP828" s="394" t="s">
        <v>301</v>
      </c>
      <c r="AQ828" s="394"/>
      <c r="AR828" s="394"/>
      <c r="AS828" s="394"/>
      <c r="AT828" s="394"/>
      <c r="AU828" s="394"/>
      <c r="AV828" s="394"/>
      <c r="AW828" s="394"/>
      <c r="AX828" s="394"/>
    </row>
    <row r="829" spans="1:50" ht="26.25" customHeight="1" x14ac:dyDescent="0.2">
      <c r="A829" s="1143">
        <v>1</v>
      </c>
      <c r="B829" s="114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2">
      <c r="A830" s="1143">
        <v>2</v>
      </c>
      <c r="B830" s="114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2">
      <c r="A831" s="1143">
        <v>3</v>
      </c>
      <c r="B831" s="114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2">
      <c r="A832" s="1143">
        <v>4</v>
      </c>
      <c r="B832" s="114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2">
      <c r="A833" s="1143">
        <v>5</v>
      </c>
      <c r="B833" s="114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2">
      <c r="A834" s="1143">
        <v>6</v>
      </c>
      <c r="B834" s="114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2">
      <c r="A835" s="1143">
        <v>7</v>
      </c>
      <c r="B835" s="114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2">
      <c r="A836" s="1143">
        <v>8</v>
      </c>
      <c r="B836" s="114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2">
      <c r="A837" s="1143">
        <v>9</v>
      </c>
      <c r="B837" s="114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2">
      <c r="A838" s="1143">
        <v>10</v>
      </c>
      <c r="B838" s="114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2">
      <c r="A839" s="1143">
        <v>11</v>
      </c>
      <c r="B839" s="114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2">
      <c r="A840" s="1143">
        <v>12</v>
      </c>
      <c r="B840" s="114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2">
      <c r="A841" s="1143">
        <v>13</v>
      </c>
      <c r="B841" s="114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2">
      <c r="A842" s="1143">
        <v>14</v>
      </c>
      <c r="B842" s="114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2">
      <c r="A843" s="1143">
        <v>15</v>
      </c>
      <c r="B843" s="114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2">
      <c r="A844" s="1143">
        <v>16</v>
      </c>
      <c r="B844" s="114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2">
      <c r="A845" s="1143">
        <v>17</v>
      </c>
      <c r="B845" s="114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2">
      <c r="A846" s="1143">
        <v>18</v>
      </c>
      <c r="B846" s="114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2">
      <c r="A847" s="1143">
        <v>19</v>
      </c>
      <c r="B847" s="114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2">
      <c r="A848" s="1143">
        <v>20</v>
      </c>
      <c r="B848" s="114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2">
      <c r="A849" s="1143">
        <v>21</v>
      </c>
      <c r="B849" s="114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2">
      <c r="A850" s="1143">
        <v>22</v>
      </c>
      <c r="B850" s="114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2">
      <c r="A851" s="1143">
        <v>23</v>
      </c>
      <c r="B851" s="114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2">
      <c r="A852" s="1143">
        <v>24</v>
      </c>
      <c r="B852" s="114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2">
      <c r="A853" s="1143">
        <v>25</v>
      </c>
      <c r="B853" s="114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2">
      <c r="A854" s="1143">
        <v>26</v>
      </c>
      <c r="B854" s="114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2">
      <c r="A855" s="1143">
        <v>27</v>
      </c>
      <c r="B855" s="114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2">
      <c r="A856" s="1143">
        <v>28</v>
      </c>
      <c r="B856" s="114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2">
      <c r="A857" s="1143">
        <v>29</v>
      </c>
      <c r="B857" s="114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2">
      <c r="A858" s="1143">
        <v>30</v>
      </c>
      <c r="B858" s="114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88"/>
      <c r="B861" s="388"/>
      <c r="C861" s="388" t="s">
        <v>26</v>
      </c>
      <c r="D861" s="388"/>
      <c r="E861" s="388"/>
      <c r="F861" s="388"/>
      <c r="G861" s="388"/>
      <c r="H861" s="388"/>
      <c r="I861" s="388"/>
      <c r="J861" s="148" t="s">
        <v>300</v>
      </c>
      <c r="K861" s="389"/>
      <c r="L861" s="389"/>
      <c r="M861" s="389"/>
      <c r="N861" s="389"/>
      <c r="O861" s="389"/>
      <c r="P861" s="390" t="s">
        <v>27</v>
      </c>
      <c r="Q861" s="390"/>
      <c r="R861" s="390"/>
      <c r="S861" s="390"/>
      <c r="T861" s="390"/>
      <c r="U861" s="390"/>
      <c r="V861" s="390"/>
      <c r="W861" s="390"/>
      <c r="X861" s="390"/>
      <c r="Y861" s="391" t="s">
        <v>357</v>
      </c>
      <c r="Z861" s="392"/>
      <c r="AA861" s="392"/>
      <c r="AB861" s="392"/>
      <c r="AC861" s="148" t="s">
        <v>342</v>
      </c>
      <c r="AD861" s="148"/>
      <c r="AE861" s="148"/>
      <c r="AF861" s="148"/>
      <c r="AG861" s="148"/>
      <c r="AH861" s="391" t="s">
        <v>261</v>
      </c>
      <c r="AI861" s="388"/>
      <c r="AJ861" s="388"/>
      <c r="AK861" s="388"/>
      <c r="AL861" s="388" t="s">
        <v>21</v>
      </c>
      <c r="AM861" s="388"/>
      <c r="AN861" s="388"/>
      <c r="AO861" s="393"/>
      <c r="AP861" s="394" t="s">
        <v>301</v>
      </c>
      <c r="AQ861" s="394"/>
      <c r="AR861" s="394"/>
      <c r="AS861" s="394"/>
      <c r="AT861" s="394"/>
      <c r="AU861" s="394"/>
      <c r="AV861" s="394"/>
      <c r="AW861" s="394"/>
      <c r="AX861" s="394"/>
    </row>
    <row r="862" spans="1:50" ht="26.25" customHeight="1" x14ac:dyDescent="0.2">
      <c r="A862" s="1143">
        <v>1</v>
      </c>
      <c r="B862" s="114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2">
      <c r="A863" s="1143">
        <v>2</v>
      </c>
      <c r="B863" s="114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2">
      <c r="A864" s="1143">
        <v>3</v>
      </c>
      <c r="B864" s="114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2">
      <c r="A865" s="1143">
        <v>4</v>
      </c>
      <c r="B865" s="114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2">
      <c r="A866" s="1143">
        <v>5</v>
      </c>
      <c r="B866" s="114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2">
      <c r="A867" s="1143">
        <v>6</v>
      </c>
      <c r="B867" s="114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2">
      <c r="A868" s="1143">
        <v>7</v>
      </c>
      <c r="B868" s="114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2">
      <c r="A869" s="1143">
        <v>8</v>
      </c>
      <c r="B869" s="114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2">
      <c r="A870" s="1143">
        <v>9</v>
      </c>
      <c r="B870" s="114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2">
      <c r="A871" s="1143">
        <v>10</v>
      </c>
      <c r="B871" s="114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2">
      <c r="A872" s="1143">
        <v>11</v>
      </c>
      <c r="B872" s="114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2">
      <c r="A873" s="1143">
        <v>12</v>
      </c>
      <c r="B873" s="114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2">
      <c r="A874" s="1143">
        <v>13</v>
      </c>
      <c r="B874" s="114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2">
      <c r="A875" s="1143">
        <v>14</v>
      </c>
      <c r="B875" s="114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2">
      <c r="A876" s="1143">
        <v>15</v>
      </c>
      <c r="B876" s="114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2">
      <c r="A877" s="1143">
        <v>16</v>
      </c>
      <c r="B877" s="114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2">
      <c r="A878" s="1143">
        <v>17</v>
      </c>
      <c r="B878" s="114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2">
      <c r="A879" s="1143">
        <v>18</v>
      </c>
      <c r="B879" s="114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2">
      <c r="A880" s="1143">
        <v>19</v>
      </c>
      <c r="B880" s="114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2">
      <c r="A881" s="1143">
        <v>20</v>
      </c>
      <c r="B881" s="114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2">
      <c r="A882" s="1143">
        <v>21</v>
      </c>
      <c r="B882" s="114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2">
      <c r="A883" s="1143">
        <v>22</v>
      </c>
      <c r="B883" s="114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2">
      <c r="A884" s="1143">
        <v>23</v>
      </c>
      <c r="B884" s="114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2">
      <c r="A885" s="1143">
        <v>24</v>
      </c>
      <c r="B885" s="114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2">
      <c r="A886" s="1143">
        <v>25</v>
      </c>
      <c r="B886" s="114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2">
      <c r="A887" s="1143">
        <v>26</v>
      </c>
      <c r="B887" s="114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2">
      <c r="A888" s="1143">
        <v>27</v>
      </c>
      <c r="B888" s="114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2">
      <c r="A889" s="1143">
        <v>28</v>
      </c>
      <c r="B889" s="114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2">
      <c r="A890" s="1143">
        <v>29</v>
      </c>
      <c r="B890" s="114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2">
      <c r="A891" s="1143">
        <v>30</v>
      </c>
      <c r="B891" s="114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88"/>
      <c r="B894" s="388"/>
      <c r="C894" s="388" t="s">
        <v>26</v>
      </c>
      <c r="D894" s="388"/>
      <c r="E894" s="388"/>
      <c r="F894" s="388"/>
      <c r="G894" s="388"/>
      <c r="H894" s="388"/>
      <c r="I894" s="388"/>
      <c r="J894" s="148" t="s">
        <v>300</v>
      </c>
      <c r="K894" s="389"/>
      <c r="L894" s="389"/>
      <c r="M894" s="389"/>
      <c r="N894" s="389"/>
      <c r="O894" s="389"/>
      <c r="P894" s="390" t="s">
        <v>27</v>
      </c>
      <c r="Q894" s="390"/>
      <c r="R894" s="390"/>
      <c r="S894" s="390"/>
      <c r="T894" s="390"/>
      <c r="U894" s="390"/>
      <c r="V894" s="390"/>
      <c r="W894" s="390"/>
      <c r="X894" s="390"/>
      <c r="Y894" s="391" t="s">
        <v>357</v>
      </c>
      <c r="Z894" s="392"/>
      <c r="AA894" s="392"/>
      <c r="AB894" s="392"/>
      <c r="AC894" s="148" t="s">
        <v>342</v>
      </c>
      <c r="AD894" s="148"/>
      <c r="AE894" s="148"/>
      <c r="AF894" s="148"/>
      <c r="AG894" s="148"/>
      <c r="AH894" s="391" t="s">
        <v>261</v>
      </c>
      <c r="AI894" s="388"/>
      <c r="AJ894" s="388"/>
      <c r="AK894" s="388"/>
      <c r="AL894" s="388" t="s">
        <v>21</v>
      </c>
      <c r="AM894" s="388"/>
      <c r="AN894" s="388"/>
      <c r="AO894" s="393"/>
      <c r="AP894" s="394" t="s">
        <v>301</v>
      </c>
      <c r="AQ894" s="394"/>
      <c r="AR894" s="394"/>
      <c r="AS894" s="394"/>
      <c r="AT894" s="394"/>
      <c r="AU894" s="394"/>
      <c r="AV894" s="394"/>
      <c r="AW894" s="394"/>
      <c r="AX894" s="394"/>
    </row>
    <row r="895" spans="1:50" ht="26.25" customHeight="1" x14ac:dyDescent="0.2">
      <c r="A895" s="1143">
        <v>1</v>
      </c>
      <c r="B895" s="114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2">
      <c r="A896" s="1143">
        <v>2</v>
      </c>
      <c r="B896" s="114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2">
      <c r="A897" s="1143">
        <v>3</v>
      </c>
      <c r="B897" s="114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2">
      <c r="A898" s="1143">
        <v>4</v>
      </c>
      <c r="B898" s="114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2">
      <c r="A899" s="1143">
        <v>5</v>
      </c>
      <c r="B899" s="114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2">
      <c r="A900" s="1143">
        <v>6</v>
      </c>
      <c r="B900" s="114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2">
      <c r="A901" s="1143">
        <v>7</v>
      </c>
      <c r="B901" s="114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2">
      <c r="A902" s="1143">
        <v>8</v>
      </c>
      <c r="B902" s="114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2">
      <c r="A903" s="1143">
        <v>9</v>
      </c>
      <c r="B903" s="114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2">
      <c r="A904" s="1143">
        <v>10</v>
      </c>
      <c r="B904" s="114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2">
      <c r="A905" s="1143">
        <v>11</v>
      </c>
      <c r="B905" s="114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2">
      <c r="A906" s="1143">
        <v>12</v>
      </c>
      <c r="B906" s="114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2">
      <c r="A907" s="1143">
        <v>13</v>
      </c>
      <c r="B907" s="114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2">
      <c r="A908" s="1143">
        <v>14</v>
      </c>
      <c r="B908" s="114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2">
      <c r="A909" s="1143">
        <v>15</v>
      </c>
      <c r="B909" s="114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2">
      <c r="A910" s="1143">
        <v>16</v>
      </c>
      <c r="B910" s="114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2">
      <c r="A911" s="1143">
        <v>17</v>
      </c>
      <c r="B911" s="114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2">
      <c r="A912" s="1143">
        <v>18</v>
      </c>
      <c r="B912" s="114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2">
      <c r="A913" s="1143">
        <v>19</v>
      </c>
      <c r="B913" s="114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2">
      <c r="A914" s="1143">
        <v>20</v>
      </c>
      <c r="B914" s="114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2">
      <c r="A915" s="1143">
        <v>21</v>
      </c>
      <c r="B915" s="114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2">
      <c r="A916" s="1143">
        <v>22</v>
      </c>
      <c r="B916" s="114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2">
      <c r="A917" s="1143">
        <v>23</v>
      </c>
      <c r="B917" s="114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2">
      <c r="A918" s="1143">
        <v>24</v>
      </c>
      <c r="B918" s="114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2">
      <c r="A919" s="1143">
        <v>25</v>
      </c>
      <c r="B919" s="114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2">
      <c r="A920" s="1143">
        <v>26</v>
      </c>
      <c r="B920" s="114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2">
      <c r="A921" s="1143">
        <v>27</v>
      </c>
      <c r="B921" s="114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2">
      <c r="A922" s="1143">
        <v>28</v>
      </c>
      <c r="B922" s="114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2">
      <c r="A923" s="1143">
        <v>29</v>
      </c>
      <c r="B923" s="114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2">
      <c r="A924" s="1143">
        <v>30</v>
      </c>
      <c r="B924" s="114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88"/>
      <c r="B927" s="388"/>
      <c r="C927" s="388" t="s">
        <v>26</v>
      </c>
      <c r="D927" s="388"/>
      <c r="E927" s="388"/>
      <c r="F927" s="388"/>
      <c r="G927" s="388"/>
      <c r="H927" s="388"/>
      <c r="I927" s="388"/>
      <c r="J927" s="148" t="s">
        <v>300</v>
      </c>
      <c r="K927" s="389"/>
      <c r="L927" s="389"/>
      <c r="M927" s="389"/>
      <c r="N927" s="389"/>
      <c r="O927" s="389"/>
      <c r="P927" s="390" t="s">
        <v>27</v>
      </c>
      <c r="Q927" s="390"/>
      <c r="R927" s="390"/>
      <c r="S927" s="390"/>
      <c r="T927" s="390"/>
      <c r="U927" s="390"/>
      <c r="V927" s="390"/>
      <c r="W927" s="390"/>
      <c r="X927" s="390"/>
      <c r="Y927" s="391" t="s">
        <v>357</v>
      </c>
      <c r="Z927" s="392"/>
      <c r="AA927" s="392"/>
      <c r="AB927" s="392"/>
      <c r="AC927" s="148" t="s">
        <v>342</v>
      </c>
      <c r="AD927" s="148"/>
      <c r="AE927" s="148"/>
      <c r="AF927" s="148"/>
      <c r="AG927" s="148"/>
      <c r="AH927" s="391" t="s">
        <v>261</v>
      </c>
      <c r="AI927" s="388"/>
      <c r="AJ927" s="388"/>
      <c r="AK927" s="388"/>
      <c r="AL927" s="388" t="s">
        <v>21</v>
      </c>
      <c r="AM927" s="388"/>
      <c r="AN927" s="388"/>
      <c r="AO927" s="393"/>
      <c r="AP927" s="394" t="s">
        <v>301</v>
      </c>
      <c r="AQ927" s="394"/>
      <c r="AR927" s="394"/>
      <c r="AS927" s="394"/>
      <c r="AT927" s="394"/>
      <c r="AU927" s="394"/>
      <c r="AV927" s="394"/>
      <c r="AW927" s="394"/>
      <c r="AX927" s="394"/>
    </row>
    <row r="928" spans="1:50" ht="26.25" customHeight="1" x14ac:dyDescent="0.2">
      <c r="A928" s="1143">
        <v>1</v>
      </c>
      <c r="B928" s="114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2">
      <c r="A929" s="1143">
        <v>2</v>
      </c>
      <c r="B929" s="114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2">
      <c r="A930" s="1143">
        <v>3</v>
      </c>
      <c r="B930" s="114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2">
      <c r="A931" s="1143">
        <v>4</v>
      </c>
      <c r="B931" s="114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2">
      <c r="A932" s="1143">
        <v>5</v>
      </c>
      <c r="B932" s="114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2">
      <c r="A933" s="1143">
        <v>6</v>
      </c>
      <c r="B933" s="114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2">
      <c r="A934" s="1143">
        <v>7</v>
      </c>
      <c r="B934" s="114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2">
      <c r="A935" s="1143">
        <v>8</v>
      </c>
      <c r="B935" s="114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2">
      <c r="A936" s="1143">
        <v>9</v>
      </c>
      <c r="B936" s="114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2">
      <c r="A937" s="1143">
        <v>10</v>
      </c>
      <c r="B937" s="114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2">
      <c r="A938" s="1143">
        <v>11</v>
      </c>
      <c r="B938" s="114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2">
      <c r="A939" s="1143">
        <v>12</v>
      </c>
      <c r="B939" s="114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2">
      <c r="A940" s="1143">
        <v>13</v>
      </c>
      <c r="B940" s="114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2">
      <c r="A941" s="1143">
        <v>14</v>
      </c>
      <c r="B941" s="114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2">
      <c r="A942" s="1143">
        <v>15</v>
      </c>
      <c r="B942" s="114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2">
      <c r="A943" s="1143">
        <v>16</v>
      </c>
      <c r="B943" s="114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2">
      <c r="A944" s="1143">
        <v>17</v>
      </c>
      <c r="B944" s="114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2">
      <c r="A945" s="1143">
        <v>18</v>
      </c>
      <c r="B945" s="114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2">
      <c r="A946" s="1143">
        <v>19</v>
      </c>
      <c r="B946" s="114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2">
      <c r="A947" s="1143">
        <v>20</v>
      </c>
      <c r="B947" s="114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2">
      <c r="A948" s="1143">
        <v>21</v>
      </c>
      <c r="B948" s="114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2">
      <c r="A949" s="1143">
        <v>22</v>
      </c>
      <c r="B949" s="114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2">
      <c r="A950" s="1143">
        <v>23</v>
      </c>
      <c r="B950" s="114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2">
      <c r="A951" s="1143">
        <v>24</v>
      </c>
      <c r="B951" s="114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2">
      <c r="A952" s="1143">
        <v>25</v>
      </c>
      <c r="B952" s="114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2">
      <c r="A953" s="1143">
        <v>26</v>
      </c>
      <c r="B953" s="114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2">
      <c r="A954" s="1143">
        <v>27</v>
      </c>
      <c r="B954" s="114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2">
      <c r="A955" s="1143">
        <v>28</v>
      </c>
      <c r="B955" s="114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2">
      <c r="A956" s="1143">
        <v>29</v>
      </c>
      <c r="B956" s="114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2">
      <c r="A957" s="1143">
        <v>30</v>
      </c>
      <c r="B957" s="114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88"/>
      <c r="B960" s="388"/>
      <c r="C960" s="388" t="s">
        <v>26</v>
      </c>
      <c r="D960" s="388"/>
      <c r="E960" s="388"/>
      <c r="F960" s="388"/>
      <c r="G960" s="388"/>
      <c r="H960" s="388"/>
      <c r="I960" s="388"/>
      <c r="J960" s="148" t="s">
        <v>300</v>
      </c>
      <c r="K960" s="389"/>
      <c r="L960" s="389"/>
      <c r="M960" s="389"/>
      <c r="N960" s="389"/>
      <c r="O960" s="389"/>
      <c r="P960" s="390" t="s">
        <v>27</v>
      </c>
      <c r="Q960" s="390"/>
      <c r="R960" s="390"/>
      <c r="S960" s="390"/>
      <c r="T960" s="390"/>
      <c r="U960" s="390"/>
      <c r="V960" s="390"/>
      <c r="W960" s="390"/>
      <c r="X960" s="390"/>
      <c r="Y960" s="391" t="s">
        <v>357</v>
      </c>
      <c r="Z960" s="392"/>
      <c r="AA960" s="392"/>
      <c r="AB960" s="392"/>
      <c r="AC960" s="148" t="s">
        <v>342</v>
      </c>
      <c r="AD960" s="148"/>
      <c r="AE960" s="148"/>
      <c r="AF960" s="148"/>
      <c r="AG960" s="148"/>
      <c r="AH960" s="391" t="s">
        <v>261</v>
      </c>
      <c r="AI960" s="388"/>
      <c r="AJ960" s="388"/>
      <c r="AK960" s="388"/>
      <c r="AL960" s="388" t="s">
        <v>21</v>
      </c>
      <c r="AM960" s="388"/>
      <c r="AN960" s="388"/>
      <c r="AO960" s="393"/>
      <c r="AP960" s="394" t="s">
        <v>301</v>
      </c>
      <c r="AQ960" s="394"/>
      <c r="AR960" s="394"/>
      <c r="AS960" s="394"/>
      <c r="AT960" s="394"/>
      <c r="AU960" s="394"/>
      <c r="AV960" s="394"/>
      <c r="AW960" s="394"/>
      <c r="AX960" s="394"/>
    </row>
    <row r="961" spans="1:50" ht="26.25" customHeight="1" x14ac:dyDescent="0.2">
      <c r="A961" s="1143">
        <v>1</v>
      </c>
      <c r="B961" s="114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2">
      <c r="A962" s="1143">
        <v>2</v>
      </c>
      <c r="B962" s="114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2">
      <c r="A963" s="1143">
        <v>3</v>
      </c>
      <c r="B963" s="114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2">
      <c r="A964" s="1143">
        <v>4</v>
      </c>
      <c r="B964" s="114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2">
      <c r="A965" s="1143">
        <v>5</v>
      </c>
      <c r="B965" s="114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2">
      <c r="A966" s="1143">
        <v>6</v>
      </c>
      <c r="B966" s="114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2">
      <c r="A967" s="1143">
        <v>7</v>
      </c>
      <c r="B967" s="114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2">
      <c r="A968" s="1143">
        <v>8</v>
      </c>
      <c r="B968" s="114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2">
      <c r="A969" s="1143">
        <v>9</v>
      </c>
      <c r="B969" s="114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2">
      <c r="A970" s="1143">
        <v>10</v>
      </c>
      <c r="B970" s="114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2">
      <c r="A971" s="1143">
        <v>11</v>
      </c>
      <c r="B971" s="114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2">
      <c r="A972" s="1143">
        <v>12</v>
      </c>
      <c r="B972" s="114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2">
      <c r="A973" s="1143">
        <v>13</v>
      </c>
      <c r="B973" s="114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2">
      <c r="A974" s="1143">
        <v>14</v>
      </c>
      <c r="B974" s="114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2">
      <c r="A975" s="1143">
        <v>15</v>
      </c>
      <c r="B975" s="114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2">
      <c r="A976" s="1143">
        <v>16</v>
      </c>
      <c r="B976" s="114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2">
      <c r="A977" s="1143">
        <v>17</v>
      </c>
      <c r="B977" s="114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2">
      <c r="A978" s="1143">
        <v>18</v>
      </c>
      <c r="B978" s="114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2">
      <c r="A979" s="1143">
        <v>19</v>
      </c>
      <c r="B979" s="114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2">
      <c r="A980" s="1143">
        <v>20</v>
      </c>
      <c r="B980" s="114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2">
      <c r="A981" s="1143">
        <v>21</v>
      </c>
      <c r="B981" s="114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2">
      <c r="A982" s="1143">
        <v>22</v>
      </c>
      <c r="B982" s="114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2">
      <c r="A983" s="1143">
        <v>23</v>
      </c>
      <c r="B983" s="114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2">
      <c r="A984" s="1143">
        <v>24</v>
      </c>
      <c r="B984" s="114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2">
      <c r="A985" s="1143">
        <v>25</v>
      </c>
      <c r="B985" s="114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2">
      <c r="A986" s="1143">
        <v>26</v>
      </c>
      <c r="B986" s="114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2">
      <c r="A987" s="1143">
        <v>27</v>
      </c>
      <c r="B987" s="114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2">
      <c r="A988" s="1143">
        <v>28</v>
      </c>
      <c r="B988" s="114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2">
      <c r="A989" s="1143">
        <v>29</v>
      </c>
      <c r="B989" s="114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2">
      <c r="A990" s="1143">
        <v>30</v>
      </c>
      <c r="B990" s="114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88"/>
      <c r="B993" s="388"/>
      <c r="C993" s="388" t="s">
        <v>26</v>
      </c>
      <c r="D993" s="388"/>
      <c r="E993" s="388"/>
      <c r="F993" s="388"/>
      <c r="G993" s="388"/>
      <c r="H993" s="388"/>
      <c r="I993" s="388"/>
      <c r="J993" s="148" t="s">
        <v>300</v>
      </c>
      <c r="K993" s="389"/>
      <c r="L993" s="389"/>
      <c r="M993" s="389"/>
      <c r="N993" s="389"/>
      <c r="O993" s="389"/>
      <c r="P993" s="390" t="s">
        <v>27</v>
      </c>
      <c r="Q993" s="390"/>
      <c r="R993" s="390"/>
      <c r="S993" s="390"/>
      <c r="T993" s="390"/>
      <c r="U993" s="390"/>
      <c r="V993" s="390"/>
      <c r="W993" s="390"/>
      <c r="X993" s="390"/>
      <c r="Y993" s="391" t="s">
        <v>357</v>
      </c>
      <c r="Z993" s="392"/>
      <c r="AA993" s="392"/>
      <c r="AB993" s="392"/>
      <c r="AC993" s="148" t="s">
        <v>342</v>
      </c>
      <c r="AD993" s="148"/>
      <c r="AE993" s="148"/>
      <c r="AF993" s="148"/>
      <c r="AG993" s="148"/>
      <c r="AH993" s="391" t="s">
        <v>261</v>
      </c>
      <c r="AI993" s="388"/>
      <c r="AJ993" s="388"/>
      <c r="AK993" s="388"/>
      <c r="AL993" s="388" t="s">
        <v>21</v>
      </c>
      <c r="AM993" s="388"/>
      <c r="AN993" s="388"/>
      <c r="AO993" s="393"/>
      <c r="AP993" s="394" t="s">
        <v>301</v>
      </c>
      <c r="AQ993" s="394"/>
      <c r="AR993" s="394"/>
      <c r="AS993" s="394"/>
      <c r="AT993" s="394"/>
      <c r="AU993" s="394"/>
      <c r="AV993" s="394"/>
      <c r="AW993" s="394"/>
      <c r="AX993" s="394"/>
    </row>
    <row r="994" spans="1:50" ht="26.25" customHeight="1" x14ac:dyDescent="0.2">
      <c r="A994" s="1143">
        <v>1</v>
      </c>
      <c r="B994" s="114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2">
      <c r="A995" s="1143">
        <v>2</v>
      </c>
      <c r="B995" s="114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2">
      <c r="A996" s="1143">
        <v>3</v>
      </c>
      <c r="B996" s="114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2">
      <c r="A997" s="1143">
        <v>4</v>
      </c>
      <c r="B997" s="114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2">
      <c r="A998" s="1143">
        <v>5</v>
      </c>
      <c r="B998" s="114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2">
      <c r="A999" s="1143">
        <v>6</v>
      </c>
      <c r="B999" s="114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2">
      <c r="A1000" s="1143">
        <v>7</v>
      </c>
      <c r="B1000" s="114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2">
      <c r="A1001" s="1143">
        <v>8</v>
      </c>
      <c r="B1001" s="114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2">
      <c r="A1002" s="1143">
        <v>9</v>
      </c>
      <c r="B1002" s="114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2">
      <c r="A1003" s="1143">
        <v>10</v>
      </c>
      <c r="B1003" s="114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2">
      <c r="A1004" s="1143">
        <v>11</v>
      </c>
      <c r="B1004" s="114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2">
      <c r="A1005" s="1143">
        <v>12</v>
      </c>
      <c r="B1005" s="114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2">
      <c r="A1006" s="1143">
        <v>13</v>
      </c>
      <c r="B1006" s="114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2">
      <c r="A1007" s="1143">
        <v>14</v>
      </c>
      <c r="B1007" s="114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2">
      <c r="A1008" s="1143">
        <v>15</v>
      </c>
      <c r="B1008" s="114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2">
      <c r="A1009" s="1143">
        <v>16</v>
      </c>
      <c r="B1009" s="114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2">
      <c r="A1010" s="1143">
        <v>17</v>
      </c>
      <c r="B1010" s="114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2">
      <c r="A1011" s="1143">
        <v>18</v>
      </c>
      <c r="B1011" s="114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2">
      <c r="A1012" s="1143">
        <v>19</v>
      </c>
      <c r="B1012" s="114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2">
      <c r="A1013" s="1143">
        <v>20</v>
      </c>
      <c r="B1013" s="114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2">
      <c r="A1014" s="1143">
        <v>21</v>
      </c>
      <c r="B1014" s="114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2">
      <c r="A1015" s="1143">
        <v>22</v>
      </c>
      <c r="B1015" s="114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2">
      <c r="A1016" s="1143">
        <v>23</v>
      </c>
      <c r="B1016" s="114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2">
      <c r="A1017" s="1143">
        <v>24</v>
      </c>
      <c r="B1017" s="114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2">
      <c r="A1018" s="1143">
        <v>25</v>
      </c>
      <c r="B1018" s="114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2">
      <c r="A1019" s="1143">
        <v>26</v>
      </c>
      <c r="B1019" s="114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2">
      <c r="A1020" s="1143">
        <v>27</v>
      </c>
      <c r="B1020" s="114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2">
      <c r="A1021" s="1143">
        <v>28</v>
      </c>
      <c r="B1021" s="114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2">
      <c r="A1022" s="1143">
        <v>29</v>
      </c>
      <c r="B1022" s="114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2">
      <c r="A1023" s="1143">
        <v>30</v>
      </c>
      <c r="B1023" s="114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88"/>
      <c r="B1026" s="388"/>
      <c r="C1026" s="388" t="s">
        <v>26</v>
      </c>
      <c r="D1026" s="388"/>
      <c r="E1026" s="388"/>
      <c r="F1026" s="388"/>
      <c r="G1026" s="388"/>
      <c r="H1026" s="388"/>
      <c r="I1026" s="388"/>
      <c r="J1026" s="148" t="s">
        <v>300</v>
      </c>
      <c r="K1026" s="389"/>
      <c r="L1026" s="389"/>
      <c r="M1026" s="389"/>
      <c r="N1026" s="389"/>
      <c r="O1026" s="389"/>
      <c r="P1026" s="390" t="s">
        <v>27</v>
      </c>
      <c r="Q1026" s="390"/>
      <c r="R1026" s="390"/>
      <c r="S1026" s="390"/>
      <c r="T1026" s="390"/>
      <c r="U1026" s="390"/>
      <c r="V1026" s="390"/>
      <c r="W1026" s="390"/>
      <c r="X1026" s="390"/>
      <c r="Y1026" s="391" t="s">
        <v>357</v>
      </c>
      <c r="Z1026" s="392"/>
      <c r="AA1026" s="392"/>
      <c r="AB1026" s="392"/>
      <c r="AC1026" s="148" t="s">
        <v>342</v>
      </c>
      <c r="AD1026" s="148"/>
      <c r="AE1026" s="148"/>
      <c r="AF1026" s="148"/>
      <c r="AG1026" s="148"/>
      <c r="AH1026" s="391" t="s">
        <v>261</v>
      </c>
      <c r="AI1026" s="388"/>
      <c r="AJ1026" s="388"/>
      <c r="AK1026" s="388"/>
      <c r="AL1026" s="388" t="s">
        <v>21</v>
      </c>
      <c r="AM1026" s="388"/>
      <c r="AN1026" s="388"/>
      <c r="AO1026" s="393"/>
      <c r="AP1026" s="394" t="s">
        <v>301</v>
      </c>
      <c r="AQ1026" s="394"/>
      <c r="AR1026" s="394"/>
      <c r="AS1026" s="394"/>
      <c r="AT1026" s="394"/>
      <c r="AU1026" s="394"/>
      <c r="AV1026" s="394"/>
      <c r="AW1026" s="394"/>
      <c r="AX1026" s="394"/>
    </row>
    <row r="1027" spans="1:50" ht="26.25" customHeight="1" x14ac:dyDescent="0.2">
      <c r="A1027" s="1143">
        <v>1</v>
      </c>
      <c r="B1027" s="114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2">
      <c r="A1028" s="1143">
        <v>2</v>
      </c>
      <c r="B1028" s="114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2">
      <c r="A1029" s="1143">
        <v>3</v>
      </c>
      <c r="B1029" s="114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2">
      <c r="A1030" s="1143">
        <v>4</v>
      </c>
      <c r="B1030" s="114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2">
      <c r="A1031" s="1143">
        <v>5</v>
      </c>
      <c r="B1031" s="114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2">
      <c r="A1032" s="1143">
        <v>6</v>
      </c>
      <c r="B1032" s="114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2">
      <c r="A1033" s="1143">
        <v>7</v>
      </c>
      <c r="B1033" s="114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2">
      <c r="A1034" s="1143">
        <v>8</v>
      </c>
      <c r="B1034" s="114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2">
      <c r="A1035" s="1143">
        <v>9</v>
      </c>
      <c r="B1035" s="114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2">
      <c r="A1036" s="1143">
        <v>10</v>
      </c>
      <c r="B1036" s="114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2">
      <c r="A1037" s="1143">
        <v>11</v>
      </c>
      <c r="B1037" s="114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2">
      <c r="A1038" s="1143">
        <v>12</v>
      </c>
      <c r="B1038" s="114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2">
      <c r="A1039" s="1143">
        <v>13</v>
      </c>
      <c r="B1039" s="114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2">
      <c r="A1040" s="1143">
        <v>14</v>
      </c>
      <c r="B1040" s="114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2">
      <c r="A1041" s="1143">
        <v>15</v>
      </c>
      <c r="B1041" s="114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2">
      <c r="A1042" s="1143">
        <v>16</v>
      </c>
      <c r="B1042" s="114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2">
      <c r="A1043" s="1143">
        <v>17</v>
      </c>
      <c r="B1043" s="114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2">
      <c r="A1044" s="1143">
        <v>18</v>
      </c>
      <c r="B1044" s="114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2">
      <c r="A1045" s="1143">
        <v>19</v>
      </c>
      <c r="B1045" s="114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2">
      <c r="A1046" s="1143">
        <v>20</v>
      </c>
      <c r="B1046" s="114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2">
      <c r="A1047" s="1143">
        <v>21</v>
      </c>
      <c r="B1047" s="114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2">
      <c r="A1048" s="1143">
        <v>22</v>
      </c>
      <c r="B1048" s="114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2">
      <c r="A1049" s="1143">
        <v>23</v>
      </c>
      <c r="B1049" s="114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2">
      <c r="A1050" s="1143">
        <v>24</v>
      </c>
      <c r="B1050" s="114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2">
      <c r="A1051" s="1143">
        <v>25</v>
      </c>
      <c r="B1051" s="114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2">
      <c r="A1052" s="1143">
        <v>26</v>
      </c>
      <c r="B1052" s="114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2">
      <c r="A1053" s="1143">
        <v>27</v>
      </c>
      <c r="B1053" s="114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2">
      <c r="A1054" s="1143">
        <v>28</v>
      </c>
      <c r="B1054" s="114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2">
      <c r="A1055" s="1143">
        <v>29</v>
      </c>
      <c r="B1055" s="114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2">
      <c r="A1056" s="1143">
        <v>30</v>
      </c>
      <c r="B1056" s="114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88"/>
      <c r="B1059" s="388"/>
      <c r="C1059" s="388" t="s">
        <v>26</v>
      </c>
      <c r="D1059" s="388"/>
      <c r="E1059" s="388"/>
      <c r="F1059" s="388"/>
      <c r="G1059" s="388"/>
      <c r="H1059" s="388"/>
      <c r="I1059" s="388"/>
      <c r="J1059" s="148" t="s">
        <v>300</v>
      </c>
      <c r="K1059" s="389"/>
      <c r="L1059" s="389"/>
      <c r="M1059" s="389"/>
      <c r="N1059" s="389"/>
      <c r="O1059" s="389"/>
      <c r="P1059" s="390" t="s">
        <v>27</v>
      </c>
      <c r="Q1059" s="390"/>
      <c r="R1059" s="390"/>
      <c r="S1059" s="390"/>
      <c r="T1059" s="390"/>
      <c r="U1059" s="390"/>
      <c r="V1059" s="390"/>
      <c r="W1059" s="390"/>
      <c r="X1059" s="390"/>
      <c r="Y1059" s="391" t="s">
        <v>357</v>
      </c>
      <c r="Z1059" s="392"/>
      <c r="AA1059" s="392"/>
      <c r="AB1059" s="392"/>
      <c r="AC1059" s="148" t="s">
        <v>342</v>
      </c>
      <c r="AD1059" s="148"/>
      <c r="AE1059" s="148"/>
      <c r="AF1059" s="148"/>
      <c r="AG1059" s="148"/>
      <c r="AH1059" s="391" t="s">
        <v>261</v>
      </c>
      <c r="AI1059" s="388"/>
      <c r="AJ1059" s="388"/>
      <c r="AK1059" s="388"/>
      <c r="AL1059" s="388" t="s">
        <v>21</v>
      </c>
      <c r="AM1059" s="388"/>
      <c r="AN1059" s="388"/>
      <c r="AO1059" s="393"/>
      <c r="AP1059" s="394" t="s">
        <v>301</v>
      </c>
      <c r="AQ1059" s="394"/>
      <c r="AR1059" s="394"/>
      <c r="AS1059" s="394"/>
      <c r="AT1059" s="394"/>
      <c r="AU1059" s="394"/>
      <c r="AV1059" s="394"/>
      <c r="AW1059" s="394"/>
      <c r="AX1059" s="394"/>
    </row>
    <row r="1060" spans="1:50" ht="26.25" customHeight="1" x14ac:dyDescent="0.2">
      <c r="A1060" s="1143">
        <v>1</v>
      </c>
      <c r="B1060" s="114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2">
      <c r="A1061" s="1143">
        <v>2</v>
      </c>
      <c r="B1061" s="114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2">
      <c r="A1062" s="1143">
        <v>3</v>
      </c>
      <c r="B1062" s="114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2">
      <c r="A1063" s="1143">
        <v>4</v>
      </c>
      <c r="B1063" s="114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2">
      <c r="A1064" s="1143">
        <v>5</v>
      </c>
      <c r="B1064" s="114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2">
      <c r="A1065" s="1143">
        <v>6</v>
      </c>
      <c r="B1065" s="114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2">
      <c r="A1066" s="1143">
        <v>7</v>
      </c>
      <c r="B1066" s="114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2">
      <c r="A1067" s="1143">
        <v>8</v>
      </c>
      <c r="B1067" s="114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2">
      <c r="A1068" s="1143">
        <v>9</v>
      </c>
      <c r="B1068" s="114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2">
      <c r="A1069" s="1143">
        <v>10</v>
      </c>
      <c r="B1069" s="114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2">
      <c r="A1070" s="1143">
        <v>11</v>
      </c>
      <c r="B1070" s="114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2">
      <c r="A1071" s="1143">
        <v>12</v>
      </c>
      <c r="B1071" s="114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2">
      <c r="A1072" s="1143">
        <v>13</v>
      </c>
      <c r="B1072" s="114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2">
      <c r="A1073" s="1143">
        <v>14</v>
      </c>
      <c r="B1073" s="114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2">
      <c r="A1074" s="1143">
        <v>15</v>
      </c>
      <c r="B1074" s="114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2">
      <c r="A1075" s="1143">
        <v>16</v>
      </c>
      <c r="B1075" s="114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2">
      <c r="A1076" s="1143">
        <v>17</v>
      </c>
      <c r="B1076" s="114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2">
      <c r="A1077" s="1143">
        <v>18</v>
      </c>
      <c r="B1077" s="114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2">
      <c r="A1078" s="1143">
        <v>19</v>
      </c>
      <c r="B1078" s="114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2">
      <c r="A1079" s="1143">
        <v>20</v>
      </c>
      <c r="B1079" s="114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2">
      <c r="A1080" s="1143">
        <v>21</v>
      </c>
      <c r="B1080" s="114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2">
      <c r="A1081" s="1143">
        <v>22</v>
      </c>
      <c r="B1081" s="114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2">
      <c r="A1082" s="1143">
        <v>23</v>
      </c>
      <c r="B1082" s="114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2">
      <c r="A1083" s="1143">
        <v>24</v>
      </c>
      <c r="B1083" s="114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2">
      <c r="A1084" s="1143">
        <v>25</v>
      </c>
      <c r="B1084" s="114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2">
      <c r="A1085" s="1143">
        <v>26</v>
      </c>
      <c r="B1085" s="114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2">
      <c r="A1086" s="1143">
        <v>27</v>
      </c>
      <c r="B1086" s="114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2">
      <c r="A1087" s="1143">
        <v>28</v>
      </c>
      <c r="B1087" s="114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2">
      <c r="A1088" s="1143">
        <v>29</v>
      </c>
      <c r="B1088" s="114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2">
      <c r="A1089" s="1143">
        <v>30</v>
      </c>
      <c r="B1089" s="114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88"/>
      <c r="B1092" s="388"/>
      <c r="C1092" s="388" t="s">
        <v>26</v>
      </c>
      <c r="D1092" s="388"/>
      <c r="E1092" s="388"/>
      <c r="F1092" s="388"/>
      <c r="G1092" s="388"/>
      <c r="H1092" s="388"/>
      <c r="I1092" s="388"/>
      <c r="J1092" s="148" t="s">
        <v>300</v>
      </c>
      <c r="K1092" s="389"/>
      <c r="L1092" s="389"/>
      <c r="M1092" s="389"/>
      <c r="N1092" s="389"/>
      <c r="O1092" s="389"/>
      <c r="P1092" s="390" t="s">
        <v>27</v>
      </c>
      <c r="Q1092" s="390"/>
      <c r="R1092" s="390"/>
      <c r="S1092" s="390"/>
      <c r="T1092" s="390"/>
      <c r="U1092" s="390"/>
      <c r="V1092" s="390"/>
      <c r="W1092" s="390"/>
      <c r="X1092" s="390"/>
      <c r="Y1092" s="391" t="s">
        <v>357</v>
      </c>
      <c r="Z1092" s="392"/>
      <c r="AA1092" s="392"/>
      <c r="AB1092" s="392"/>
      <c r="AC1092" s="148" t="s">
        <v>342</v>
      </c>
      <c r="AD1092" s="148"/>
      <c r="AE1092" s="148"/>
      <c r="AF1092" s="148"/>
      <c r="AG1092" s="148"/>
      <c r="AH1092" s="391" t="s">
        <v>261</v>
      </c>
      <c r="AI1092" s="388"/>
      <c r="AJ1092" s="388"/>
      <c r="AK1092" s="388"/>
      <c r="AL1092" s="388" t="s">
        <v>21</v>
      </c>
      <c r="AM1092" s="388"/>
      <c r="AN1092" s="388"/>
      <c r="AO1092" s="393"/>
      <c r="AP1092" s="394" t="s">
        <v>301</v>
      </c>
      <c r="AQ1092" s="394"/>
      <c r="AR1092" s="394"/>
      <c r="AS1092" s="394"/>
      <c r="AT1092" s="394"/>
      <c r="AU1092" s="394"/>
      <c r="AV1092" s="394"/>
      <c r="AW1092" s="394"/>
      <c r="AX1092" s="394"/>
    </row>
    <row r="1093" spans="1:50" ht="26.25" customHeight="1" x14ac:dyDescent="0.2">
      <c r="A1093" s="1143">
        <v>1</v>
      </c>
      <c r="B1093" s="114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2">
      <c r="A1094" s="1143">
        <v>2</v>
      </c>
      <c r="B1094" s="114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2">
      <c r="A1095" s="1143">
        <v>3</v>
      </c>
      <c r="B1095" s="114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2">
      <c r="A1096" s="1143">
        <v>4</v>
      </c>
      <c r="B1096" s="114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2">
      <c r="A1097" s="1143">
        <v>5</v>
      </c>
      <c r="B1097" s="114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2">
      <c r="A1098" s="1143">
        <v>6</v>
      </c>
      <c r="B1098" s="114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2">
      <c r="A1099" s="1143">
        <v>7</v>
      </c>
      <c r="B1099" s="114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2">
      <c r="A1100" s="1143">
        <v>8</v>
      </c>
      <c r="B1100" s="114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2">
      <c r="A1101" s="1143">
        <v>9</v>
      </c>
      <c r="B1101" s="114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2">
      <c r="A1102" s="1143">
        <v>10</v>
      </c>
      <c r="B1102" s="114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2">
      <c r="A1103" s="1143">
        <v>11</v>
      </c>
      <c r="B1103" s="114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2">
      <c r="A1104" s="1143">
        <v>12</v>
      </c>
      <c r="B1104" s="114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2">
      <c r="A1105" s="1143">
        <v>13</v>
      </c>
      <c r="B1105" s="114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2">
      <c r="A1106" s="1143">
        <v>14</v>
      </c>
      <c r="B1106" s="114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2">
      <c r="A1107" s="1143">
        <v>15</v>
      </c>
      <c r="B1107" s="114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2">
      <c r="A1108" s="1143">
        <v>16</v>
      </c>
      <c r="B1108" s="114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2">
      <c r="A1109" s="1143">
        <v>17</v>
      </c>
      <c r="B1109" s="114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2">
      <c r="A1110" s="1143">
        <v>18</v>
      </c>
      <c r="B1110" s="114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2">
      <c r="A1111" s="1143">
        <v>19</v>
      </c>
      <c r="B1111" s="114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2">
      <c r="A1112" s="1143">
        <v>20</v>
      </c>
      <c r="B1112" s="114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2">
      <c r="A1113" s="1143">
        <v>21</v>
      </c>
      <c r="B1113" s="114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2">
      <c r="A1114" s="1143">
        <v>22</v>
      </c>
      <c r="B1114" s="114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2">
      <c r="A1115" s="1143">
        <v>23</v>
      </c>
      <c r="B1115" s="114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2">
      <c r="A1116" s="1143">
        <v>24</v>
      </c>
      <c r="B1116" s="114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2">
      <c r="A1117" s="1143">
        <v>25</v>
      </c>
      <c r="B1117" s="114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2">
      <c r="A1118" s="1143">
        <v>26</v>
      </c>
      <c r="B1118" s="114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2">
      <c r="A1119" s="1143">
        <v>27</v>
      </c>
      <c r="B1119" s="114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2">
      <c r="A1120" s="1143">
        <v>28</v>
      </c>
      <c r="B1120" s="114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2">
      <c r="A1121" s="1143">
        <v>29</v>
      </c>
      <c r="B1121" s="114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2">
      <c r="A1122" s="1143">
        <v>30</v>
      </c>
      <c r="B1122" s="114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88"/>
      <c r="B1125" s="388"/>
      <c r="C1125" s="388" t="s">
        <v>26</v>
      </c>
      <c r="D1125" s="388"/>
      <c r="E1125" s="388"/>
      <c r="F1125" s="388"/>
      <c r="G1125" s="388"/>
      <c r="H1125" s="388"/>
      <c r="I1125" s="388"/>
      <c r="J1125" s="148" t="s">
        <v>300</v>
      </c>
      <c r="K1125" s="389"/>
      <c r="L1125" s="389"/>
      <c r="M1125" s="389"/>
      <c r="N1125" s="389"/>
      <c r="O1125" s="389"/>
      <c r="P1125" s="390" t="s">
        <v>27</v>
      </c>
      <c r="Q1125" s="390"/>
      <c r="R1125" s="390"/>
      <c r="S1125" s="390"/>
      <c r="T1125" s="390"/>
      <c r="U1125" s="390"/>
      <c r="V1125" s="390"/>
      <c r="W1125" s="390"/>
      <c r="X1125" s="390"/>
      <c r="Y1125" s="391" t="s">
        <v>357</v>
      </c>
      <c r="Z1125" s="392"/>
      <c r="AA1125" s="392"/>
      <c r="AB1125" s="392"/>
      <c r="AC1125" s="148" t="s">
        <v>342</v>
      </c>
      <c r="AD1125" s="148"/>
      <c r="AE1125" s="148"/>
      <c r="AF1125" s="148"/>
      <c r="AG1125" s="148"/>
      <c r="AH1125" s="391" t="s">
        <v>261</v>
      </c>
      <c r="AI1125" s="388"/>
      <c r="AJ1125" s="388"/>
      <c r="AK1125" s="388"/>
      <c r="AL1125" s="388" t="s">
        <v>21</v>
      </c>
      <c r="AM1125" s="388"/>
      <c r="AN1125" s="388"/>
      <c r="AO1125" s="393"/>
      <c r="AP1125" s="394" t="s">
        <v>301</v>
      </c>
      <c r="AQ1125" s="394"/>
      <c r="AR1125" s="394"/>
      <c r="AS1125" s="394"/>
      <c r="AT1125" s="394"/>
      <c r="AU1125" s="394"/>
      <c r="AV1125" s="394"/>
      <c r="AW1125" s="394"/>
      <c r="AX1125" s="394"/>
    </row>
    <row r="1126" spans="1:50" ht="26.25" customHeight="1" x14ac:dyDescent="0.2">
      <c r="A1126" s="1143">
        <v>1</v>
      </c>
      <c r="B1126" s="114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2">
      <c r="A1127" s="1143">
        <v>2</v>
      </c>
      <c r="B1127" s="114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2">
      <c r="A1128" s="1143">
        <v>3</v>
      </c>
      <c r="B1128" s="114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2">
      <c r="A1129" s="1143">
        <v>4</v>
      </c>
      <c r="B1129" s="114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2">
      <c r="A1130" s="1143">
        <v>5</v>
      </c>
      <c r="B1130" s="114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2">
      <c r="A1131" s="1143">
        <v>6</v>
      </c>
      <c r="B1131" s="114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2">
      <c r="A1132" s="1143">
        <v>7</v>
      </c>
      <c r="B1132" s="114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2">
      <c r="A1133" s="1143">
        <v>8</v>
      </c>
      <c r="B1133" s="114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2">
      <c r="A1134" s="1143">
        <v>9</v>
      </c>
      <c r="B1134" s="114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2">
      <c r="A1135" s="1143">
        <v>10</v>
      </c>
      <c r="B1135" s="114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2">
      <c r="A1136" s="1143">
        <v>11</v>
      </c>
      <c r="B1136" s="114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2">
      <c r="A1137" s="1143">
        <v>12</v>
      </c>
      <c r="B1137" s="114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2">
      <c r="A1138" s="1143">
        <v>13</v>
      </c>
      <c r="B1138" s="114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2">
      <c r="A1139" s="1143">
        <v>14</v>
      </c>
      <c r="B1139" s="114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2">
      <c r="A1140" s="1143">
        <v>15</v>
      </c>
      <c r="B1140" s="114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2">
      <c r="A1141" s="1143">
        <v>16</v>
      </c>
      <c r="B1141" s="114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2">
      <c r="A1142" s="1143">
        <v>17</v>
      </c>
      <c r="B1142" s="114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2">
      <c r="A1143" s="1143">
        <v>18</v>
      </c>
      <c r="B1143" s="114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2">
      <c r="A1144" s="1143">
        <v>19</v>
      </c>
      <c r="B1144" s="114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2">
      <c r="A1145" s="1143">
        <v>20</v>
      </c>
      <c r="B1145" s="114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2">
      <c r="A1146" s="1143">
        <v>21</v>
      </c>
      <c r="B1146" s="114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2">
      <c r="A1147" s="1143">
        <v>22</v>
      </c>
      <c r="B1147" s="114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2">
      <c r="A1148" s="1143">
        <v>23</v>
      </c>
      <c r="B1148" s="114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2">
      <c r="A1149" s="1143">
        <v>24</v>
      </c>
      <c r="B1149" s="114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2">
      <c r="A1150" s="1143">
        <v>25</v>
      </c>
      <c r="B1150" s="114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2">
      <c r="A1151" s="1143">
        <v>26</v>
      </c>
      <c r="B1151" s="114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2">
      <c r="A1152" s="1143">
        <v>27</v>
      </c>
      <c r="B1152" s="114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2">
      <c r="A1153" s="1143">
        <v>28</v>
      </c>
      <c r="B1153" s="114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2">
      <c r="A1154" s="1143">
        <v>29</v>
      </c>
      <c r="B1154" s="114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2">
      <c r="A1155" s="1143">
        <v>30</v>
      </c>
      <c r="B1155" s="114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88"/>
      <c r="B1158" s="388"/>
      <c r="C1158" s="388" t="s">
        <v>26</v>
      </c>
      <c r="D1158" s="388"/>
      <c r="E1158" s="388"/>
      <c r="F1158" s="388"/>
      <c r="G1158" s="388"/>
      <c r="H1158" s="388"/>
      <c r="I1158" s="388"/>
      <c r="J1158" s="148" t="s">
        <v>300</v>
      </c>
      <c r="K1158" s="389"/>
      <c r="L1158" s="389"/>
      <c r="M1158" s="389"/>
      <c r="N1158" s="389"/>
      <c r="O1158" s="389"/>
      <c r="P1158" s="390" t="s">
        <v>27</v>
      </c>
      <c r="Q1158" s="390"/>
      <c r="R1158" s="390"/>
      <c r="S1158" s="390"/>
      <c r="T1158" s="390"/>
      <c r="U1158" s="390"/>
      <c r="V1158" s="390"/>
      <c r="W1158" s="390"/>
      <c r="X1158" s="390"/>
      <c r="Y1158" s="391" t="s">
        <v>357</v>
      </c>
      <c r="Z1158" s="392"/>
      <c r="AA1158" s="392"/>
      <c r="AB1158" s="392"/>
      <c r="AC1158" s="148" t="s">
        <v>342</v>
      </c>
      <c r="AD1158" s="148"/>
      <c r="AE1158" s="148"/>
      <c r="AF1158" s="148"/>
      <c r="AG1158" s="148"/>
      <c r="AH1158" s="391" t="s">
        <v>261</v>
      </c>
      <c r="AI1158" s="388"/>
      <c r="AJ1158" s="388"/>
      <c r="AK1158" s="388"/>
      <c r="AL1158" s="388" t="s">
        <v>21</v>
      </c>
      <c r="AM1158" s="388"/>
      <c r="AN1158" s="388"/>
      <c r="AO1158" s="393"/>
      <c r="AP1158" s="394" t="s">
        <v>301</v>
      </c>
      <c r="AQ1158" s="394"/>
      <c r="AR1158" s="394"/>
      <c r="AS1158" s="394"/>
      <c r="AT1158" s="394"/>
      <c r="AU1158" s="394"/>
      <c r="AV1158" s="394"/>
      <c r="AW1158" s="394"/>
      <c r="AX1158" s="394"/>
    </row>
    <row r="1159" spans="1:50" ht="26.25" customHeight="1" x14ac:dyDescent="0.2">
      <c r="A1159" s="1143">
        <v>1</v>
      </c>
      <c r="B1159" s="114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2">
      <c r="A1160" s="1143">
        <v>2</v>
      </c>
      <c r="B1160" s="114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2">
      <c r="A1161" s="1143">
        <v>3</v>
      </c>
      <c r="B1161" s="114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2">
      <c r="A1162" s="1143">
        <v>4</v>
      </c>
      <c r="B1162" s="114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2">
      <c r="A1163" s="1143">
        <v>5</v>
      </c>
      <c r="B1163" s="114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2">
      <c r="A1164" s="1143">
        <v>6</v>
      </c>
      <c r="B1164" s="114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2">
      <c r="A1165" s="1143">
        <v>7</v>
      </c>
      <c r="B1165" s="114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2">
      <c r="A1166" s="1143">
        <v>8</v>
      </c>
      <c r="B1166" s="114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2">
      <c r="A1167" s="1143">
        <v>9</v>
      </c>
      <c r="B1167" s="114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2">
      <c r="A1168" s="1143">
        <v>10</v>
      </c>
      <c r="B1168" s="114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2">
      <c r="A1169" s="1143">
        <v>11</v>
      </c>
      <c r="B1169" s="114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2">
      <c r="A1170" s="1143">
        <v>12</v>
      </c>
      <c r="B1170" s="114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2">
      <c r="A1171" s="1143">
        <v>13</v>
      </c>
      <c r="B1171" s="114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2">
      <c r="A1172" s="1143">
        <v>14</v>
      </c>
      <c r="B1172" s="114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2">
      <c r="A1173" s="1143">
        <v>15</v>
      </c>
      <c r="B1173" s="114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2">
      <c r="A1174" s="1143">
        <v>16</v>
      </c>
      <c r="B1174" s="114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2">
      <c r="A1175" s="1143">
        <v>17</v>
      </c>
      <c r="B1175" s="114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2">
      <c r="A1176" s="1143">
        <v>18</v>
      </c>
      <c r="B1176" s="114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2">
      <c r="A1177" s="1143">
        <v>19</v>
      </c>
      <c r="B1177" s="114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2">
      <c r="A1178" s="1143">
        <v>20</v>
      </c>
      <c r="B1178" s="114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2">
      <c r="A1179" s="1143">
        <v>21</v>
      </c>
      <c r="B1179" s="114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2">
      <c r="A1180" s="1143">
        <v>22</v>
      </c>
      <c r="B1180" s="114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2">
      <c r="A1181" s="1143">
        <v>23</v>
      </c>
      <c r="B1181" s="114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2">
      <c r="A1182" s="1143">
        <v>24</v>
      </c>
      <c r="B1182" s="114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2">
      <c r="A1183" s="1143">
        <v>25</v>
      </c>
      <c r="B1183" s="114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2">
      <c r="A1184" s="1143">
        <v>26</v>
      </c>
      <c r="B1184" s="114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2">
      <c r="A1185" s="1143">
        <v>27</v>
      </c>
      <c r="B1185" s="114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2">
      <c r="A1186" s="1143">
        <v>28</v>
      </c>
      <c r="B1186" s="114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2">
      <c r="A1187" s="1143">
        <v>29</v>
      </c>
      <c r="B1187" s="114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2">
      <c r="A1188" s="1143">
        <v>30</v>
      </c>
      <c r="B1188" s="114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88"/>
      <c r="B1191" s="388"/>
      <c r="C1191" s="388" t="s">
        <v>26</v>
      </c>
      <c r="D1191" s="388"/>
      <c r="E1191" s="388"/>
      <c r="F1191" s="388"/>
      <c r="G1191" s="388"/>
      <c r="H1191" s="388"/>
      <c r="I1191" s="388"/>
      <c r="J1191" s="148" t="s">
        <v>300</v>
      </c>
      <c r="K1191" s="389"/>
      <c r="L1191" s="389"/>
      <c r="M1191" s="389"/>
      <c r="N1191" s="389"/>
      <c r="O1191" s="389"/>
      <c r="P1191" s="390" t="s">
        <v>27</v>
      </c>
      <c r="Q1191" s="390"/>
      <c r="R1191" s="390"/>
      <c r="S1191" s="390"/>
      <c r="T1191" s="390"/>
      <c r="U1191" s="390"/>
      <c r="V1191" s="390"/>
      <c r="W1191" s="390"/>
      <c r="X1191" s="390"/>
      <c r="Y1191" s="391" t="s">
        <v>357</v>
      </c>
      <c r="Z1191" s="392"/>
      <c r="AA1191" s="392"/>
      <c r="AB1191" s="392"/>
      <c r="AC1191" s="148" t="s">
        <v>342</v>
      </c>
      <c r="AD1191" s="148"/>
      <c r="AE1191" s="148"/>
      <c r="AF1191" s="148"/>
      <c r="AG1191" s="148"/>
      <c r="AH1191" s="391" t="s">
        <v>261</v>
      </c>
      <c r="AI1191" s="388"/>
      <c r="AJ1191" s="388"/>
      <c r="AK1191" s="388"/>
      <c r="AL1191" s="388" t="s">
        <v>21</v>
      </c>
      <c r="AM1191" s="388"/>
      <c r="AN1191" s="388"/>
      <c r="AO1191" s="393"/>
      <c r="AP1191" s="394" t="s">
        <v>301</v>
      </c>
      <c r="AQ1191" s="394"/>
      <c r="AR1191" s="394"/>
      <c r="AS1191" s="394"/>
      <c r="AT1191" s="394"/>
      <c r="AU1191" s="394"/>
      <c r="AV1191" s="394"/>
      <c r="AW1191" s="394"/>
      <c r="AX1191" s="394"/>
    </row>
    <row r="1192" spans="1:50" ht="26.25" customHeight="1" x14ac:dyDescent="0.2">
      <c r="A1192" s="1143">
        <v>1</v>
      </c>
      <c r="B1192" s="114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2">
      <c r="A1193" s="1143">
        <v>2</v>
      </c>
      <c r="B1193" s="114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2">
      <c r="A1194" s="1143">
        <v>3</v>
      </c>
      <c r="B1194" s="114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2">
      <c r="A1195" s="1143">
        <v>4</v>
      </c>
      <c r="B1195" s="114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2">
      <c r="A1196" s="1143">
        <v>5</v>
      </c>
      <c r="B1196" s="114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2">
      <c r="A1197" s="1143">
        <v>6</v>
      </c>
      <c r="B1197" s="114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2">
      <c r="A1198" s="1143">
        <v>7</v>
      </c>
      <c r="B1198" s="114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2">
      <c r="A1199" s="1143">
        <v>8</v>
      </c>
      <c r="B1199" s="114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2">
      <c r="A1200" s="1143">
        <v>9</v>
      </c>
      <c r="B1200" s="114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2">
      <c r="A1201" s="1143">
        <v>10</v>
      </c>
      <c r="B1201" s="114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2">
      <c r="A1202" s="1143">
        <v>11</v>
      </c>
      <c r="B1202" s="114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2">
      <c r="A1203" s="1143">
        <v>12</v>
      </c>
      <c r="B1203" s="114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2">
      <c r="A1204" s="1143">
        <v>13</v>
      </c>
      <c r="B1204" s="114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2">
      <c r="A1205" s="1143">
        <v>14</v>
      </c>
      <c r="B1205" s="114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2">
      <c r="A1206" s="1143">
        <v>15</v>
      </c>
      <c r="B1206" s="114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2">
      <c r="A1207" s="1143">
        <v>16</v>
      </c>
      <c r="B1207" s="114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2">
      <c r="A1208" s="1143">
        <v>17</v>
      </c>
      <c r="B1208" s="114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2">
      <c r="A1209" s="1143">
        <v>18</v>
      </c>
      <c r="B1209" s="114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2">
      <c r="A1210" s="1143">
        <v>19</v>
      </c>
      <c r="B1210" s="114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2">
      <c r="A1211" s="1143">
        <v>20</v>
      </c>
      <c r="B1211" s="114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2">
      <c r="A1212" s="1143">
        <v>21</v>
      </c>
      <c r="B1212" s="114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2">
      <c r="A1213" s="1143">
        <v>22</v>
      </c>
      <c r="B1213" s="114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2">
      <c r="A1214" s="1143">
        <v>23</v>
      </c>
      <c r="B1214" s="114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2">
      <c r="A1215" s="1143">
        <v>24</v>
      </c>
      <c r="B1215" s="114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2">
      <c r="A1216" s="1143">
        <v>25</v>
      </c>
      <c r="B1216" s="114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2">
      <c r="A1217" s="1143">
        <v>26</v>
      </c>
      <c r="B1217" s="114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2">
      <c r="A1218" s="1143">
        <v>27</v>
      </c>
      <c r="B1218" s="114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2">
      <c r="A1219" s="1143">
        <v>28</v>
      </c>
      <c r="B1219" s="114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2">
      <c r="A1220" s="1143">
        <v>29</v>
      </c>
      <c r="B1220" s="114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2">
      <c r="A1221" s="1143">
        <v>30</v>
      </c>
      <c r="B1221" s="114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88"/>
      <c r="B1224" s="388"/>
      <c r="C1224" s="388" t="s">
        <v>26</v>
      </c>
      <c r="D1224" s="388"/>
      <c r="E1224" s="388"/>
      <c r="F1224" s="388"/>
      <c r="G1224" s="388"/>
      <c r="H1224" s="388"/>
      <c r="I1224" s="388"/>
      <c r="J1224" s="148" t="s">
        <v>300</v>
      </c>
      <c r="K1224" s="389"/>
      <c r="L1224" s="389"/>
      <c r="M1224" s="389"/>
      <c r="N1224" s="389"/>
      <c r="O1224" s="389"/>
      <c r="P1224" s="390" t="s">
        <v>27</v>
      </c>
      <c r="Q1224" s="390"/>
      <c r="R1224" s="390"/>
      <c r="S1224" s="390"/>
      <c r="T1224" s="390"/>
      <c r="U1224" s="390"/>
      <c r="V1224" s="390"/>
      <c r="W1224" s="390"/>
      <c r="X1224" s="390"/>
      <c r="Y1224" s="391" t="s">
        <v>357</v>
      </c>
      <c r="Z1224" s="392"/>
      <c r="AA1224" s="392"/>
      <c r="AB1224" s="392"/>
      <c r="AC1224" s="148" t="s">
        <v>342</v>
      </c>
      <c r="AD1224" s="148"/>
      <c r="AE1224" s="148"/>
      <c r="AF1224" s="148"/>
      <c r="AG1224" s="148"/>
      <c r="AH1224" s="391" t="s">
        <v>261</v>
      </c>
      <c r="AI1224" s="388"/>
      <c r="AJ1224" s="388"/>
      <c r="AK1224" s="388"/>
      <c r="AL1224" s="388" t="s">
        <v>21</v>
      </c>
      <c r="AM1224" s="388"/>
      <c r="AN1224" s="388"/>
      <c r="AO1224" s="393"/>
      <c r="AP1224" s="394" t="s">
        <v>301</v>
      </c>
      <c r="AQ1224" s="394"/>
      <c r="AR1224" s="394"/>
      <c r="AS1224" s="394"/>
      <c r="AT1224" s="394"/>
      <c r="AU1224" s="394"/>
      <c r="AV1224" s="394"/>
      <c r="AW1224" s="394"/>
      <c r="AX1224" s="394"/>
    </row>
    <row r="1225" spans="1:50" ht="26.25" customHeight="1" x14ac:dyDescent="0.2">
      <c r="A1225" s="1143">
        <v>1</v>
      </c>
      <c r="B1225" s="114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2">
      <c r="A1226" s="1143">
        <v>2</v>
      </c>
      <c r="B1226" s="114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2">
      <c r="A1227" s="1143">
        <v>3</v>
      </c>
      <c r="B1227" s="114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2">
      <c r="A1228" s="1143">
        <v>4</v>
      </c>
      <c r="B1228" s="114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2">
      <c r="A1229" s="1143">
        <v>5</v>
      </c>
      <c r="B1229" s="114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2">
      <c r="A1230" s="1143">
        <v>6</v>
      </c>
      <c r="B1230" s="114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2">
      <c r="A1231" s="1143">
        <v>7</v>
      </c>
      <c r="B1231" s="114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2">
      <c r="A1232" s="1143">
        <v>8</v>
      </c>
      <c r="B1232" s="114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2">
      <c r="A1233" s="1143">
        <v>9</v>
      </c>
      <c r="B1233" s="114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2">
      <c r="A1234" s="1143">
        <v>10</v>
      </c>
      <c r="B1234" s="114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2">
      <c r="A1235" s="1143">
        <v>11</v>
      </c>
      <c r="B1235" s="114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2">
      <c r="A1236" s="1143">
        <v>12</v>
      </c>
      <c r="B1236" s="114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2">
      <c r="A1237" s="1143">
        <v>13</v>
      </c>
      <c r="B1237" s="114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2">
      <c r="A1238" s="1143">
        <v>14</v>
      </c>
      <c r="B1238" s="114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2">
      <c r="A1239" s="1143">
        <v>15</v>
      </c>
      <c r="B1239" s="114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2">
      <c r="A1240" s="1143">
        <v>16</v>
      </c>
      <c r="B1240" s="114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2">
      <c r="A1241" s="1143">
        <v>17</v>
      </c>
      <c r="B1241" s="114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2">
      <c r="A1242" s="1143">
        <v>18</v>
      </c>
      <c r="B1242" s="114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2">
      <c r="A1243" s="1143">
        <v>19</v>
      </c>
      <c r="B1243" s="114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2">
      <c r="A1244" s="1143">
        <v>20</v>
      </c>
      <c r="B1244" s="114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2">
      <c r="A1245" s="1143">
        <v>21</v>
      </c>
      <c r="B1245" s="114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2">
      <c r="A1246" s="1143">
        <v>22</v>
      </c>
      <c r="B1246" s="114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2">
      <c r="A1247" s="1143">
        <v>23</v>
      </c>
      <c r="B1247" s="114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2">
      <c r="A1248" s="1143">
        <v>24</v>
      </c>
      <c r="B1248" s="114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2">
      <c r="A1249" s="1143">
        <v>25</v>
      </c>
      <c r="B1249" s="114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2">
      <c r="A1250" s="1143">
        <v>26</v>
      </c>
      <c r="B1250" s="114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2">
      <c r="A1251" s="1143">
        <v>27</v>
      </c>
      <c r="B1251" s="114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2">
      <c r="A1252" s="1143">
        <v>28</v>
      </c>
      <c r="B1252" s="114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2">
      <c r="A1253" s="1143">
        <v>29</v>
      </c>
      <c r="B1253" s="114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2">
      <c r="A1254" s="1143">
        <v>30</v>
      </c>
      <c r="B1254" s="114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88"/>
      <c r="B1257" s="388"/>
      <c r="C1257" s="388" t="s">
        <v>26</v>
      </c>
      <c r="D1257" s="388"/>
      <c r="E1257" s="388"/>
      <c r="F1257" s="388"/>
      <c r="G1257" s="388"/>
      <c r="H1257" s="388"/>
      <c r="I1257" s="388"/>
      <c r="J1257" s="148" t="s">
        <v>300</v>
      </c>
      <c r="K1257" s="389"/>
      <c r="L1257" s="389"/>
      <c r="M1257" s="389"/>
      <c r="N1257" s="389"/>
      <c r="O1257" s="389"/>
      <c r="P1257" s="390" t="s">
        <v>27</v>
      </c>
      <c r="Q1257" s="390"/>
      <c r="R1257" s="390"/>
      <c r="S1257" s="390"/>
      <c r="T1257" s="390"/>
      <c r="U1257" s="390"/>
      <c r="V1257" s="390"/>
      <c r="W1257" s="390"/>
      <c r="X1257" s="390"/>
      <c r="Y1257" s="391" t="s">
        <v>357</v>
      </c>
      <c r="Z1257" s="392"/>
      <c r="AA1257" s="392"/>
      <c r="AB1257" s="392"/>
      <c r="AC1257" s="148" t="s">
        <v>342</v>
      </c>
      <c r="AD1257" s="148"/>
      <c r="AE1257" s="148"/>
      <c r="AF1257" s="148"/>
      <c r="AG1257" s="148"/>
      <c r="AH1257" s="391" t="s">
        <v>261</v>
      </c>
      <c r="AI1257" s="388"/>
      <c r="AJ1257" s="388"/>
      <c r="AK1257" s="388"/>
      <c r="AL1257" s="388" t="s">
        <v>21</v>
      </c>
      <c r="AM1257" s="388"/>
      <c r="AN1257" s="388"/>
      <c r="AO1257" s="393"/>
      <c r="AP1257" s="394" t="s">
        <v>301</v>
      </c>
      <c r="AQ1257" s="394"/>
      <c r="AR1257" s="394"/>
      <c r="AS1257" s="394"/>
      <c r="AT1257" s="394"/>
      <c r="AU1257" s="394"/>
      <c r="AV1257" s="394"/>
      <c r="AW1257" s="394"/>
      <c r="AX1257" s="394"/>
    </row>
    <row r="1258" spans="1:50" ht="26.25" customHeight="1" x14ac:dyDescent="0.2">
      <c r="A1258" s="1143">
        <v>1</v>
      </c>
      <c r="B1258" s="114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2">
      <c r="A1259" s="1143">
        <v>2</v>
      </c>
      <c r="B1259" s="114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2">
      <c r="A1260" s="1143">
        <v>3</v>
      </c>
      <c r="B1260" s="114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2">
      <c r="A1261" s="1143">
        <v>4</v>
      </c>
      <c r="B1261" s="114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2">
      <c r="A1262" s="1143">
        <v>5</v>
      </c>
      <c r="B1262" s="114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2">
      <c r="A1263" s="1143">
        <v>6</v>
      </c>
      <c r="B1263" s="114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2">
      <c r="A1264" s="1143">
        <v>7</v>
      </c>
      <c r="B1264" s="114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2">
      <c r="A1265" s="1143">
        <v>8</v>
      </c>
      <c r="B1265" s="114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2">
      <c r="A1266" s="1143">
        <v>9</v>
      </c>
      <c r="B1266" s="114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2">
      <c r="A1267" s="1143">
        <v>10</v>
      </c>
      <c r="B1267" s="114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2">
      <c r="A1268" s="1143">
        <v>11</v>
      </c>
      <c r="B1268" s="114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2">
      <c r="A1269" s="1143">
        <v>12</v>
      </c>
      <c r="B1269" s="114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2">
      <c r="A1270" s="1143">
        <v>13</v>
      </c>
      <c r="B1270" s="114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2">
      <c r="A1271" s="1143">
        <v>14</v>
      </c>
      <c r="B1271" s="114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2">
      <c r="A1272" s="1143">
        <v>15</v>
      </c>
      <c r="B1272" s="114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2">
      <c r="A1273" s="1143">
        <v>16</v>
      </c>
      <c r="B1273" s="114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2">
      <c r="A1274" s="1143">
        <v>17</v>
      </c>
      <c r="B1274" s="114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2">
      <c r="A1275" s="1143">
        <v>18</v>
      </c>
      <c r="B1275" s="114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2">
      <c r="A1276" s="1143">
        <v>19</v>
      </c>
      <c r="B1276" s="114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2">
      <c r="A1277" s="1143">
        <v>20</v>
      </c>
      <c r="B1277" s="114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2">
      <c r="A1278" s="1143">
        <v>21</v>
      </c>
      <c r="B1278" s="114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2">
      <c r="A1279" s="1143">
        <v>22</v>
      </c>
      <c r="B1279" s="114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2">
      <c r="A1280" s="1143">
        <v>23</v>
      </c>
      <c r="B1280" s="114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2">
      <c r="A1281" s="1143">
        <v>24</v>
      </c>
      <c r="B1281" s="114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2">
      <c r="A1282" s="1143">
        <v>25</v>
      </c>
      <c r="B1282" s="114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2">
      <c r="A1283" s="1143">
        <v>26</v>
      </c>
      <c r="B1283" s="114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2">
      <c r="A1284" s="1143">
        <v>27</v>
      </c>
      <c r="B1284" s="114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2">
      <c r="A1285" s="1143">
        <v>28</v>
      </c>
      <c r="B1285" s="114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2">
      <c r="A1286" s="1143">
        <v>29</v>
      </c>
      <c r="B1286" s="114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2">
      <c r="A1287" s="1143">
        <v>30</v>
      </c>
      <c r="B1287" s="114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88"/>
      <c r="B1290" s="388"/>
      <c r="C1290" s="388" t="s">
        <v>26</v>
      </c>
      <c r="D1290" s="388"/>
      <c r="E1290" s="388"/>
      <c r="F1290" s="388"/>
      <c r="G1290" s="388"/>
      <c r="H1290" s="388"/>
      <c r="I1290" s="388"/>
      <c r="J1290" s="148" t="s">
        <v>300</v>
      </c>
      <c r="K1290" s="389"/>
      <c r="L1290" s="389"/>
      <c r="M1290" s="389"/>
      <c r="N1290" s="389"/>
      <c r="O1290" s="389"/>
      <c r="P1290" s="390" t="s">
        <v>27</v>
      </c>
      <c r="Q1290" s="390"/>
      <c r="R1290" s="390"/>
      <c r="S1290" s="390"/>
      <c r="T1290" s="390"/>
      <c r="U1290" s="390"/>
      <c r="V1290" s="390"/>
      <c r="W1290" s="390"/>
      <c r="X1290" s="390"/>
      <c r="Y1290" s="391" t="s">
        <v>357</v>
      </c>
      <c r="Z1290" s="392"/>
      <c r="AA1290" s="392"/>
      <c r="AB1290" s="392"/>
      <c r="AC1290" s="148" t="s">
        <v>342</v>
      </c>
      <c r="AD1290" s="148"/>
      <c r="AE1290" s="148"/>
      <c r="AF1290" s="148"/>
      <c r="AG1290" s="148"/>
      <c r="AH1290" s="391" t="s">
        <v>261</v>
      </c>
      <c r="AI1290" s="388"/>
      <c r="AJ1290" s="388"/>
      <c r="AK1290" s="388"/>
      <c r="AL1290" s="388" t="s">
        <v>21</v>
      </c>
      <c r="AM1290" s="388"/>
      <c r="AN1290" s="388"/>
      <c r="AO1290" s="393"/>
      <c r="AP1290" s="394" t="s">
        <v>301</v>
      </c>
      <c r="AQ1290" s="394"/>
      <c r="AR1290" s="394"/>
      <c r="AS1290" s="394"/>
      <c r="AT1290" s="394"/>
      <c r="AU1290" s="394"/>
      <c r="AV1290" s="394"/>
      <c r="AW1290" s="394"/>
      <c r="AX1290" s="394"/>
    </row>
    <row r="1291" spans="1:50" ht="26.25" customHeight="1" x14ac:dyDescent="0.2">
      <c r="A1291" s="1143">
        <v>1</v>
      </c>
      <c r="B1291" s="114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2">
      <c r="A1292" s="1143">
        <v>2</v>
      </c>
      <c r="B1292" s="114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2">
      <c r="A1293" s="1143">
        <v>3</v>
      </c>
      <c r="B1293" s="114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2">
      <c r="A1294" s="1143">
        <v>4</v>
      </c>
      <c r="B1294" s="114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2">
      <c r="A1295" s="1143">
        <v>5</v>
      </c>
      <c r="B1295" s="114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2">
      <c r="A1296" s="1143">
        <v>6</v>
      </c>
      <c r="B1296" s="114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2">
      <c r="A1297" s="1143">
        <v>7</v>
      </c>
      <c r="B1297" s="114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2">
      <c r="A1298" s="1143">
        <v>8</v>
      </c>
      <c r="B1298" s="114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2">
      <c r="A1299" s="1143">
        <v>9</v>
      </c>
      <c r="B1299" s="114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2">
      <c r="A1300" s="1143">
        <v>10</v>
      </c>
      <c r="B1300" s="114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2">
      <c r="A1301" s="1143">
        <v>11</v>
      </c>
      <c r="B1301" s="114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2">
      <c r="A1302" s="1143">
        <v>12</v>
      </c>
      <c r="B1302" s="114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2">
      <c r="A1303" s="1143">
        <v>13</v>
      </c>
      <c r="B1303" s="114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2">
      <c r="A1304" s="1143">
        <v>14</v>
      </c>
      <c r="B1304" s="114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2">
      <c r="A1305" s="1143">
        <v>15</v>
      </c>
      <c r="B1305" s="114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2">
      <c r="A1306" s="1143">
        <v>16</v>
      </c>
      <c r="B1306" s="114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2">
      <c r="A1307" s="1143">
        <v>17</v>
      </c>
      <c r="B1307" s="114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2">
      <c r="A1308" s="1143">
        <v>18</v>
      </c>
      <c r="B1308" s="114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2">
      <c r="A1309" s="1143">
        <v>19</v>
      </c>
      <c r="B1309" s="114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2">
      <c r="A1310" s="1143">
        <v>20</v>
      </c>
      <c r="B1310" s="114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2">
      <c r="A1311" s="1143">
        <v>21</v>
      </c>
      <c r="B1311" s="114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2">
      <c r="A1312" s="1143">
        <v>22</v>
      </c>
      <c r="B1312" s="114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2">
      <c r="A1313" s="1143">
        <v>23</v>
      </c>
      <c r="B1313" s="114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2">
      <c r="A1314" s="1143">
        <v>24</v>
      </c>
      <c r="B1314" s="114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2">
      <c r="A1315" s="1143">
        <v>25</v>
      </c>
      <c r="B1315" s="114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2">
      <c r="A1316" s="1143">
        <v>26</v>
      </c>
      <c r="B1316" s="114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2">
      <c r="A1317" s="1143">
        <v>27</v>
      </c>
      <c r="B1317" s="114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2">
      <c r="A1318" s="1143">
        <v>28</v>
      </c>
      <c r="B1318" s="114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2">
      <c r="A1319" s="1143">
        <v>29</v>
      </c>
      <c r="B1319" s="114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2">
      <c r="A1320" s="1143">
        <v>30</v>
      </c>
      <c r="B1320" s="114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大底　弘宜</cp:lastModifiedBy>
  <cp:lastPrinted>2020-10-02T04:25:30Z</cp:lastPrinted>
  <dcterms:created xsi:type="dcterms:W3CDTF">2012-03-13T00:50:25Z</dcterms:created>
  <dcterms:modified xsi:type="dcterms:W3CDTF">2020-11-16T06:59:50Z</dcterms:modified>
</cp:coreProperties>
</file>