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開・海地課\02 検討中フォルダ\総括ライン\【R3.4.1以降削除】レビューシート対応【担当：村上】\06_過去5年分の記載内容の確認\2_文科省レビューシート\3_レビューシート\6_修正があったファイル\"/>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C12" i="4" l="1"/>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<sst xmlns="http://schemas.openxmlformats.org/spreadsheetml/2006/main" count="2897" uniqueCount="642">
  <si>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</si>
  <si>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</si>
  <si>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</si>
  <si>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</si>
  <si>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</si>
  <si>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</si>
  <si>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</si>
  <si>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</si>
  <si>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</si>
  <si>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</si>
  <si>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</si>
  <si>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</si>
  <si>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</si>
  <si>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</si>
  <si>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</si>
  <si>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</si>
  <si>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</si>
  <si>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</si>
  <si>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</si>
  <si>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</si>
  <si>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</si>
  <si>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</si>
  <si>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</si>
  <si>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</si>
  <si>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</si>
  <si>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</si>
  <si>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</si>
  <si>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</si>
  <si>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</si>
  <si>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</si>
  <si>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</si>
  <si>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</si>
  <si>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</si>
  <si>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</si>
  <si>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</si>
  <si>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</si>
  <si>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</si>
  <si>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</si>
  <si>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</si>
  <si>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</si>
  <si>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</si>
  <si>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</si>
  <si>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</si>
  <si>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</si>
  <si>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</si>
  <si>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</si>
  <si>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</si>
  <si>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</si>
  <si>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</si>
  <si>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</si>
  <si>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</si>
  <si>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</si>
  <si>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</si>
  <si>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</si>
  <si>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</si>
  <si>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</si>
  <si>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</si>
  <si>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</si>
  <si>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</si>
  <si>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</si>
  <si>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</si>
  <si>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</si>
  <si>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</si>
  <si>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</si>
  <si>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</si>
  <si>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</si>
  <si>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</si>
  <si>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</si>
  <si>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</si>
  <si>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</si>
  <si>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</si>
  <si>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</si>
  <si>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</si>
  <si>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</si>
  <si>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</si>
  <si>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</si>
  <si>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</si>
  <si>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</si>
  <si>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</si>
  <si>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</si>
  <si>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</si>
  <si>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</si>
  <si>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</si>
  <si>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</si>
  <si>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</si>
  <si>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</si>
  <si>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</si>
  <si>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</si>
  <si>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</si>
  <si>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</si>
  <si>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</si>
  <si>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</si>
  <si>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</si>
  <si>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</si>
  <si>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</si>
  <si>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</si>
  <si>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</si>
  <si>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</si>
  <si>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</si>
  <si>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</si>
  <si>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</si>
  <si>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</si>
  <si>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</si>
  <si>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</si>
  <si>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</si>
  <si>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</si>
  <si>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</si>
  <si>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</si>
  <si>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</si>
  <si>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</si>
  <si>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</si>
  <si>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</si>
  <si>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</si>
  <si>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</si>
  <si>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</si>
  <si>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</si>
  <si>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</si>
  <si>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</si>
  <si>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</si>
  <si>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</si>
  <si>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</si>
  <si>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</si>
  <si>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</si>
  <si>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</si>
  <si>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</si>
  <si>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</si>
  <si>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</si>
  <si>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</si>
  <si>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</si>
  <si>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</si>
  <si>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</si>
  <si>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</si>
  <si>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</si>
  <si>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</si>
  <si>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</si>
  <si>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</si>
  <si>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</si>
  <si>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</si>
  <si>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</si>
  <si>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</si>
  <si>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</si>
  <si>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</si>
  <si>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</si>
  <si>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</si>
  <si>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</si>
  <si>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</si>
  <si>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</si>
  <si>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</si>
  <si>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</si>
  <si>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</si>
  <si>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</si>
  <si>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</si>
  <si>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</si>
  <si>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</si>
  <si>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</si>
  <si>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</si>
  <si>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</si>
  <si>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</si>
  <si>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</si>
  <si>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</si>
  <si>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</si>
  <si>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</si>
  <si>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</si>
  <si>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</si>
  <si>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</si>
  <si>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</si>
  <si>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</si>
  <si>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</si>
  <si>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</si>
  <si>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</si>
  <si>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</si>
  <si>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</si>
  <si>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</si>
  <si>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</si>
  <si>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</si>
  <si>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</si>
  <si>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</si>
  <si>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</si>
  <si>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</si>
  <si>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</si>
  <si>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</si>
  <si>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</si>
  <si>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</si>
  <si>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</si>
  <si>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</si>
  <si>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</si>
  <si>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</si>
  <si>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</si>
  <si>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</si>
  <si>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</si>
  <si>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</si>
  <si>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</si>
  <si>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</si>
  <si>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</si>
  <si>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</si>
  <si>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</si>
  <si>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</si>
  <si>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</si>
  <si>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</si>
  <si>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</si>
  <si>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</si>
  <si>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</si>
  <si>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</si>
  <si>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</si>
  <si>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</si>
  <si>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</si>
  <si>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</si>
  <si>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</si>
  <si>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</si>
  <si>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</si>
  <si>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</si>
  <si>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</si>
  <si>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</si>
  <si>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</si>
  <si>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</si>
  <si>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</si>
  <si>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</si>
  <si>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</si>
  <si>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</si>
  <si>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</si>
  <si>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</si>
  <si>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</si>
  <si>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</si>
  <si>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</si>
  <si>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</si>
  <si>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</si>
  <si>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</si>
  <si>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</si>
  <si>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</si>
  <si>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</si>
  <si>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</si>
  <si>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</si>
  <si>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</si>
  <si>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</si>
  <si>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</si>
  <si>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</si>
  <si>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</si>
  <si>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</si>
  <si>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</si>
  <si>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</si>
  <si>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</si>
  <si>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</si>
  <si>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</si>
  <si>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</si>
  <si>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</si>
  <si>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</si>
  <si>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</si>
  <si>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</si>
  <si>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</si>
  <si>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</si>
  <si>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</si>
  <si>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</si>
  <si>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</si>
  <si>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</si>
  <si>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</si>
  <si>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</si>
  <si>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</si>
  <si>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</si>
  <si>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</si>
  <si>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</si>
  <si>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</si>
  <si>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</si>
  <si>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</si>
  <si>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</si>
  <si>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</si>
  <si>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</si>
  <si>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</si>
  <si>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</si>
  <si>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</si>
  <si>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</si>
  <si>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</si>
  <si>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</si>
  <si>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</si>
  <si>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</si>
  <si>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</si>
  <si>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</si>
  <si>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</si>
  <si>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</si>
  <si>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</si>
  <si>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</si>
  <si>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</si>
  <si>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</si>
  <si>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</si>
  <si>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</si>
  <si>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</si>
  <si>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</si>
  <si>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</si>
  <si>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</si>
  <si>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</si>
  <si>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</si>
  <si>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</si>
  <si>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</si>
  <si>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</si>
  <si>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</si>
  <si>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</si>
  <si>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</si>
  <si>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</si>
  <si>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</si>
  <si>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</si>
  <si>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</si>
  <si>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</si>
  <si>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</si>
  <si>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</si>
  <si>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</si>
  <si>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</si>
  <si>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</si>
  <si>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</si>
  <si>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</si>
  <si>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</si>
  <si>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</si>
  <si>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</si>
  <si>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</si>
  <si>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</si>
  <si>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</si>
  <si>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</si>
  <si>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</si>
  <si>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</si>
  <si>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</si>
  <si>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</si>
  <si>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</si>
  <si>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</si>
  <si>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</si>
  <si>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</si>
  <si>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</si>
  <si>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</si>
  <si>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</si>
  <si>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</si>
  <si>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</si>
  <si>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</si>
  <si>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</si>
  <si>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</si>
  <si>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</si>
  <si>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</si>
  <si>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</si>
  <si>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</si>
  <si>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</si>
  <si>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</si>
  <si>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</si>
  <si>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</si>
  <si>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</si>
  <si>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</si>
  <si>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</si>
  <si>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</si>
  <si>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</si>
  <si>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</si>
  <si>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</si>
  <si>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</si>
  <si>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</si>
  <si>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</si>
  <si>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</si>
  <si>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</si>
  <si>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</si>
  <si>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</si>
  <si>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</si>
  <si>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</si>
  <si>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</si>
  <si>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</si>
  <si>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</si>
  <si>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</si>
  <si>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</si>
  <si>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</si>
  <si>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</si>
  <si>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</si>
  <si>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</si>
  <si>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</si>
  <si>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</si>
  <si>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</si>
  <si>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</si>
  <si>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</si>
  <si>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</si>
  <si>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</si>
  <si>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</si>
  <si>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</si>
  <si>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</si>
  <si>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</si>
  <si>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</si>
  <si>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</si>
  <si>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</si>
  <si>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</si>
  <si>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</si>
  <si>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</si>
  <si>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</si>
  <si>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</si>
  <si>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</si>
  <si>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</si>
  <si>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</si>
  <si>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</si>
  <si>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</si>
  <si>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</si>
  <si>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</si>
  <si>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</si>
  <si>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</si>
  <si>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</si>
  <si>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</si>
  <si>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</si>
  <si>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</si>
  <si>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</si>
  <si>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</si>
  <si>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</si>
  <si>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</si>
  <si>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</si>
  <si>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</si>
  <si>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</si>
  <si>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</si>
  <si>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</si>
  <si>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</si>
  <si>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</si>
  <si>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</si>
  <si>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</si>
  <si>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</si>
  <si>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</si>
  <si>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</si>
  <si>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</si>
  <si>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</si>
  <si>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</si>
  <si>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</si>
  <si>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</si>
  <si>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</si>
  <si>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</si>
  <si>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</si>
  <si>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</si>
  <si>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</si>
  <si>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</si>
  <si>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</si>
  <si>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</si>
  <si>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</si>
  <si>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</si>
  <si>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</si>
  <si>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</si>
  <si>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</si>
  <si>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</si>
  <si>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</si>
  <si>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</si>
  <si>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</si>
  <si>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</si>
  <si>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</si>
  <si>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</si>
  <si>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</si>
  <si>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</si>
  <si>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</si>
  <si>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</si>
  <si>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</si>
  <si>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</si>
  <si>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</si>
  <si>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</si>
  <si>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</si>
  <si>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</si>
  <si>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</si>
  <si>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</si>
  <si>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</si>
  <si>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</si>
  <si>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</si>
  <si>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</si>
  <si>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</si>
  <si>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</si>
  <si>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</si>
  <si>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</si>
  <si>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</si>
  <si>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</si>
  <si>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</si>
  <si>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</si>
  <si>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</si>
  <si>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</si>
  <si>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</si>
  <si>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</si>
  <si>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</si>
  <si>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</si>
  <si>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</si>
  <si>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</si>
  <si>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</si>
  <si>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</si>
  <si>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</si>
  <si>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</si>
  <si>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</si>
  <si>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</si>
  <si>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</si>
  <si>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</si>
  <si>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</si>
  <si>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</si>
  <si>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</si>
  <si>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</si>
  <si>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</si>
  <si>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</si>
  <si>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</si>
  <si>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</si>
  <si>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</si>
  <si>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</si>
  <si>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</si>
  <si>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</si>
  <si>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</si>
  <si>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</si>
  <si>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</si>
  <si>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</si>
  <si>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</si>
  <si>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</si>
  <si>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</si>
  <si>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</si>
  <si>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</si>
  <si>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</si>
  <si>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</si>
  <si>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</si>
  <si>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</si>
  <si>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</si>
  <si>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</si>
  <si>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</si>
  <si>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</si>
  <si>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</si>
  <si>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</si>
  <si>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</si>
  <si>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</si>
  <si>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</si>
  <si>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</si>
  <si>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</si>
  <si>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</si>
  <si>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</si>
  <si>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</si>
  <si>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</si>
  <si>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</si>
  <si>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</si>
  <si>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</si>
  <si>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</si>
  <si>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</si>
  <si>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</si>
  <si>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</si>
  <si>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</si>
  <si>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</si>
  <si>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</si>
  <si>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</si>
  <si>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</si>
  <si>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</si>
  <si>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</si>
  <si>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</si>
  <si>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</si>
  <si>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</si>
  <si>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</si>
  <si>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</si>
  <si>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</si>
  <si>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</si>
  <si>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</si>
  <si>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</si>
  <si>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</si>
  <si>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</si>
  <si>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</si>
  <si>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</si>
  <si>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</si>
  <si>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</si>
  <si>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</si>
  <si>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</si>
  <si>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</si>
  <si>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</si>
  <si>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</si>
  <si>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</si>
  <si>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</si>
  <si>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</si>
  <si>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</si>
  <si>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</si>
  <si>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</si>
  <si>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</si>
  <si>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</si>
  <si>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</si>
  <si>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</si>
  <si>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</si>
  <si>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</si>
  <si>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</si>
  <si>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</si>
  <si>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百万円/件</t>
    <phoneticPr fontId="5"/>
  </si>
  <si>
    <t>○</t>
    <phoneticPr fontId="5"/>
  </si>
  <si>
    <t>文部科学省</t>
    <phoneticPr fontId="5"/>
  </si>
  <si>
    <t>国立研究開発法人海洋研究開発機構船舶建造に必要な経費</t>
    <phoneticPr fontId="5"/>
  </si>
  <si>
    <t>研究開発局</t>
    <phoneticPr fontId="5"/>
  </si>
  <si>
    <t>終了予定なし</t>
    <phoneticPr fontId="5"/>
  </si>
  <si>
    <t>海洋地球課</t>
    <phoneticPr fontId="5"/>
  </si>
  <si>
    <t>海洋地球課長
福井　俊英</t>
    <phoneticPr fontId="5"/>
  </si>
  <si>
    <t>国立研究開発法人海洋研究開発機構法第17条</t>
    <phoneticPr fontId="5"/>
  </si>
  <si>
    <t>科学技術基本計画（平成２８年１月閣議決定）
海洋基本計画（平成３０年５月閣議決定）等</t>
    <phoneticPr fontId="5"/>
  </si>
  <si>
    <t>平和と福祉の理念に基づき、海洋に関する基盤的研究開発、海洋に関する学術研究に関する協力等の業務を総合的に行うことにより、海洋科学技術の水準の向上を図るとともに、学術研究の発展に資するため、国立研究開発法人海洋研究開発機構の所有する船舶の建造促進を図ることを目的とする。</t>
    <phoneticPr fontId="5"/>
  </si>
  <si>
    <t>機構の業務を遂行するために必要な船舶の建造業務として、海洋に関する研究開発、海洋に関する学術研究に関する協力等の業務を総合的に行うため、船舶の建造や整備、機能向上を実施する。（補助率100%）</t>
    <phoneticPr fontId="5"/>
  </si>
  <si>
    <t>-</t>
    <phoneticPr fontId="5"/>
  </si>
  <si>
    <t>-</t>
    <phoneticPr fontId="5"/>
  </si>
  <si>
    <t>-</t>
    <phoneticPr fontId="5"/>
  </si>
  <si>
    <t>国立研究開発法人海洋研究開発機構船舶建造費補助金</t>
    <phoneticPr fontId="5"/>
  </si>
  <si>
    <t>独立行政法人通則法に基づく主務大臣による業務実績の評価結果のうち、全ての項目で標準評価以上の評価を受ける。</t>
    <phoneticPr fontId="5"/>
  </si>
  <si>
    <t>件</t>
    <phoneticPr fontId="5"/>
  </si>
  <si>
    <t>「国立研究開発法人海洋研究開発機構の業務の実績に関する評価」</t>
    <phoneticPr fontId="5"/>
  </si>
  <si>
    <t>船舶等の整備、機能向上　実施件数</t>
    <phoneticPr fontId="5"/>
  </si>
  <si>
    <t>当該年度執行額／船舶等の整備、機能向上　実施件数　　　　　　　　　　　　　</t>
    <phoneticPr fontId="5"/>
  </si>
  <si>
    <t>執行額/整備実施件数</t>
    <phoneticPr fontId="5"/>
  </si>
  <si>
    <t>0</t>
    <phoneticPr fontId="5"/>
  </si>
  <si>
    <t>／　</t>
    <phoneticPr fontId="5"/>
  </si>
  <si>
    <t>　　/</t>
    <phoneticPr fontId="5"/>
  </si>
  <si>
    <t>／　　　　　　　　　　　　　　</t>
    <phoneticPr fontId="5"/>
  </si>
  <si>
    <t>9　未来社会に向けた価値創出の取組と経済・社会的課題への対応</t>
    <phoneticPr fontId="5"/>
  </si>
  <si>
    <t>国立研究開発法人海洋研究開発機構は、海洋分野の研究開発の推進にとって必要な人員・組織等を備えた国立研究開発法人であることから、その業務の着実な実施は海洋分野の研究開発の推進に繋がるものである。</t>
    <phoneticPr fontId="5"/>
  </si>
  <si>
    <t>-</t>
    <phoneticPr fontId="5"/>
  </si>
  <si>
    <t>本事業は、民間企業等では高リスクのため維持・運用が不可能である高度な研究プラットフォームを適切に維持・運用しつつ、海洋地球科学の推進に向けて公益的な研究開発を行うとともに、大学・民間企業等の研究開発を支援するものであることから、国が実施する必要がある。</t>
    <phoneticPr fontId="5"/>
  </si>
  <si>
    <t>本事業は、海洋基本法において定められた科学的知見の充実について、高度な研究プラットフォームを適切に維持・運用しつつ、海洋地球科学の推進に向けて公益的な研究開発を行うものであり、海洋科学技術の振興において根幹をなす取組として政策目的を達成するために必要かつ適切な事業であるといえる。</t>
    <phoneticPr fontId="5"/>
  </si>
  <si>
    <t>海洋研究開発機構は第３期中期目標・中期計画に基づき、原則として一般競争入札等の競争性のある契約方式によることとし、随意契約によった場合は透明性を高めるためにその結果を公表している。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t>
    <phoneticPr fontId="5"/>
  </si>
  <si>
    <t>海洋研究開発機構では、研究プラットフォームの利用に関し、その利用目的や成果の公表の有無等といった諸条件に応じ、受益者に対し応分の費用負担を求めている。</t>
    <phoneticPr fontId="5"/>
  </si>
  <si>
    <t>海洋研究開発機構の事業にとって必要性の高い設備の整備に用いるものであり、妥当である。</t>
    <phoneticPr fontId="5"/>
  </si>
  <si>
    <t>補助金を交付する際は、事業経費の費目・使途の内容について厳正に確認し、事業目的に即した真に必要なものに限定する。</t>
    <phoneticPr fontId="5"/>
  </si>
  <si>
    <t>海洋研究開発機構では、平成27年度より策定することとした調達等合理化計画に基づき、共同調達の推進などコスト削減や効率化に向けた工夫を行っている。</t>
    <phoneticPr fontId="5"/>
  </si>
  <si>
    <t>独立行政法人通則法（平成11年法律第103号）に基づき業務実績評価を行った結果、中長期目標等に照らし、海洋研究開発機構の活動による成果、取組等について諸事情を踏まえて総合的に勘案した結果、「研究開発成果の最大化」に向けて成果の創出や将来的な成果の創出の期待等が認められ、着実な業務運営がなされているものと判断した。</t>
    <phoneticPr fontId="5"/>
  </si>
  <si>
    <t>年度計画や前年度実績、予算額等に応じてそれぞれ設定した見込みに対し、例年十分な活動実績を積み上げている。</t>
    <phoneticPr fontId="5"/>
  </si>
  <si>
    <t>整備された設備は海洋研究開発機構における研究開発を実施するために十分に活用されている。</t>
    <phoneticPr fontId="5"/>
  </si>
  <si>
    <t>322</t>
    <phoneticPr fontId="5"/>
  </si>
  <si>
    <t>303</t>
    <phoneticPr fontId="5"/>
  </si>
  <si>
    <t>318</t>
    <phoneticPr fontId="5"/>
  </si>
  <si>
    <t>308</t>
    <phoneticPr fontId="5"/>
  </si>
  <si>
    <t>305</t>
    <phoneticPr fontId="5"/>
  </si>
  <si>
    <t>294</t>
    <phoneticPr fontId="5"/>
  </si>
  <si>
    <t>289</t>
    <phoneticPr fontId="5"/>
  </si>
  <si>
    <t>9-5 国家戦略上重要な基幹技術の推進</t>
    <phoneticPr fontId="5"/>
  </si>
  <si>
    <t>平成16年度</t>
    <phoneticPr fontId="5"/>
  </si>
  <si>
    <t>-</t>
    <phoneticPr fontId="5"/>
  </si>
  <si>
    <t>海洋研究開発機構は第４期中長期目標・中長期計画に基づき、原則として一般競争入札等の競争性のある契約方式によることとし、随意契約によった場合は透明性を高めるためにその結果を公表している。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t>
    <rPh sb="13" eb="14">
      <t>チョウ</t>
    </rPh>
    <rPh sb="19" eb="20">
      <t>チョウ</t>
    </rPh>
    <phoneticPr fontId="5"/>
  </si>
  <si>
    <t>‐</t>
  </si>
  <si>
    <t>-</t>
    <phoneticPr fontId="5"/>
  </si>
  <si>
    <t>随意契約については機構内に設置した審査チームによる審査を実施し、更に随意契約限度額以上の契約については、契約監視委員会委員長による事前意見聴取を実施した。また、概算金額が3,000万円以上の契約については、「契約審査委員会」において、随意契約の妥当性について事前に審査を行い、更に、契約締結後には、随意契約限度額以上の契約について、「契約監視委員会」による事後点検を実施した。機構では平成27年度から毎年「調達等合理化計画」を策定し、コスト削減や効率化に向けた取組を行っている。</t>
    <phoneticPr fontId="5"/>
  </si>
  <si>
    <t>調達等合理化計画に基づく取組の状況等について、独立行政法人通則法（平成11年法律第103号）に基づく業務実績評価等を通じて検証等を行う。</t>
    <phoneticPr fontId="5"/>
  </si>
  <si>
    <t>有</t>
  </si>
  <si>
    <t>無</t>
  </si>
  <si>
    <t>繰越となった理由は、研究航海中に想定以上の劣化の進行により、船内で漏水が発生したことに伴い、その原因の特定と対策を踏まえ、機器の仕様検討を実施したことによる不測の期間を要したため等であり、妥当である。</t>
    <rPh sb="10" eb="12">
      <t>ケンキュウ</t>
    </rPh>
    <rPh sb="12" eb="15">
      <t>コウカイチュウ</t>
    </rPh>
    <rPh sb="16" eb="18">
      <t>ソウテイ</t>
    </rPh>
    <rPh sb="18" eb="20">
      <t>イジョウ</t>
    </rPh>
    <rPh sb="21" eb="23">
      <t>レッカ</t>
    </rPh>
    <rPh sb="24" eb="26">
      <t>シンコウ</t>
    </rPh>
    <rPh sb="30" eb="32">
      <t>センナイ</t>
    </rPh>
    <rPh sb="33" eb="35">
      <t>ロウスイ</t>
    </rPh>
    <rPh sb="36" eb="38">
      <t>ハッセイ</t>
    </rPh>
    <rPh sb="43" eb="44">
      <t>トモナ</t>
    </rPh>
    <phoneticPr fontId="5"/>
  </si>
  <si>
    <t>A.国立研究開発法人海洋研究開発機構</t>
    <rPh sb="2" eb="4">
      <t>コクリツ</t>
    </rPh>
    <rPh sb="4" eb="6">
      <t>ケンキュウ</t>
    </rPh>
    <rPh sb="6" eb="8">
      <t>カイハツ</t>
    </rPh>
    <rPh sb="8" eb="10">
      <t>ホウジン</t>
    </rPh>
    <rPh sb="10" eb="12">
      <t>カイヨウ</t>
    </rPh>
    <rPh sb="12" eb="14">
      <t>ケンキュウ</t>
    </rPh>
    <rPh sb="14" eb="16">
      <t>カイハツ</t>
    </rPh>
    <rPh sb="16" eb="18">
      <t>キコウ</t>
    </rPh>
    <phoneticPr fontId="5"/>
  </si>
  <si>
    <t>業務費</t>
    <rPh sb="0" eb="2">
      <t>ギョウム</t>
    </rPh>
    <rPh sb="2" eb="3">
      <t>ヒ</t>
    </rPh>
    <phoneticPr fontId="5"/>
  </si>
  <si>
    <t>業務遂行に必要な船舶の建造</t>
    <rPh sb="0" eb="2">
      <t>ギョウム</t>
    </rPh>
    <rPh sb="2" eb="4">
      <t>スイコウ</t>
    </rPh>
    <rPh sb="5" eb="7">
      <t>ヒツヨウ</t>
    </rPh>
    <rPh sb="8" eb="10">
      <t>センパク</t>
    </rPh>
    <rPh sb="11" eb="13">
      <t>ケンゾウ</t>
    </rPh>
    <phoneticPr fontId="5"/>
  </si>
  <si>
    <t>役務</t>
    <rPh sb="0" eb="2">
      <t>エキム</t>
    </rPh>
    <phoneticPr fontId="5"/>
  </si>
  <si>
    <t>国立研究開発法人海洋研究開発機構</t>
    <phoneticPr fontId="5"/>
  </si>
  <si>
    <t>国立研究開発法人海洋研究開発機構の業務を遂行するために必要な船舶の建造業務</t>
    <phoneticPr fontId="5"/>
  </si>
  <si>
    <t>-</t>
    <phoneticPr fontId="5"/>
  </si>
  <si>
    <t>三菱造船株式会社</t>
    <rPh sb="0" eb="2">
      <t>ミツビシ</t>
    </rPh>
    <rPh sb="2" eb="4">
      <t>ゾウセン</t>
    </rPh>
    <rPh sb="4" eb="8">
      <t>カブシキガイシャ</t>
    </rPh>
    <phoneticPr fontId="5"/>
  </si>
  <si>
    <t>-</t>
    <phoneticPr fontId="5"/>
  </si>
  <si>
    <t>補助金等交付</t>
  </si>
  <si>
    <t>3,127百万円/1件</t>
    <phoneticPr fontId="5"/>
  </si>
  <si>
    <t>1,745百万円/1件</t>
    <phoneticPr fontId="5"/>
  </si>
  <si>
    <t>地球深部探査船「ちきゅう」の整備</t>
    <rPh sb="0" eb="2">
      <t>チキュウ</t>
    </rPh>
    <rPh sb="2" eb="4">
      <t>シンブ</t>
    </rPh>
    <rPh sb="4" eb="6">
      <t>タンサ</t>
    </rPh>
    <rPh sb="6" eb="7">
      <t>セン</t>
    </rPh>
    <rPh sb="14" eb="16">
      <t>セイビ</t>
    </rPh>
    <phoneticPr fontId="5"/>
  </si>
  <si>
    <t>B.日本マントルクエスト株式会社</t>
    <rPh sb="2" eb="4">
      <t>ニホン</t>
    </rPh>
    <rPh sb="12" eb="16">
      <t>カブシキガイシャ</t>
    </rPh>
    <phoneticPr fontId="5"/>
  </si>
  <si>
    <t>標準評価（B）以上の評価を受けた項目件数。
※前年度の実績は文部科学大臣が国立研究開発法人海洋研究開発機構の令和元年度の業務の実績評価を決定し、令和2年9月頃に公表後、記載予定。</t>
    <phoneticPr fontId="5"/>
  </si>
  <si>
    <t>外部有識者による点検対象外</t>
  </si>
  <si>
    <t>現状通り</t>
  </si>
  <si>
    <t>１．事業評価の観点：この事業は、海洋に関する研究開発、海洋に関する学術研究に関する協力等の業務を総合的に行うため、船舶の建造や整備、機能向上を実施するものであり、独立行政法人等の観点から検証を行った。
２．所見：この事業は、随意契約については適切に事前審査・事後点検を実施しており妥当である。引き続き事業規模の適正化やコスト削減に留意しつつ、効果的・効率的な予算執行の実施に努める必要がある。</t>
  </si>
  <si>
    <t>海洋基本法において、国は海洋に関する施策を総合的に実施することとされており、また、海洋に関する科学的知見の充実が図られなければならないこととされている。本事業は、海洋科学技術の水準の向上を図るとともに、学術研究の発展に資することを目的とすることで、このように法律に根拠を有する国民や社会のニーズに対し応えるものである。</t>
    <rPh sb="56" eb="57">
      <t>ハカ</t>
    </rPh>
    <phoneticPr fontId="5"/>
  </si>
  <si>
    <t>海洋基本法において、国は海洋に関する施策を総合的に実施することとされており、また、海洋に関する科学的知見の充実が図られなければならないこととされている。そのために必要となる高度な研究プラットフォームを適切に維持・運用し、海洋地球科学の推進に向けた公益的な研究開発を着実に実施していくうえでは、そのための人員・組織・ノウハウ等を備えた主体である海洋研究開発機構にこれらを実施させることが最も適切な事業実施形態である。</t>
    <rPh sb="56" eb="57">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</si>
</sst>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63500</xdr:colOff>
      <xdr:row>743</xdr:row>
      <xdr:rowOff>38100</xdr:rowOff>
    </xdr:from>
    <xdr:to>
      <xdr:col>35</xdr:col>
      <xdr:colOff>114300</xdr:colOff>
      <xdr:row>759</xdr:row>
      <xdr:rowOff>520700</xdr:rowOff>
    </xdr:to>
    <xdr:grpSp>
      <xdr:nvGrpSpPr>
        <xdr:cNvPr id="2" name="グループ化 1"/>
        <xdr:cNvGrpSpPr/>
      </xdr:nvGrpSpPr>
      <xdr:grpSpPr>
        <a:xfrm>
          <a:off x="3721100" y="50774600"/>
          <a:ext cx="3505200" cy="6807200"/>
          <a:chOff x="3721100" y="50774600"/>
          <a:chExt cx="3505200" cy="6807200"/>
        </a:xfrm>
      </xdr:grpSpPr>
      <xdr:pic>
        <xdr:nvPicPr>
          <xdr:cNvPr id="5" name="図 4"/>
          <xdr:cNvPicPr>
            <a:picLocks noChangeAspect="1"/>
          </xdr:cNvPicPr>
        </xdr:nvPicPr>
        <xdr:blipFill rotWithShape="1">
          <a:blip xmlns:r="http://schemas.openxmlformats.org/officeDocument/2006/relationships" r:embed="rId1"/>
          <a:srcRect l="59028" t="24198" r="21805" b="9630"/>
          <a:stretch/>
        </xdr:blipFill>
        <xdr:spPr>
          <a:xfrm>
            <a:off x="3721100" y="50774600"/>
            <a:ext cx="3505200" cy="6807200"/>
          </a:xfrm>
          <a:prstGeom prst="rect">
            <a:avLst/>
          </a:prstGeom>
        </xdr:spPr>
      </xdr:pic>
      <xdr:sp macro="" textlink="">
        <xdr:nvSpPr>
          <xdr:cNvPr id="4" name="正方形/長方形 3">
            <a:extLst>
              <a:ext uri="{FF2B5EF4-FFF2-40B4-BE49-F238E27FC236}">
                <a16:creationId xmlns:a16="http://schemas.microsoft.com/office/drawing/2014/main" id="{00000000-0008-0000-0000-000003000000}"/>
              </a:ext>
            </a:extLst>
          </xdr:cNvPr>
          <xdr:cNvSpPr/>
        </xdr:nvSpPr>
        <xdr:spPr>
          <a:xfrm>
            <a:off x="4381500" y="51308000"/>
            <a:ext cx="2222500" cy="75836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国立研究開発法人海洋研究開発機構の業務の</a:t>
            </a:r>
            <a:endParaRPr kumimoji="1" lang="en-US" altLang="ja-JP" sz="800">
              <a:solidFill>
                <a:schemeClr val="tx1"/>
              </a:solidFill>
            </a:endParaRPr>
          </a:p>
          <a:p>
            <a:pPr algn="ctr"/>
            <a:r>
              <a:rPr kumimoji="1" lang="ja-JP" altLang="en-US" sz="800">
                <a:solidFill>
                  <a:schemeClr val="tx1"/>
                </a:solidFill>
              </a:rPr>
              <a:t>遂行に必要な船舶の建造業務の</a:t>
            </a:r>
            <a:endParaRPr kumimoji="1" lang="en-US" altLang="ja-JP" sz="800">
              <a:solidFill>
                <a:schemeClr val="tx1"/>
              </a:solidFill>
            </a:endParaRPr>
          </a:p>
          <a:p>
            <a:pPr algn="ctr"/>
            <a:r>
              <a:rPr kumimoji="1" lang="ja-JP" altLang="en-US" sz="800">
                <a:solidFill>
                  <a:schemeClr val="tx1"/>
                </a:solidFill>
              </a:rPr>
              <a:t>財源に充てるために必要な金額を交付</a:t>
            </a:r>
            <a:endParaRPr kumimoji="1" lang="en-US" altLang="ja-JP" sz="800">
              <a:solidFill>
                <a:schemeClr val="tx1"/>
              </a:solidFill>
            </a:endParaRPr>
          </a:p>
          <a:p>
            <a:pPr algn="l"/>
            <a:endParaRPr kumimoji="1" lang="ja-JP" altLang="en-US" sz="8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80" zoomScale="75" zoomScaleNormal="75" zoomScaleSheetLayoutView="75" zoomScalePageLayoutView="85" workbookViewId="0">
      <selection activeCell="AP838" sqref="AP838:AX8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285</v>
      </c>
      <c r="AT2" s="218"/>
      <c r="AU2" s="218"/>
      <c r="AV2" s="51" t="str">
        <f>IF(AW2="", "", "-")</f>
        <v/>
      </c>
      <c r="AW2" s="417"/>
      <c r="AX2" s="417"/>
    </row>
    <row r="3" spans="1:50" ht="21" customHeight="1" thickBot="1" x14ac:dyDescent="0.2">
      <c r="A3" s="542" t="s">
        <v>426</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567</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568</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569</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612</v>
      </c>
      <c r="H5" s="578"/>
      <c r="I5" s="578"/>
      <c r="J5" s="578"/>
      <c r="K5" s="578"/>
      <c r="L5" s="578"/>
      <c r="M5" s="579" t="s">
        <v>66</v>
      </c>
      <c r="N5" s="580"/>
      <c r="O5" s="580"/>
      <c r="P5" s="580"/>
      <c r="Q5" s="580"/>
      <c r="R5" s="581"/>
      <c r="S5" s="582" t="s">
        <v>570</v>
      </c>
      <c r="T5" s="578"/>
      <c r="U5" s="578"/>
      <c r="V5" s="578"/>
      <c r="W5" s="578"/>
      <c r="X5" s="583"/>
      <c r="Y5" s="736" t="s">
        <v>3</v>
      </c>
      <c r="Z5" s="737"/>
      <c r="AA5" s="737"/>
      <c r="AB5" s="737"/>
      <c r="AC5" s="737"/>
      <c r="AD5" s="738"/>
      <c r="AE5" s="739" t="s">
        <v>571</v>
      </c>
      <c r="AF5" s="739"/>
      <c r="AG5" s="739"/>
      <c r="AH5" s="739"/>
      <c r="AI5" s="739"/>
      <c r="AJ5" s="739"/>
      <c r="AK5" s="739"/>
      <c r="AL5" s="739"/>
      <c r="AM5" s="739"/>
      <c r="AN5" s="739"/>
      <c r="AO5" s="739"/>
      <c r="AP5" s="740"/>
      <c r="AQ5" s="741" t="s">
        <v>572</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84" customHeight="1" x14ac:dyDescent="0.15">
      <c r="A7" s="848" t="s">
        <v>22</v>
      </c>
      <c r="B7" s="849"/>
      <c r="C7" s="849"/>
      <c r="D7" s="849"/>
      <c r="E7" s="849"/>
      <c r="F7" s="850"/>
      <c r="G7" s="851" t="s">
        <v>573</v>
      </c>
      <c r="H7" s="852"/>
      <c r="I7" s="852"/>
      <c r="J7" s="852"/>
      <c r="K7" s="852"/>
      <c r="L7" s="852"/>
      <c r="M7" s="852"/>
      <c r="N7" s="852"/>
      <c r="O7" s="852"/>
      <c r="P7" s="852"/>
      <c r="Q7" s="852"/>
      <c r="R7" s="852"/>
      <c r="S7" s="852"/>
      <c r="T7" s="852"/>
      <c r="U7" s="852"/>
      <c r="V7" s="852"/>
      <c r="W7" s="852"/>
      <c r="X7" s="853"/>
      <c r="Y7" s="415" t="s">
        <v>390</v>
      </c>
      <c r="Z7" s="311"/>
      <c r="AA7" s="311"/>
      <c r="AB7" s="311"/>
      <c r="AC7" s="311"/>
      <c r="AD7" s="416"/>
      <c r="AE7" s="403" t="s">
        <v>574</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48" t="s">
        <v>259</v>
      </c>
      <c r="B8" s="849"/>
      <c r="C8" s="849"/>
      <c r="D8" s="849"/>
      <c r="E8" s="849"/>
      <c r="F8" s="850"/>
      <c r="G8" s="225" t="str">
        <f>入力規則等!A27</f>
        <v>海洋政策、科学技術・イノベーション</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1" t="s">
        <v>575</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91.5" customHeight="1" x14ac:dyDescent="0.15">
      <c r="A10" s="761" t="s">
        <v>30</v>
      </c>
      <c r="B10" s="762"/>
      <c r="C10" s="762"/>
      <c r="D10" s="762"/>
      <c r="E10" s="762"/>
      <c r="F10" s="762"/>
      <c r="G10" s="694" t="s">
        <v>576</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補助</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393</v>
      </c>
      <c r="Q12" s="313"/>
      <c r="R12" s="313"/>
      <c r="S12" s="313"/>
      <c r="T12" s="313"/>
      <c r="U12" s="313"/>
      <c r="V12" s="314"/>
      <c r="W12" s="318" t="s">
        <v>413</v>
      </c>
      <c r="X12" s="313"/>
      <c r="Y12" s="313"/>
      <c r="Z12" s="313"/>
      <c r="AA12" s="313"/>
      <c r="AB12" s="313"/>
      <c r="AC12" s="314"/>
      <c r="AD12" s="318" t="s">
        <v>420</v>
      </c>
      <c r="AE12" s="313"/>
      <c r="AF12" s="313"/>
      <c r="AG12" s="313"/>
      <c r="AH12" s="313"/>
      <c r="AI12" s="313"/>
      <c r="AJ12" s="314"/>
      <c r="AK12" s="318" t="s">
        <v>427</v>
      </c>
      <c r="AL12" s="313"/>
      <c r="AM12" s="313"/>
      <c r="AN12" s="313"/>
      <c r="AO12" s="313"/>
      <c r="AP12" s="313"/>
      <c r="AQ12" s="314"/>
      <c r="AR12" s="318" t="s">
        <v>428</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t="s">
        <v>563</v>
      </c>
      <c r="Q13" s="117"/>
      <c r="R13" s="117"/>
      <c r="S13" s="117"/>
      <c r="T13" s="117"/>
      <c r="U13" s="117"/>
      <c r="V13" s="118"/>
      <c r="W13" s="116" t="s">
        <v>563</v>
      </c>
      <c r="X13" s="117"/>
      <c r="Y13" s="117"/>
      <c r="Z13" s="117"/>
      <c r="AA13" s="117"/>
      <c r="AB13" s="117"/>
      <c r="AC13" s="118"/>
      <c r="AD13" s="116" t="s">
        <v>613</v>
      </c>
      <c r="AE13" s="117"/>
      <c r="AF13" s="117"/>
      <c r="AG13" s="117"/>
      <c r="AH13" s="117"/>
      <c r="AI13" s="117"/>
      <c r="AJ13" s="118"/>
      <c r="AK13" s="116">
        <v>616.6</v>
      </c>
      <c r="AL13" s="117"/>
      <c r="AM13" s="117"/>
      <c r="AN13" s="117"/>
      <c r="AO13" s="117"/>
      <c r="AP13" s="117"/>
      <c r="AQ13" s="118"/>
      <c r="AR13" s="113">
        <v>2988.3</v>
      </c>
      <c r="AS13" s="114"/>
      <c r="AT13" s="114"/>
      <c r="AU13" s="114"/>
      <c r="AV13" s="114"/>
      <c r="AW13" s="114"/>
      <c r="AX13" s="414"/>
    </row>
    <row r="14" spans="1:50" ht="21" customHeight="1" x14ac:dyDescent="0.15">
      <c r="A14" s="146"/>
      <c r="B14" s="147"/>
      <c r="C14" s="147"/>
      <c r="D14" s="147"/>
      <c r="E14" s="147"/>
      <c r="F14" s="148"/>
      <c r="G14" s="766"/>
      <c r="H14" s="767"/>
      <c r="I14" s="594" t="s">
        <v>8</v>
      </c>
      <c r="J14" s="648"/>
      <c r="K14" s="648"/>
      <c r="L14" s="648"/>
      <c r="M14" s="648"/>
      <c r="N14" s="648"/>
      <c r="O14" s="649"/>
      <c r="P14" s="116" t="s">
        <v>577</v>
      </c>
      <c r="Q14" s="117"/>
      <c r="R14" s="117"/>
      <c r="S14" s="117"/>
      <c r="T14" s="117"/>
      <c r="U14" s="117"/>
      <c r="V14" s="118"/>
      <c r="W14" s="116">
        <v>3263.4</v>
      </c>
      <c r="X14" s="117"/>
      <c r="Y14" s="117"/>
      <c r="Z14" s="117"/>
      <c r="AA14" s="117"/>
      <c r="AB14" s="117"/>
      <c r="AC14" s="118"/>
      <c r="AD14" s="116">
        <v>991.6</v>
      </c>
      <c r="AE14" s="117"/>
      <c r="AF14" s="117"/>
      <c r="AG14" s="117"/>
      <c r="AH14" s="117"/>
      <c r="AI14" s="117"/>
      <c r="AJ14" s="118"/>
      <c r="AK14" s="116">
        <v>0</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559</v>
      </c>
      <c r="Q15" s="117"/>
      <c r="R15" s="117"/>
      <c r="S15" s="117"/>
      <c r="T15" s="117"/>
      <c r="U15" s="117"/>
      <c r="V15" s="118"/>
      <c r="W15" s="116" t="s">
        <v>578</v>
      </c>
      <c r="X15" s="117"/>
      <c r="Y15" s="117"/>
      <c r="Z15" s="117"/>
      <c r="AA15" s="117"/>
      <c r="AB15" s="117"/>
      <c r="AC15" s="118"/>
      <c r="AD15" s="116">
        <v>3263.4</v>
      </c>
      <c r="AE15" s="117"/>
      <c r="AF15" s="117"/>
      <c r="AG15" s="117"/>
      <c r="AH15" s="117"/>
      <c r="AI15" s="117"/>
      <c r="AJ15" s="118"/>
      <c r="AK15" s="116">
        <v>1127.9000000000001</v>
      </c>
      <c r="AL15" s="117"/>
      <c r="AM15" s="117"/>
      <c r="AN15" s="117"/>
      <c r="AO15" s="117"/>
      <c r="AP15" s="117"/>
      <c r="AQ15" s="118"/>
      <c r="AR15" s="116"/>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578</v>
      </c>
      <c r="Q16" s="117"/>
      <c r="R16" s="117"/>
      <c r="S16" s="117"/>
      <c r="T16" s="117"/>
      <c r="U16" s="117"/>
      <c r="V16" s="118"/>
      <c r="W16" s="116">
        <v>-3263.4</v>
      </c>
      <c r="X16" s="117"/>
      <c r="Y16" s="117"/>
      <c r="Z16" s="117"/>
      <c r="AA16" s="117"/>
      <c r="AB16" s="117"/>
      <c r="AC16" s="118"/>
      <c r="AD16" s="116">
        <v>-1127.9000000000001</v>
      </c>
      <c r="AE16" s="117"/>
      <c r="AF16" s="117"/>
      <c r="AG16" s="117"/>
      <c r="AH16" s="117"/>
      <c r="AI16" s="117"/>
      <c r="AJ16" s="118"/>
      <c r="AK16" s="116"/>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559</v>
      </c>
      <c r="Q17" s="117"/>
      <c r="R17" s="117"/>
      <c r="S17" s="117"/>
      <c r="T17" s="117"/>
      <c r="U17" s="117"/>
      <c r="V17" s="118"/>
      <c r="W17" s="116" t="s">
        <v>578</v>
      </c>
      <c r="X17" s="117"/>
      <c r="Y17" s="117"/>
      <c r="Z17" s="117"/>
      <c r="AA17" s="117"/>
      <c r="AB17" s="117"/>
      <c r="AC17" s="118"/>
      <c r="AD17" s="116" t="s">
        <v>579</v>
      </c>
      <c r="AE17" s="117"/>
      <c r="AF17" s="117"/>
      <c r="AG17" s="117"/>
      <c r="AH17" s="117"/>
      <c r="AI17" s="117"/>
      <c r="AJ17" s="118"/>
      <c r="AK17" s="116"/>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8"/>
      <c r="H18" s="769"/>
      <c r="I18" s="756" t="s">
        <v>20</v>
      </c>
      <c r="J18" s="757"/>
      <c r="K18" s="757"/>
      <c r="L18" s="757"/>
      <c r="M18" s="757"/>
      <c r="N18" s="757"/>
      <c r="O18" s="758"/>
      <c r="P18" s="122">
        <f>SUM(P13:V17)</f>
        <v>0</v>
      </c>
      <c r="Q18" s="123"/>
      <c r="R18" s="123"/>
      <c r="S18" s="123"/>
      <c r="T18" s="123"/>
      <c r="U18" s="123"/>
      <c r="V18" s="124"/>
      <c r="W18" s="122">
        <f>SUM(W13:AC17)</f>
        <v>0</v>
      </c>
      <c r="X18" s="123"/>
      <c r="Y18" s="123"/>
      <c r="Z18" s="123"/>
      <c r="AA18" s="123"/>
      <c r="AB18" s="123"/>
      <c r="AC18" s="124"/>
      <c r="AD18" s="122">
        <f>SUM(AD13:AJ17)</f>
        <v>3127.1</v>
      </c>
      <c r="AE18" s="123"/>
      <c r="AF18" s="123"/>
      <c r="AG18" s="123"/>
      <c r="AH18" s="123"/>
      <c r="AI18" s="123"/>
      <c r="AJ18" s="124"/>
      <c r="AK18" s="122">
        <f>SUM(AK13:AQ17)</f>
        <v>1744.5</v>
      </c>
      <c r="AL18" s="123"/>
      <c r="AM18" s="123"/>
      <c r="AN18" s="123"/>
      <c r="AO18" s="123"/>
      <c r="AP18" s="123"/>
      <c r="AQ18" s="124"/>
      <c r="AR18" s="122">
        <f>SUM(AR13:AX17)</f>
        <v>2988.3</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0</v>
      </c>
      <c r="Q19" s="117"/>
      <c r="R19" s="117"/>
      <c r="S19" s="117"/>
      <c r="T19" s="117"/>
      <c r="U19" s="117"/>
      <c r="V19" s="118"/>
      <c r="W19" s="116">
        <v>0</v>
      </c>
      <c r="X19" s="117"/>
      <c r="Y19" s="117"/>
      <c r="Z19" s="117"/>
      <c r="AA19" s="117"/>
      <c r="AB19" s="117"/>
      <c r="AC19" s="118"/>
      <c r="AD19" s="116">
        <v>3127.1</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t="str">
        <f>IF(P18=0, "-", SUM(P19)/P18)</f>
        <v>-</v>
      </c>
      <c r="Q20" s="558"/>
      <c r="R20" s="558"/>
      <c r="S20" s="558"/>
      <c r="T20" s="558"/>
      <c r="U20" s="558"/>
      <c r="V20" s="558"/>
      <c r="W20" s="558" t="str">
        <f t="shared" ref="W20" si="0">IF(W18=0, "-", SUM(W19)/W18)</f>
        <v>-</v>
      </c>
      <c r="X20" s="558"/>
      <c r="Y20" s="558"/>
      <c r="Z20" s="558"/>
      <c r="AA20" s="558"/>
      <c r="AB20" s="558"/>
      <c r="AC20" s="558"/>
      <c r="AD20" s="558">
        <f t="shared" ref="AD20" si="1">IF(AD18=0, "-", SUM(AD19)/AD18)</f>
        <v>1</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32.25" customHeight="1" x14ac:dyDescent="0.15">
      <c r="A21" s="149"/>
      <c r="B21" s="150"/>
      <c r="C21" s="150"/>
      <c r="D21" s="150"/>
      <c r="E21" s="150"/>
      <c r="F21" s="151"/>
      <c r="G21" s="954" t="s">
        <v>358</v>
      </c>
      <c r="H21" s="955"/>
      <c r="I21" s="955"/>
      <c r="J21" s="955"/>
      <c r="K21" s="955"/>
      <c r="L21" s="955"/>
      <c r="M21" s="955"/>
      <c r="N21" s="955"/>
      <c r="O21" s="955"/>
      <c r="P21" s="558" t="str">
        <f>IF(P19=0, "-", SUM(P19)/SUM(P13,P14))</f>
        <v>-</v>
      </c>
      <c r="Q21" s="558"/>
      <c r="R21" s="558"/>
      <c r="S21" s="558"/>
      <c r="T21" s="558"/>
      <c r="U21" s="558"/>
      <c r="V21" s="558"/>
      <c r="W21" s="558" t="str">
        <f t="shared" ref="W21" si="2">IF(W19=0, "-", SUM(W19)/SUM(W13,W14))</f>
        <v>-</v>
      </c>
      <c r="X21" s="558"/>
      <c r="Y21" s="558"/>
      <c r="Z21" s="558"/>
      <c r="AA21" s="558"/>
      <c r="AB21" s="558"/>
      <c r="AC21" s="558"/>
      <c r="AD21" s="558">
        <f t="shared" ref="AD21" si="3">IF(AD19=0, "-", SUM(AD19)/SUM(AD13,AD14))</f>
        <v>3.1535901573215006</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429</v>
      </c>
      <c r="B22" s="197"/>
      <c r="C22" s="197"/>
      <c r="D22" s="197"/>
      <c r="E22" s="197"/>
      <c r="F22" s="198"/>
      <c r="G22" s="187" t="s">
        <v>337</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4.5" customHeight="1" x14ac:dyDescent="0.15">
      <c r="A23" s="199"/>
      <c r="B23" s="200"/>
      <c r="C23" s="200"/>
      <c r="D23" s="200"/>
      <c r="E23" s="200"/>
      <c r="F23" s="201"/>
      <c r="G23" s="190" t="s">
        <v>580</v>
      </c>
      <c r="H23" s="191"/>
      <c r="I23" s="191"/>
      <c r="J23" s="191"/>
      <c r="K23" s="191"/>
      <c r="L23" s="191"/>
      <c r="M23" s="191"/>
      <c r="N23" s="191"/>
      <c r="O23" s="192"/>
      <c r="P23" s="113">
        <v>616.6</v>
      </c>
      <c r="Q23" s="114"/>
      <c r="R23" s="114"/>
      <c r="S23" s="114"/>
      <c r="T23" s="114"/>
      <c r="U23" s="114"/>
      <c r="V23" s="115"/>
      <c r="W23" s="113">
        <v>2988.3</v>
      </c>
      <c r="X23" s="114"/>
      <c r="Y23" s="114"/>
      <c r="Z23" s="114"/>
      <c r="AA23" s="114"/>
      <c r="AB23" s="114"/>
      <c r="AC23" s="115"/>
      <c r="AD23" s="207" t="s">
        <v>562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616.6</v>
      </c>
      <c r="Q29" s="117"/>
      <c r="R29" s="117"/>
      <c r="S29" s="117"/>
      <c r="T29" s="117"/>
      <c r="U29" s="117"/>
      <c r="V29" s="118"/>
      <c r="W29" s="222">
        <f>AR13</f>
        <v>2988.3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69"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393</v>
      </c>
      <c r="AF30" s="407"/>
      <c r="AG30" s="407"/>
      <c r="AH30" s="408"/>
      <c r="AI30" s="406" t="s">
        <v>415</v>
      </c>
      <c r="AJ30" s="407"/>
      <c r="AK30" s="407"/>
      <c r="AL30" s="408"/>
      <c r="AM30" s="409" t="s">
        <v>420</v>
      </c>
      <c r="AN30" s="409"/>
      <c r="AO30" s="409"/>
      <c r="AP30" s="406"/>
      <c r="AQ30" s="660" t="s">
        <v>235</v>
      </c>
      <c r="AR30" s="661"/>
      <c r="AS30" s="661"/>
      <c r="AT30" s="662"/>
      <c r="AU30" s="410" t="s">
        <v>134</v>
      </c>
      <c r="AV30" s="410"/>
      <c r="AW30" s="410"/>
      <c r="AX30" s="411"/>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1"/>
      <c r="AC31" s="352"/>
      <c r="AD31" s="353"/>
      <c r="AE31" s="351"/>
      <c r="AF31" s="352"/>
      <c r="AG31" s="352"/>
      <c r="AH31" s="353"/>
      <c r="AI31" s="351"/>
      <c r="AJ31" s="352"/>
      <c r="AK31" s="352"/>
      <c r="AL31" s="353"/>
      <c r="AM31" s="396"/>
      <c r="AN31" s="396"/>
      <c r="AO31" s="396"/>
      <c r="AP31" s="351"/>
      <c r="AQ31" s="215">
        <v>2</v>
      </c>
      <c r="AR31" s="140"/>
      <c r="AS31" s="141" t="s">
        <v>236</v>
      </c>
      <c r="AT31" s="176"/>
      <c r="AU31" s="281" t="s">
        <v>578</v>
      </c>
      <c r="AV31" s="281"/>
      <c r="AW31" s="399" t="s">
        <v>181</v>
      </c>
      <c r="AX31" s="400"/>
    </row>
    <row r="32" spans="1:50" ht="37.5" customHeight="1" x14ac:dyDescent="0.15">
      <c r="A32" s="534"/>
      <c r="B32" s="532"/>
      <c r="C32" s="532"/>
      <c r="D32" s="532"/>
      <c r="E32" s="532"/>
      <c r="F32" s="533"/>
      <c r="G32" s="559" t="s">
        <v>581</v>
      </c>
      <c r="H32" s="560"/>
      <c r="I32" s="560"/>
      <c r="J32" s="560"/>
      <c r="K32" s="560"/>
      <c r="L32" s="560"/>
      <c r="M32" s="560"/>
      <c r="N32" s="560"/>
      <c r="O32" s="561"/>
      <c r="P32" s="165" t="s">
        <v>636</v>
      </c>
      <c r="Q32" s="165"/>
      <c r="R32" s="165"/>
      <c r="S32" s="165"/>
      <c r="T32" s="165"/>
      <c r="U32" s="165"/>
      <c r="V32" s="165"/>
      <c r="W32" s="165"/>
      <c r="X32" s="236"/>
      <c r="Y32" s="357" t="s">
        <v>12</v>
      </c>
      <c r="Z32" s="568"/>
      <c r="AA32" s="569"/>
      <c r="AB32" s="570" t="s">
        <v>582</v>
      </c>
      <c r="AC32" s="570"/>
      <c r="AD32" s="570"/>
      <c r="AE32" s="384">
        <v>24</v>
      </c>
      <c r="AF32" s="385"/>
      <c r="AG32" s="385"/>
      <c r="AH32" s="385"/>
      <c r="AI32" s="384">
        <v>24</v>
      </c>
      <c r="AJ32" s="385"/>
      <c r="AK32" s="385"/>
      <c r="AL32" s="385"/>
      <c r="AM32" s="384"/>
      <c r="AN32" s="385"/>
      <c r="AO32" s="385"/>
      <c r="AP32" s="385"/>
      <c r="AQ32" s="119" t="s">
        <v>409</v>
      </c>
      <c r="AR32" s="120"/>
      <c r="AS32" s="120"/>
      <c r="AT32" s="121"/>
      <c r="AU32" s="385" t="s">
        <v>409</v>
      </c>
      <c r="AV32" s="385"/>
      <c r="AW32" s="385"/>
      <c r="AX32" s="387"/>
    </row>
    <row r="33" spans="1:50" ht="37.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582</v>
      </c>
      <c r="AC33" s="541"/>
      <c r="AD33" s="541"/>
      <c r="AE33" s="384">
        <v>26</v>
      </c>
      <c r="AF33" s="385"/>
      <c r="AG33" s="385"/>
      <c r="AH33" s="385"/>
      <c r="AI33" s="384">
        <v>26</v>
      </c>
      <c r="AJ33" s="385"/>
      <c r="AK33" s="385"/>
      <c r="AL33" s="385"/>
      <c r="AM33" s="384" t="s">
        <v>409</v>
      </c>
      <c r="AN33" s="385"/>
      <c r="AO33" s="385"/>
      <c r="AP33" s="385"/>
      <c r="AQ33" s="119">
        <v>26</v>
      </c>
      <c r="AR33" s="120"/>
      <c r="AS33" s="120"/>
      <c r="AT33" s="121"/>
      <c r="AU33" s="385" t="s">
        <v>409</v>
      </c>
      <c r="AV33" s="385"/>
      <c r="AW33" s="385"/>
      <c r="AX33" s="387"/>
    </row>
    <row r="34" spans="1:50" ht="37.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v>92</v>
      </c>
      <c r="AF34" s="385"/>
      <c r="AG34" s="385"/>
      <c r="AH34" s="385"/>
      <c r="AI34" s="384">
        <v>92</v>
      </c>
      <c r="AJ34" s="385"/>
      <c r="AK34" s="385"/>
      <c r="AL34" s="385"/>
      <c r="AM34" s="384"/>
      <c r="AN34" s="385"/>
      <c r="AO34" s="385"/>
      <c r="AP34" s="385"/>
      <c r="AQ34" s="119" t="s">
        <v>409</v>
      </c>
      <c r="AR34" s="120"/>
      <c r="AS34" s="120"/>
      <c r="AT34" s="121"/>
      <c r="AU34" s="385" t="s">
        <v>409</v>
      </c>
      <c r="AV34" s="385"/>
      <c r="AW34" s="385"/>
      <c r="AX34" s="387"/>
    </row>
    <row r="35" spans="1:50" ht="23.25" customHeight="1" x14ac:dyDescent="0.15">
      <c r="A35" s="924" t="s">
        <v>381</v>
      </c>
      <c r="B35" s="925"/>
      <c r="C35" s="925"/>
      <c r="D35" s="925"/>
      <c r="E35" s="925"/>
      <c r="F35" s="926"/>
      <c r="G35" s="930" t="s">
        <v>583</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24.75" hidden="1" customHeight="1" x14ac:dyDescent="0.15">
      <c r="A37" s="663" t="s">
        <v>353</v>
      </c>
      <c r="B37" s="664"/>
      <c r="C37" s="664"/>
      <c r="D37" s="664"/>
      <c r="E37" s="664"/>
      <c r="F37" s="665"/>
      <c r="G37" s="584" t="s">
        <v>146</v>
      </c>
      <c r="H37" s="401"/>
      <c r="I37" s="401"/>
      <c r="J37" s="401"/>
      <c r="K37" s="401"/>
      <c r="L37" s="401"/>
      <c r="M37" s="401"/>
      <c r="N37" s="401"/>
      <c r="O37" s="585"/>
      <c r="P37" s="650" t="s">
        <v>59</v>
      </c>
      <c r="Q37" s="401"/>
      <c r="R37" s="401"/>
      <c r="S37" s="401"/>
      <c r="T37" s="401"/>
      <c r="U37" s="401"/>
      <c r="V37" s="401"/>
      <c r="W37" s="401"/>
      <c r="X37" s="585"/>
      <c r="Y37" s="651"/>
      <c r="Z37" s="652"/>
      <c r="AA37" s="653"/>
      <c r="AB37" s="654" t="s">
        <v>11</v>
      </c>
      <c r="AC37" s="655"/>
      <c r="AD37" s="656"/>
      <c r="AE37" s="388" t="s">
        <v>393</v>
      </c>
      <c r="AF37" s="389"/>
      <c r="AG37" s="389"/>
      <c r="AH37" s="390"/>
      <c r="AI37" s="388" t="s">
        <v>391</v>
      </c>
      <c r="AJ37" s="389"/>
      <c r="AK37" s="389"/>
      <c r="AL37" s="390"/>
      <c r="AM37" s="395" t="s">
        <v>420</v>
      </c>
      <c r="AN37" s="395"/>
      <c r="AO37" s="395"/>
      <c r="AP37" s="395"/>
      <c r="AQ37" s="277" t="s">
        <v>235</v>
      </c>
      <c r="AR37" s="278"/>
      <c r="AS37" s="278"/>
      <c r="AT37" s="279"/>
      <c r="AU37" s="401" t="s">
        <v>134</v>
      </c>
      <c r="AV37" s="401"/>
      <c r="AW37" s="401"/>
      <c r="AX37" s="402"/>
    </row>
    <row r="38" spans="1:50" ht="18.75" hidden="1"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1"/>
      <c r="AC38" s="352"/>
      <c r="AD38" s="353"/>
      <c r="AE38" s="351"/>
      <c r="AF38" s="352"/>
      <c r="AG38" s="352"/>
      <c r="AH38" s="353"/>
      <c r="AI38" s="351"/>
      <c r="AJ38" s="352"/>
      <c r="AK38" s="352"/>
      <c r="AL38" s="353"/>
      <c r="AM38" s="396"/>
      <c r="AN38" s="396"/>
      <c r="AO38" s="396"/>
      <c r="AP38" s="396"/>
      <c r="AQ38" s="215"/>
      <c r="AR38" s="140"/>
      <c r="AS38" s="141" t="s">
        <v>236</v>
      </c>
      <c r="AT38" s="176"/>
      <c r="AU38" s="281"/>
      <c r="AV38" s="281"/>
      <c r="AW38" s="399" t="s">
        <v>181</v>
      </c>
      <c r="AX38" s="400"/>
    </row>
    <row r="39" spans="1:50" ht="23.25" hidden="1" customHeight="1" x14ac:dyDescent="0.15">
      <c r="A39" s="534"/>
      <c r="B39" s="532"/>
      <c r="C39" s="532"/>
      <c r="D39" s="532"/>
      <c r="E39" s="532"/>
      <c r="F39" s="533"/>
      <c r="G39" s="559"/>
      <c r="H39" s="560"/>
      <c r="I39" s="560"/>
      <c r="J39" s="560"/>
      <c r="K39" s="560"/>
      <c r="L39" s="560"/>
      <c r="M39" s="560"/>
      <c r="N39" s="560"/>
      <c r="O39" s="561"/>
      <c r="P39" s="165"/>
      <c r="Q39" s="165"/>
      <c r="R39" s="165"/>
      <c r="S39" s="165"/>
      <c r="T39" s="165"/>
      <c r="U39" s="165"/>
      <c r="V39" s="165"/>
      <c r="W39" s="165"/>
      <c r="X39" s="236"/>
      <c r="Y39" s="357" t="s">
        <v>12</v>
      </c>
      <c r="Z39" s="568"/>
      <c r="AA39" s="569"/>
      <c r="AB39" s="570"/>
      <c r="AC39" s="570"/>
      <c r="AD39" s="570"/>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3.25" hidden="1"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c r="AC40" s="541"/>
      <c r="AD40" s="541"/>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3.25" hidden="1"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ht="23.25" hidden="1" customHeight="1" x14ac:dyDescent="0.15">
      <c r="A42" s="924" t="s">
        <v>381</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hidden="1"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hidden="1" customHeight="1" x14ac:dyDescent="0.15">
      <c r="A44" s="663" t="s">
        <v>353</v>
      </c>
      <c r="B44" s="664"/>
      <c r="C44" s="664"/>
      <c r="D44" s="664"/>
      <c r="E44" s="664"/>
      <c r="F44" s="665"/>
      <c r="G44" s="584" t="s">
        <v>146</v>
      </c>
      <c r="H44" s="401"/>
      <c r="I44" s="401"/>
      <c r="J44" s="401"/>
      <c r="K44" s="401"/>
      <c r="L44" s="401"/>
      <c r="M44" s="401"/>
      <c r="N44" s="401"/>
      <c r="O44" s="585"/>
      <c r="P44" s="650" t="s">
        <v>59</v>
      </c>
      <c r="Q44" s="401"/>
      <c r="R44" s="401"/>
      <c r="S44" s="401"/>
      <c r="T44" s="401"/>
      <c r="U44" s="401"/>
      <c r="V44" s="401"/>
      <c r="W44" s="401"/>
      <c r="X44" s="585"/>
      <c r="Y44" s="651"/>
      <c r="Z44" s="652"/>
      <c r="AA44" s="653"/>
      <c r="AB44" s="654" t="s">
        <v>11</v>
      </c>
      <c r="AC44" s="655"/>
      <c r="AD44" s="656"/>
      <c r="AE44" s="388" t="s">
        <v>393</v>
      </c>
      <c r="AF44" s="389"/>
      <c r="AG44" s="389"/>
      <c r="AH44" s="390"/>
      <c r="AI44" s="388" t="s">
        <v>391</v>
      </c>
      <c r="AJ44" s="389"/>
      <c r="AK44" s="389"/>
      <c r="AL44" s="390"/>
      <c r="AM44" s="395" t="s">
        <v>420</v>
      </c>
      <c r="AN44" s="395"/>
      <c r="AO44" s="395"/>
      <c r="AP44" s="395"/>
      <c r="AQ44" s="277" t="s">
        <v>235</v>
      </c>
      <c r="AR44" s="278"/>
      <c r="AS44" s="278"/>
      <c r="AT44" s="279"/>
      <c r="AU44" s="401" t="s">
        <v>134</v>
      </c>
      <c r="AV44" s="401"/>
      <c r="AW44" s="401"/>
      <c r="AX44" s="402"/>
    </row>
    <row r="45" spans="1:50" ht="18.75" hidden="1"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57" t="s">
        <v>12</v>
      </c>
      <c r="Z46" s="568"/>
      <c r="AA46" s="569"/>
      <c r="AB46" s="570"/>
      <c r="AC46" s="570"/>
      <c r="AD46" s="570"/>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24" t="s">
        <v>381</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hidden="1" customHeight="1" x14ac:dyDescent="0.15">
      <c r="A51" s="531" t="s">
        <v>353</v>
      </c>
      <c r="B51" s="532"/>
      <c r="C51" s="532"/>
      <c r="D51" s="532"/>
      <c r="E51" s="532"/>
      <c r="F51" s="533"/>
      <c r="G51" s="584" t="s">
        <v>146</v>
      </c>
      <c r="H51" s="401"/>
      <c r="I51" s="401"/>
      <c r="J51" s="401"/>
      <c r="K51" s="401"/>
      <c r="L51" s="401"/>
      <c r="M51" s="401"/>
      <c r="N51" s="401"/>
      <c r="O51" s="585"/>
      <c r="P51" s="650" t="s">
        <v>59</v>
      </c>
      <c r="Q51" s="401"/>
      <c r="R51" s="401"/>
      <c r="S51" s="401"/>
      <c r="T51" s="401"/>
      <c r="U51" s="401"/>
      <c r="V51" s="401"/>
      <c r="W51" s="401"/>
      <c r="X51" s="585"/>
      <c r="Y51" s="651"/>
      <c r="Z51" s="652"/>
      <c r="AA51" s="653"/>
      <c r="AB51" s="654" t="s">
        <v>11</v>
      </c>
      <c r="AC51" s="655"/>
      <c r="AD51" s="656"/>
      <c r="AE51" s="388" t="s">
        <v>393</v>
      </c>
      <c r="AF51" s="389"/>
      <c r="AG51" s="389"/>
      <c r="AH51" s="390"/>
      <c r="AI51" s="388" t="s">
        <v>391</v>
      </c>
      <c r="AJ51" s="389"/>
      <c r="AK51" s="389"/>
      <c r="AL51" s="390"/>
      <c r="AM51" s="395" t="s">
        <v>420</v>
      </c>
      <c r="AN51" s="395"/>
      <c r="AO51" s="395"/>
      <c r="AP51" s="395"/>
      <c r="AQ51" s="277" t="s">
        <v>235</v>
      </c>
      <c r="AR51" s="278"/>
      <c r="AS51" s="278"/>
      <c r="AT51" s="279"/>
      <c r="AU51" s="397" t="s">
        <v>134</v>
      </c>
      <c r="AV51" s="397"/>
      <c r="AW51" s="397"/>
      <c r="AX51" s="398"/>
    </row>
    <row r="52" spans="1:50" ht="18.75" hidden="1"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7" t="s">
        <v>12</v>
      </c>
      <c r="Z53" s="568"/>
      <c r="AA53" s="569"/>
      <c r="AB53" s="570"/>
      <c r="AC53" s="570"/>
      <c r="AD53" s="570"/>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4" t="s">
        <v>381</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x14ac:dyDescent="0.15">
      <c r="A58" s="531" t="s">
        <v>353</v>
      </c>
      <c r="B58" s="532"/>
      <c r="C58" s="532"/>
      <c r="D58" s="532"/>
      <c r="E58" s="532"/>
      <c r="F58" s="533"/>
      <c r="G58" s="584" t="s">
        <v>146</v>
      </c>
      <c r="H58" s="401"/>
      <c r="I58" s="401"/>
      <c r="J58" s="401"/>
      <c r="K58" s="401"/>
      <c r="L58" s="401"/>
      <c r="M58" s="401"/>
      <c r="N58" s="401"/>
      <c r="O58" s="585"/>
      <c r="P58" s="650" t="s">
        <v>59</v>
      </c>
      <c r="Q58" s="401"/>
      <c r="R58" s="401"/>
      <c r="S58" s="401"/>
      <c r="T58" s="401"/>
      <c r="U58" s="401"/>
      <c r="V58" s="401"/>
      <c r="W58" s="401"/>
      <c r="X58" s="585"/>
      <c r="Y58" s="651"/>
      <c r="Z58" s="652"/>
      <c r="AA58" s="653"/>
      <c r="AB58" s="654" t="s">
        <v>11</v>
      </c>
      <c r="AC58" s="655"/>
      <c r="AD58" s="656"/>
      <c r="AE58" s="388" t="s">
        <v>393</v>
      </c>
      <c r="AF58" s="389"/>
      <c r="AG58" s="389"/>
      <c r="AH58" s="390"/>
      <c r="AI58" s="388" t="s">
        <v>391</v>
      </c>
      <c r="AJ58" s="389"/>
      <c r="AK58" s="389"/>
      <c r="AL58" s="390"/>
      <c r="AM58" s="395" t="s">
        <v>420</v>
      </c>
      <c r="AN58" s="395"/>
      <c r="AO58" s="395"/>
      <c r="AP58" s="395"/>
      <c r="AQ58" s="277" t="s">
        <v>235</v>
      </c>
      <c r="AR58" s="278"/>
      <c r="AS58" s="278"/>
      <c r="AT58" s="279"/>
      <c r="AU58" s="397" t="s">
        <v>134</v>
      </c>
      <c r="AV58" s="397"/>
      <c r="AW58" s="397"/>
      <c r="AX58" s="398"/>
    </row>
    <row r="59" spans="1:50" ht="18.75" hidden="1"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7" t="s">
        <v>12</v>
      </c>
      <c r="Z60" s="568"/>
      <c r="AA60" s="569"/>
      <c r="AB60" s="570"/>
      <c r="AC60" s="570"/>
      <c r="AD60" s="570"/>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4" t="s">
        <v>381</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80" t="s">
        <v>354</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349</v>
      </c>
      <c r="X65" s="892"/>
      <c r="Y65" s="895"/>
      <c r="Z65" s="895"/>
      <c r="AA65" s="896"/>
      <c r="AB65" s="889" t="s">
        <v>11</v>
      </c>
      <c r="AC65" s="885"/>
      <c r="AD65" s="886"/>
      <c r="AE65" s="388" t="s">
        <v>393</v>
      </c>
      <c r="AF65" s="389"/>
      <c r="AG65" s="389"/>
      <c r="AH65" s="390"/>
      <c r="AI65" s="388" t="s">
        <v>391</v>
      </c>
      <c r="AJ65" s="389"/>
      <c r="AK65" s="389"/>
      <c r="AL65" s="390"/>
      <c r="AM65" s="395" t="s">
        <v>420</v>
      </c>
      <c r="AN65" s="395"/>
      <c r="AO65" s="395"/>
      <c r="AP65" s="395"/>
      <c r="AQ65" s="889" t="s">
        <v>235</v>
      </c>
      <c r="AR65" s="885"/>
      <c r="AS65" s="885"/>
      <c r="AT65" s="886"/>
      <c r="AU65" s="1005" t="s">
        <v>134</v>
      </c>
      <c r="AV65" s="1005"/>
      <c r="AW65" s="1005"/>
      <c r="AX65" s="1006"/>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1"/>
      <c r="AF66" s="352"/>
      <c r="AG66" s="352"/>
      <c r="AH66" s="353"/>
      <c r="AI66" s="351"/>
      <c r="AJ66" s="352"/>
      <c r="AK66" s="352"/>
      <c r="AL66" s="353"/>
      <c r="AM66" s="396"/>
      <c r="AN66" s="396"/>
      <c r="AO66" s="396"/>
      <c r="AP66" s="396"/>
      <c r="AQ66" s="280"/>
      <c r="AR66" s="281"/>
      <c r="AS66" s="887" t="s">
        <v>236</v>
      </c>
      <c r="AT66" s="888"/>
      <c r="AU66" s="281"/>
      <c r="AV66" s="281"/>
      <c r="AW66" s="887" t="s">
        <v>352</v>
      </c>
      <c r="AX66" s="1007"/>
    </row>
    <row r="67" spans="1:50" ht="23.25" hidden="1" customHeight="1" x14ac:dyDescent="0.15">
      <c r="A67" s="873"/>
      <c r="B67" s="874"/>
      <c r="C67" s="874"/>
      <c r="D67" s="874"/>
      <c r="E67" s="874"/>
      <c r="F67" s="875"/>
      <c r="G67" s="1008" t="s">
        <v>237</v>
      </c>
      <c r="H67" s="991"/>
      <c r="I67" s="992"/>
      <c r="J67" s="992"/>
      <c r="K67" s="992"/>
      <c r="L67" s="992"/>
      <c r="M67" s="992"/>
      <c r="N67" s="992"/>
      <c r="O67" s="993"/>
      <c r="P67" s="991"/>
      <c r="Q67" s="992"/>
      <c r="R67" s="992"/>
      <c r="S67" s="992"/>
      <c r="T67" s="992"/>
      <c r="U67" s="992"/>
      <c r="V67" s="993"/>
      <c r="W67" s="997"/>
      <c r="X67" s="998"/>
      <c r="Y67" s="977" t="s">
        <v>12</v>
      </c>
      <c r="Z67" s="977"/>
      <c r="AA67" s="978"/>
      <c r="AB67" s="979" t="s">
        <v>371</v>
      </c>
      <c r="AC67" s="979"/>
      <c r="AD67" s="979"/>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3"/>
      <c r="B68" s="874"/>
      <c r="C68" s="874"/>
      <c r="D68" s="874"/>
      <c r="E68" s="874"/>
      <c r="F68" s="875"/>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371</v>
      </c>
      <c r="AC68" s="1003"/>
      <c r="AD68" s="1003"/>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3"/>
      <c r="B69" s="874"/>
      <c r="C69" s="874"/>
      <c r="D69" s="874"/>
      <c r="E69" s="874"/>
      <c r="F69" s="875"/>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372</v>
      </c>
      <c r="AC69" s="1004"/>
      <c r="AD69" s="1004"/>
      <c r="AE69" s="836"/>
      <c r="AF69" s="837"/>
      <c r="AG69" s="837"/>
      <c r="AH69" s="837"/>
      <c r="AI69" s="836"/>
      <c r="AJ69" s="837"/>
      <c r="AK69" s="837"/>
      <c r="AL69" s="837"/>
      <c r="AM69" s="836"/>
      <c r="AN69" s="837"/>
      <c r="AO69" s="837"/>
      <c r="AP69" s="837"/>
      <c r="AQ69" s="384"/>
      <c r="AR69" s="385"/>
      <c r="AS69" s="385"/>
      <c r="AT69" s="386"/>
      <c r="AU69" s="385"/>
      <c r="AV69" s="385"/>
      <c r="AW69" s="385"/>
      <c r="AX69" s="387"/>
    </row>
    <row r="70" spans="1:50" ht="23.25" hidden="1" customHeight="1" x14ac:dyDescent="0.15">
      <c r="A70" s="873" t="s">
        <v>359</v>
      </c>
      <c r="B70" s="874"/>
      <c r="C70" s="874"/>
      <c r="D70" s="874"/>
      <c r="E70" s="874"/>
      <c r="F70" s="875"/>
      <c r="G70" s="967" t="s">
        <v>238</v>
      </c>
      <c r="H70" s="968"/>
      <c r="I70" s="968"/>
      <c r="J70" s="968"/>
      <c r="K70" s="968"/>
      <c r="L70" s="968"/>
      <c r="M70" s="968"/>
      <c r="N70" s="968"/>
      <c r="O70" s="968"/>
      <c r="P70" s="968"/>
      <c r="Q70" s="968"/>
      <c r="R70" s="968"/>
      <c r="S70" s="968"/>
      <c r="T70" s="968"/>
      <c r="U70" s="968"/>
      <c r="V70" s="968"/>
      <c r="W70" s="971" t="s">
        <v>370</v>
      </c>
      <c r="X70" s="972"/>
      <c r="Y70" s="977" t="s">
        <v>12</v>
      </c>
      <c r="Z70" s="977"/>
      <c r="AA70" s="978"/>
      <c r="AB70" s="979" t="s">
        <v>371</v>
      </c>
      <c r="AC70" s="979"/>
      <c r="AD70" s="979"/>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371</v>
      </c>
      <c r="AC71" s="1003"/>
      <c r="AD71" s="1003"/>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372</v>
      </c>
      <c r="AC72" s="1004"/>
      <c r="AD72" s="1004"/>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59" t="s">
        <v>354</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88" t="s">
        <v>393</v>
      </c>
      <c r="AF73" s="389"/>
      <c r="AG73" s="389"/>
      <c r="AH73" s="390"/>
      <c r="AI73" s="388" t="s">
        <v>391</v>
      </c>
      <c r="AJ73" s="389"/>
      <c r="AK73" s="389"/>
      <c r="AL73" s="390"/>
      <c r="AM73" s="395" t="s">
        <v>420</v>
      </c>
      <c r="AN73" s="395"/>
      <c r="AO73" s="395"/>
      <c r="AP73" s="395"/>
      <c r="AQ73" s="180" t="s">
        <v>235</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39" t="s">
        <v>384</v>
      </c>
      <c r="B78" s="940"/>
      <c r="C78" s="940"/>
      <c r="D78" s="940"/>
      <c r="E78" s="937" t="s">
        <v>332</v>
      </c>
      <c r="F78" s="938"/>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348</v>
      </c>
      <c r="AP79" s="153"/>
      <c r="AQ79" s="153"/>
      <c r="AR79" s="80" t="s">
        <v>346</v>
      </c>
      <c r="AS79" s="152"/>
      <c r="AT79" s="153"/>
      <c r="AU79" s="153"/>
      <c r="AV79" s="153"/>
      <c r="AW79" s="153"/>
      <c r="AX79" s="154"/>
    </row>
    <row r="80" spans="1:50" ht="18.75" hidden="1" customHeight="1" x14ac:dyDescent="0.15">
      <c r="A80" s="538" t="s">
        <v>147</v>
      </c>
      <c r="B80" s="868" t="s">
        <v>345</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432</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88" t="s">
        <v>11</v>
      </c>
      <c r="AC85" s="389"/>
      <c r="AD85" s="390"/>
      <c r="AE85" s="388" t="s">
        <v>393</v>
      </c>
      <c r="AF85" s="389"/>
      <c r="AG85" s="389"/>
      <c r="AH85" s="390"/>
      <c r="AI85" s="388" t="s">
        <v>391</v>
      </c>
      <c r="AJ85" s="389"/>
      <c r="AK85" s="389"/>
      <c r="AL85" s="390"/>
      <c r="AM85" s="395" t="s">
        <v>420</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1"/>
      <c r="R87" s="821"/>
      <c r="S87" s="821"/>
      <c r="T87" s="821"/>
      <c r="U87" s="821"/>
      <c r="V87" s="821"/>
      <c r="W87" s="821"/>
      <c r="X87" s="822"/>
      <c r="Y87" s="777" t="s">
        <v>62</v>
      </c>
      <c r="Z87" s="778"/>
      <c r="AA87" s="779"/>
      <c r="AB87" s="570"/>
      <c r="AC87" s="570"/>
      <c r="AD87" s="570"/>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c r="AC88" s="541"/>
      <c r="AD88" s="541"/>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88" t="s">
        <v>11</v>
      </c>
      <c r="AC90" s="389"/>
      <c r="AD90" s="390"/>
      <c r="AE90" s="388" t="s">
        <v>393</v>
      </c>
      <c r="AF90" s="389"/>
      <c r="AG90" s="389"/>
      <c r="AH90" s="390"/>
      <c r="AI90" s="388" t="s">
        <v>391</v>
      </c>
      <c r="AJ90" s="389"/>
      <c r="AK90" s="389"/>
      <c r="AL90" s="390"/>
      <c r="AM90" s="395" t="s">
        <v>420</v>
      </c>
      <c r="AN90" s="395"/>
      <c r="AO90" s="395"/>
      <c r="AP90" s="395"/>
      <c r="AQ90" s="180" t="s">
        <v>235</v>
      </c>
      <c r="AR90" s="173"/>
      <c r="AS90" s="173"/>
      <c r="AT90" s="174"/>
      <c r="AU90" s="393" t="s">
        <v>134</v>
      </c>
      <c r="AV90" s="393"/>
      <c r="AW90" s="393"/>
      <c r="AX90" s="394"/>
    </row>
    <row r="91" spans="1:60" ht="18.75" hidden="1" customHeight="1" x14ac:dyDescent="0.15">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570"/>
      <c r="AC92" s="570"/>
      <c r="AD92" s="570"/>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88" t="s">
        <v>11</v>
      </c>
      <c r="AC95" s="389"/>
      <c r="AD95" s="390"/>
      <c r="AE95" s="388" t="s">
        <v>393</v>
      </c>
      <c r="AF95" s="389"/>
      <c r="AG95" s="389"/>
      <c r="AH95" s="390"/>
      <c r="AI95" s="388" t="s">
        <v>391</v>
      </c>
      <c r="AJ95" s="389"/>
      <c r="AK95" s="389"/>
      <c r="AL95" s="390"/>
      <c r="AM95" s="395" t="s">
        <v>420</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393</v>
      </c>
      <c r="AF100" s="846"/>
      <c r="AG100" s="846"/>
      <c r="AH100" s="847"/>
      <c r="AI100" s="845" t="s">
        <v>413</v>
      </c>
      <c r="AJ100" s="846"/>
      <c r="AK100" s="846"/>
      <c r="AL100" s="847"/>
      <c r="AM100" s="845" t="s">
        <v>420</v>
      </c>
      <c r="AN100" s="846"/>
      <c r="AO100" s="846"/>
      <c r="AP100" s="847"/>
      <c r="AQ100" s="956" t="s">
        <v>433</v>
      </c>
      <c r="AR100" s="957"/>
      <c r="AS100" s="957"/>
      <c r="AT100" s="958"/>
      <c r="AU100" s="956" t="s">
        <v>434</v>
      </c>
      <c r="AV100" s="957"/>
      <c r="AW100" s="957"/>
      <c r="AX100" s="959"/>
    </row>
    <row r="101" spans="1:60" ht="23.25" customHeight="1" x14ac:dyDescent="0.15">
      <c r="A101" s="510"/>
      <c r="B101" s="511"/>
      <c r="C101" s="511"/>
      <c r="D101" s="511"/>
      <c r="E101" s="511"/>
      <c r="F101" s="512"/>
      <c r="G101" s="165" t="s">
        <v>584</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582</v>
      </c>
      <c r="AC101" s="570"/>
      <c r="AD101" s="570"/>
      <c r="AE101" s="384">
        <v>0</v>
      </c>
      <c r="AF101" s="385"/>
      <c r="AG101" s="385"/>
      <c r="AH101" s="386"/>
      <c r="AI101" s="384">
        <v>0</v>
      </c>
      <c r="AJ101" s="385"/>
      <c r="AK101" s="385"/>
      <c r="AL101" s="386"/>
      <c r="AM101" s="384">
        <v>1</v>
      </c>
      <c r="AN101" s="385"/>
      <c r="AO101" s="385"/>
      <c r="AP101" s="386"/>
      <c r="AQ101" s="384">
        <v>1</v>
      </c>
      <c r="AR101" s="385"/>
      <c r="AS101" s="385"/>
      <c r="AT101" s="386"/>
      <c r="AU101" s="384" t="s">
        <v>616</v>
      </c>
      <c r="AV101" s="385"/>
      <c r="AW101" s="385"/>
      <c r="AX101" s="386"/>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0" t="s">
        <v>582</v>
      </c>
      <c r="AC102" s="570"/>
      <c r="AD102" s="570"/>
      <c r="AE102" s="378">
        <v>0</v>
      </c>
      <c r="AF102" s="378"/>
      <c r="AG102" s="378"/>
      <c r="AH102" s="378"/>
      <c r="AI102" s="378">
        <v>0</v>
      </c>
      <c r="AJ102" s="378"/>
      <c r="AK102" s="378"/>
      <c r="AL102" s="378"/>
      <c r="AM102" s="378">
        <v>1</v>
      </c>
      <c r="AN102" s="378"/>
      <c r="AO102" s="378"/>
      <c r="AP102" s="378"/>
      <c r="AQ102" s="836">
        <v>1</v>
      </c>
      <c r="AR102" s="837"/>
      <c r="AS102" s="837"/>
      <c r="AT102" s="838"/>
      <c r="AU102" s="836">
        <v>1</v>
      </c>
      <c r="AV102" s="837"/>
      <c r="AW102" s="837"/>
      <c r="AX102" s="838"/>
    </row>
    <row r="103" spans="1:60" ht="31.5" hidden="1" customHeight="1" x14ac:dyDescent="0.15">
      <c r="A103" s="507" t="s">
        <v>355</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393</v>
      </c>
      <c r="AF103" s="313"/>
      <c r="AG103" s="313"/>
      <c r="AH103" s="314"/>
      <c r="AI103" s="318" t="s">
        <v>391</v>
      </c>
      <c r="AJ103" s="313"/>
      <c r="AK103" s="313"/>
      <c r="AL103" s="314"/>
      <c r="AM103" s="318" t="s">
        <v>420</v>
      </c>
      <c r="AN103" s="313"/>
      <c r="AO103" s="313"/>
      <c r="AP103" s="314"/>
      <c r="AQ103" s="380" t="s">
        <v>433</v>
      </c>
      <c r="AR103" s="381"/>
      <c r="AS103" s="381"/>
      <c r="AT103" s="382"/>
      <c r="AU103" s="380" t="s">
        <v>434</v>
      </c>
      <c r="AV103" s="381"/>
      <c r="AW103" s="381"/>
      <c r="AX103" s="383"/>
    </row>
    <row r="104" spans="1:60" ht="23.25" hidden="1" customHeight="1" x14ac:dyDescent="0.15">
      <c r="A104" s="510"/>
      <c r="B104" s="511"/>
      <c r="C104" s="511"/>
      <c r="D104" s="511"/>
      <c r="E104" s="511"/>
      <c r="F104" s="512"/>
      <c r="G104" s="165"/>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c r="AC104" s="491"/>
      <c r="AD104" s="492"/>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c r="AC105" s="427"/>
      <c r="AD105" s="428"/>
      <c r="AE105" s="378"/>
      <c r="AF105" s="378"/>
      <c r="AG105" s="378"/>
      <c r="AH105" s="378"/>
      <c r="AI105" s="378"/>
      <c r="AJ105" s="378"/>
      <c r="AK105" s="378"/>
      <c r="AL105" s="378"/>
      <c r="AM105" s="378"/>
      <c r="AN105" s="378"/>
      <c r="AO105" s="378"/>
      <c r="AP105" s="378"/>
      <c r="AQ105" s="384"/>
      <c r="AR105" s="385"/>
      <c r="AS105" s="385"/>
      <c r="AT105" s="386"/>
      <c r="AU105" s="836"/>
      <c r="AV105" s="837"/>
      <c r="AW105" s="837"/>
      <c r="AX105" s="838"/>
    </row>
    <row r="106" spans="1:60" ht="31.5" hidden="1" customHeight="1" x14ac:dyDescent="0.15">
      <c r="A106" s="507" t="s">
        <v>355</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393</v>
      </c>
      <c r="AF106" s="313"/>
      <c r="AG106" s="313"/>
      <c r="AH106" s="314"/>
      <c r="AI106" s="318" t="s">
        <v>391</v>
      </c>
      <c r="AJ106" s="313"/>
      <c r="AK106" s="313"/>
      <c r="AL106" s="314"/>
      <c r="AM106" s="318" t="s">
        <v>420</v>
      </c>
      <c r="AN106" s="313"/>
      <c r="AO106" s="313"/>
      <c r="AP106" s="314"/>
      <c r="AQ106" s="380" t="s">
        <v>433</v>
      </c>
      <c r="AR106" s="381"/>
      <c r="AS106" s="381"/>
      <c r="AT106" s="382"/>
      <c r="AU106" s="380" t="s">
        <v>434</v>
      </c>
      <c r="AV106" s="381"/>
      <c r="AW106" s="381"/>
      <c r="AX106" s="383"/>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c r="AC108" s="427"/>
      <c r="AD108" s="428"/>
      <c r="AE108" s="378"/>
      <c r="AF108" s="378"/>
      <c r="AG108" s="378"/>
      <c r="AH108" s="378"/>
      <c r="AI108" s="378"/>
      <c r="AJ108" s="378"/>
      <c r="AK108" s="378"/>
      <c r="AL108" s="378"/>
      <c r="AM108" s="378"/>
      <c r="AN108" s="378"/>
      <c r="AO108" s="378"/>
      <c r="AP108" s="378"/>
      <c r="AQ108" s="384"/>
      <c r="AR108" s="385"/>
      <c r="AS108" s="385"/>
      <c r="AT108" s="386"/>
      <c r="AU108" s="836"/>
      <c r="AV108" s="837"/>
      <c r="AW108" s="837"/>
      <c r="AX108" s="838"/>
    </row>
    <row r="109" spans="1:60" ht="31.5" hidden="1" customHeight="1" x14ac:dyDescent="0.15">
      <c r="A109" s="507" t="s">
        <v>355</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393</v>
      </c>
      <c r="AF109" s="313"/>
      <c r="AG109" s="313"/>
      <c r="AH109" s="314"/>
      <c r="AI109" s="318" t="s">
        <v>391</v>
      </c>
      <c r="AJ109" s="313"/>
      <c r="AK109" s="313"/>
      <c r="AL109" s="314"/>
      <c r="AM109" s="318" t="s">
        <v>420</v>
      </c>
      <c r="AN109" s="313"/>
      <c r="AO109" s="313"/>
      <c r="AP109" s="314"/>
      <c r="AQ109" s="380" t="s">
        <v>433</v>
      </c>
      <c r="AR109" s="381"/>
      <c r="AS109" s="381"/>
      <c r="AT109" s="382"/>
      <c r="AU109" s="380" t="s">
        <v>434</v>
      </c>
      <c r="AV109" s="381"/>
      <c r="AW109" s="381"/>
      <c r="AX109" s="383"/>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c r="AC111" s="427"/>
      <c r="AD111" s="428"/>
      <c r="AE111" s="378"/>
      <c r="AF111" s="378"/>
      <c r="AG111" s="378"/>
      <c r="AH111" s="378"/>
      <c r="AI111" s="378"/>
      <c r="AJ111" s="378"/>
      <c r="AK111" s="378"/>
      <c r="AL111" s="378"/>
      <c r="AM111" s="378"/>
      <c r="AN111" s="378"/>
      <c r="AO111" s="378"/>
      <c r="AP111" s="378"/>
      <c r="AQ111" s="384"/>
      <c r="AR111" s="385"/>
      <c r="AS111" s="385"/>
      <c r="AT111" s="386"/>
      <c r="AU111" s="836"/>
      <c r="AV111" s="837"/>
      <c r="AW111" s="837"/>
      <c r="AX111" s="838"/>
    </row>
    <row r="112" spans="1:60" ht="31.5" hidden="1" customHeight="1" x14ac:dyDescent="0.15">
      <c r="A112" s="507" t="s">
        <v>355</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393</v>
      </c>
      <c r="AF112" s="313"/>
      <c r="AG112" s="313"/>
      <c r="AH112" s="314"/>
      <c r="AI112" s="318" t="s">
        <v>391</v>
      </c>
      <c r="AJ112" s="313"/>
      <c r="AK112" s="313"/>
      <c r="AL112" s="314"/>
      <c r="AM112" s="318" t="s">
        <v>420</v>
      </c>
      <c r="AN112" s="313"/>
      <c r="AO112" s="313"/>
      <c r="AP112" s="314"/>
      <c r="AQ112" s="380" t="s">
        <v>433</v>
      </c>
      <c r="AR112" s="381"/>
      <c r="AS112" s="381"/>
      <c r="AT112" s="382"/>
      <c r="AU112" s="380" t="s">
        <v>434</v>
      </c>
      <c r="AV112" s="381"/>
      <c r="AW112" s="381"/>
      <c r="AX112" s="383"/>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393</v>
      </c>
      <c r="AF115" s="313"/>
      <c r="AG115" s="313"/>
      <c r="AH115" s="314"/>
      <c r="AI115" s="318" t="s">
        <v>391</v>
      </c>
      <c r="AJ115" s="313"/>
      <c r="AK115" s="313"/>
      <c r="AL115" s="314"/>
      <c r="AM115" s="318" t="s">
        <v>420</v>
      </c>
      <c r="AN115" s="313"/>
      <c r="AO115" s="313"/>
      <c r="AP115" s="314"/>
      <c r="AQ115" s="354" t="s">
        <v>435</v>
      </c>
      <c r="AR115" s="355"/>
      <c r="AS115" s="355"/>
      <c r="AT115" s="355"/>
      <c r="AU115" s="355"/>
      <c r="AV115" s="355"/>
      <c r="AW115" s="355"/>
      <c r="AX115" s="356"/>
    </row>
    <row r="116" spans="1:50" ht="23.25" customHeight="1" x14ac:dyDescent="0.15">
      <c r="A116" s="307"/>
      <c r="B116" s="308"/>
      <c r="C116" s="308"/>
      <c r="D116" s="308"/>
      <c r="E116" s="308"/>
      <c r="F116" s="309"/>
      <c r="G116" s="371" t="s">
        <v>585</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565</v>
      </c>
      <c r="AC116" s="316"/>
      <c r="AD116" s="317"/>
      <c r="AE116" s="378" t="s">
        <v>563</v>
      </c>
      <c r="AF116" s="378"/>
      <c r="AG116" s="378"/>
      <c r="AH116" s="378"/>
      <c r="AI116" s="378">
        <v>0</v>
      </c>
      <c r="AJ116" s="378"/>
      <c r="AK116" s="378"/>
      <c r="AL116" s="378"/>
      <c r="AM116" s="378">
        <v>3127</v>
      </c>
      <c r="AN116" s="378"/>
      <c r="AO116" s="378"/>
      <c r="AP116" s="378"/>
      <c r="AQ116" s="384">
        <v>1745</v>
      </c>
      <c r="AR116" s="385"/>
      <c r="AS116" s="385"/>
      <c r="AT116" s="385"/>
      <c r="AU116" s="385"/>
      <c r="AV116" s="385"/>
      <c r="AW116" s="385"/>
      <c r="AX116" s="387"/>
    </row>
    <row r="117" spans="1:50" ht="46.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586</v>
      </c>
      <c r="AC117" s="361"/>
      <c r="AD117" s="362"/>
      <c r="AE117" s="322" t="s">
        <v>559</v>
      </c>
      <c r="AF117" s="322"/>
      <c r="AG117" s="322"/>
      <c r="AH117" s="322"/>
      <c r="AI117" s="322" t="s">
        <v>587</v>
      </c>
      <c r="AJ117" s="322"/>
      <c r="AK117" s="322"/>
      <c r="AL117" s="322"/>
      <c r="AM117" s="322" t="s">
        <v>632</v>
      </c>
      <c r="AN117" s="322"/>
      <c r="AO117" s="322"/>
      <c r="AP117" s="322"/>
      <c r="AQ117" s="322" t="s">
        <v>633</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393</v>
      </c>
      <c r="AF118" s="313"/>
      <c r="AG118" s="313"/>
      <c r="AH118" s="314"/>
      <c r="AI118" s="318" t="s">
        <v>391</v>
      </c>
      <c r="AJ118" s="313"/>
      <c r="AK118" s="313"/>
      <c r="AL118" s="314"/>
      <c r="AM118" s="318" t="s">
        <v>420</v>
      </c>
      <c r="AN118" s="313"/>
      <c r="AO118" s="313"/>
      <c r="AP118" s="314"/>
      <c r="AQ118" s="354" t="s">
        <v>435</v>
      </c>
      <c r="AR118" s="355"/>
      <c r="AS118" s="355"/>
      <c r="AT118" s="355"/>
      <c r="AU118" s="355"/>
      <c r="AV118" s="355"/>
      <c r="AW118" s="355"/>
      <c r="AX118" s="356"/>
    </row>
    <row r="119" spans="1:50" ht="23.25" hidden="1" customHeight="1" x14ac:dyDescent="0.15">
      <c r="A119" s="307"/>
      <c r="B119" s="308"/>
      <c r="C119" s="308"/>
      <c r="D119" s="308"/>
      <c r="E119" s="308"/>
      <c r="F119" s="309"/>
      <c r="G119" s="371" t="s">
        <v>588</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589</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393</v>
      </c>
      <c r="AF121" s="313"/>
      <c r="AG121" s="313"/>
      <c r="AH121" s="314"/>
      <c r="AI121" s="318" t="s">
        <v>391</v>
      </c>
      <c r="AJ121" s="313"/>
      <c r="AK121" s="313"/>
      <c r="AL121" s="314"/>
      <c r="AM121" s="318" t="s">
        <v>420</v>
      </c>
      <c r="AN121" s="313"/>
      <c r="AO121" s="313"/>
      <c r="AP121" s="314"/>
      <c r="AQ121" s="354" t="s">
        <v>435</v>
      </c>
      <c r="AR121" s="355"/>
      <c r="AS121" s="355"/>
      <c r="AT121" s="355"/>
      <c r="AU121" s="355"/>
      <c r="AV121" s="355"/>
      <c r="AW121" s="355"/>
      <c r="AX121" s="356"/>
    </row>
    <row r="122" spans="1:50" ht="23.25" hidden="1" customHeight="1" x14ac:dyDescent="0.15">
      <c r="A122" s="307"/>
      <c r="B122" s="308"/>
      <c r="C122" s="308"/>
      <c r="D122" s="308"/>
      <c r="E122" s="308"/>
      <c r="F122" s="309"/>
      <c r="G122" s="371" t="s">
        <v>590</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589</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393</v>
      </c>
      <c r="AF124" s="313"/>
      <c r="AG124" s="313"/>
      <c r="AH124" s="314"/>
      <c r="AI124" s="318" t="s">
        <v>391</v>
      </c>
      <c r="AJ124" s="313"/>
      <c r="AK124" s="313"/>
      <c r="AL124" s="314"/>
      <c r="AM124" s="318" t="s">
        <v>420</v>
      </c>
      <c r="AN124" s="313"/>
      <c r="AO124" s="313"/>
      <c r="AP124" s="314"/>
      <c r="AQ124" s="354" t="s">
        <v>435</v>
      </c>
      <c r="AR124" s="355"/>
      <c r="AS124" s="355"/>
      <c r="AT124" s="355"/>
      <c r="AU124" s="355"/>
      <c r="AV124" s="355"/>
      <c r="AW124" s="355"/>
      <c r="AX124" s="356"/>
    </row>
    <row r="125" spans="1:50" ht="23.25" hidden="1" customHeight="1" x14ac:dyDescent="0.15">
      <c r="A125" s="307"/>
      <c r="B125" s="308"/>
      <c r="C125" s="308"/>
      <c r="D125" s="308"/>
      <c r="E125" s="308"/>
      <c r="F125" s="309"/>
      <c r="G125" s="371" t="s">
        <v>590</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589</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393</v>
      </c>
      <c r="AF127" s="313"/>
      <c r="AG127" s="313"/>
      <c r="AH127" s="314"/>
      <c r="AI127" s="318" t="s">
        <v>391</v>
      </c>
      <c r="AJ127" s="313"/>
      <c r="AK127" s="313"/>
      <c r="AL127" s="314"/>
      <c r="AM127" s="318" t="s">
        <v>420</v>
      </c>
      <c r="AN127" s="313"/>
      <c r="AO127" s="313"/>
      <c r="AP127" s="314"/>
      <c r="AQ127" s="354" t="s">
        <v>435</v>
      </c>
      <c r="AR127" s="355"/>
      <c r="AS127" s="355"/>
      <c r="AT127" s="355"/>
      <c r="AU127" s="355"/>
      <c r="AV127" s="355"/>
      <c r="AW127" s="355"/>
      <c r="AX127" s="356"/>
    </row>
    <row r="128" spans="1:50" ht="23.25" hidden="1" customHeight="1" x14ac:dyDescent="0.15">
      <c r="A128" s="307"/>
      <c r="B128" s="308"/>
      <c r="C128" s="308"/>
      <c r="D128" s="308"/>
      <c r="E128" s="308"/>
      <c r="F128" s="309"/>
      <c r="G128" s="371" t="s">
        <v>590</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589</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2" t="s">
        <v>408</v>
      </c>
      <c r="B130" s="1020"/>
      <c r="C130" s="1019" t="s">
        <v>239</v>
      </c>
      <c r="D130" s="1020"/>
      <c r="E130" s="324" t="s">
        <v>268</v>
      </c>
      <c r="F130" s="325"/>
      <c r="G130" s="326" t="s">
        <v>591</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3"/>
      <c r="B131" s="256"/>
      <c r="C131" s="255"/>
      <c r="D131" s="256"/>
      <c r="E131" s="242" t="s">
        <v>267</v>
      </c>
      <c r="F131" s="243"/>
      <c r="G131" s="319" t="s">
        <v>611</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hidden="1" customHeight="1" x14ac:dyDescent="0.15">
      <c r="A132" s="102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393</v>
      </c>
      <c r="AF132" s="275"/>
      <c r="AG132" s="275"/>
      <c r="AH132" s="275"/>
      <c r="AI132" s="275" t="s">
        <v>413</v>
      </c>
      <c r="AJ132" s="275"/>
      <c r="AK132" s="275"/>
      <c r="AL132" s="275"/>
      <c r="AM132" s="275" t="s">
        <v>420</v>
      </c>
      <c r="AN132" s="275"/>
      <c r="AO132" s="275"/>
      <c r="AP132" s="277"/>
      <c r="AQ132" s="277" t="s">
        <v>235</v>
      </c>
      <c r="AR132" s="278"/>
      <c r="AS132" s="278"/>
      <c r="AT132" s="279"/>
      <c r="AU132" s="289" t="s">
        <v>251</v>
      </c>
      <c r="AV132" s="289"/>
      <c r="AW132" s="289"/>
      <c r="AX132" s="290"/>
    </row>
    <row r="133" spans="1:50" ht="18.75" hidden="1" customHeight="1" x14ac:dyDescent="0.15">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559</v>
      </c>
      <c r="AR133" s="281"/>
      <c r="AS133" s="141" t="s">
        <v>236</v>
      </c>
      <c r="AT133" s="176"/>
      <c r="AU133" s="263" t="s">
        <v>578</v>
      </c>
      <c r="AV133" s="140"/>
      <c r="AW133" s="141" t="s">
        <v>181</v>
      </c>
      <c r="AX133" s="142"/>
    </row>
    <row r="134" spans="1:50" ht="39.75" hidden="1" customHeight="1" x14ac:dyDescent="0.15">
      <c r="A134" s="1023"/>
      <c r="B134" s="256"/>
      <c r="C134" s="255"/>
      <c r="D134" s="256"/>
      <c r="E134" s="255"/>
      <c r="F134" s="330"/>
      <c r="G134" s="264" t="s">
        <v>559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559</v>
      </c>
      <c r="AC134" s="228"/>
      <c r="AD134" s="228"/>
      <c r="AE134" s="276" t="s">
        <v>578</v>
      </c>
      <c r="AF134" s="120"/>
      <c r="AG134" s="120"/>
      <c r="AH134" s="120"/>
      <c r="AI134" s="276"/>
      <c r="AJ134" s="120"/>
      <c r="AK134" s="120"/>
      <c r="AL134" s="120"/>
      <c r="AM134" s="276" t="s">
        <v>560</v>
      </c>
      <c r="AN134" s="120"/>
      <c r="AO134" s="120"/>
      <c r="AP134" s="120"/>
      <c r="AQ134" s="276" t="s">
        <v>559</v>
      </c>
      <c r="AR134" s="120"/>
      <c r="AS134" s="120"/>
      <c r="AT134" s="120"/>
      <c r="AU134" s="276" t="s">
        <v>559</v>
      </c>
      <c r="AV134" s="120"/>
      <c r="AW134" s="120"/>
      <c r="AX134" s="219"/>
    </row>
    <row r="135" spans="1:50" ht="39.75" hidden="1" customHeight="1" x14ac:dyDescent="0.15">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559</v>
      </c>
      <c r="AC135" s="302"/>
      <c r="AD135" s="303"/>
      <c r="AE135" s="276" t="s">
        <v>578</v>
      </c>
      <c r="AF135" s="120"/>
      <c r="AG135" s="120"/>
      <c r="AH135" s="120"/>
      <c r="AI135" s="276"/>
      <c r="AJ135" s="120"/>
      <c r="AK135" s="120"/>
      <c r="AL135" s="120"/>
      <c r="AM135" s="276" t="s">
        <v>560</v>
      </c>
      <c r="AN135" s="120"/>
      <c r="AO135" s="120"/>
      <c r="AP135" s="120"/>
      <c r="AQ135" s="276" t="s">
        <v>559</v>
      </c>
      <c r="AR135" s="120"/>
      <c r="AS135" s="120"/>
      <c r="AT135" s="120"/>
      <c r="AU135" s="276" t="s">
        <v>578</v>
      </c>
      <c r="AV135" s="120"/>
      <c r="AW135" s="120"/>
      <c r="AX135" s="219"/>
    </row>
    <row r="136" spans="1:50" ht="18.75" hidden="1" customHeight="1" x14ac:dyDescent="0.15">
      <c r="A136" s="102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393</v>
      </c>
      <c r="AF136" s="275"/>
      <c r="AG136" s="275"/>
      <c r="AH136" s="275"/>
      <c r="AI136" s="275" t="s">
        <v>391</v>
      </c>
      <c r="AJ136" s="275"/>
      <c r="AK136" s="275"/>
      <c r="AL136" s="275"/>
      <c r="AM136" s="275" t="s">
        <v>420</v>
      </c>
      <c r="AN136" s="275"/>
      <c r="AO136" s="275"/>
      <c r="AP136" s="277"/>
      <c r="AQ136" s="277" t="s">
        <v>235</v>
      </c>
      <c r="AR136" s="278"/>
      <c r="AS136" s="278"/>
      <c r="AT136" s="279"/>
      <c r="AU136" s="289" t="s">
        <v>251</v>
      </c>
      <c r="AV136" s="289"/>
      <c r="AW136" s="289"/>
      <c r="AX136" s="290"/>
    </row>
    <row r="137" spans="1:50" ht="18.75" hidden="1" customHeight="1" x14ac:dyDescent="0.15">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x14ac:dyDescent="0.15">
      <c r="A138" s="1023"/>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560</v>
      </c>
      <c r="AN138" s="120"/>
      <c r="AO138" s="120"/>
      <c r="AP138" s="120"/>
      <c r="AQ138" s="276"/>
      <c r="AR138" s="120"/>
      <c r="AS138" s="120"/>
      <c r="AT138" s="120"/>
      <c r="AU138" s="276"/>
      <c r="AV138" s="120"/>
      <c r="AW138" s="120"/>
      <c r="AX138" s="219"/>
    </row>
    <row r="139" spans="1:50" ht="39.75" hidden="1" customHeight="1" x14ac:dyDescent="0.15">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560</v>
      </c>
      <c r="AN139" s="120"/>
      <c r="AO139" s="120"/>
      <c r="AP139" s="120"/>
      <c r="AQ139" s="276"/>
      <c r="AR139" s="120"/>
      <c r="AS139" s="120"/>
      <c r="AT139" s="120"/>
      <c r="AU139" s="276"/>
      <c r="AV139" s="120"/>
      <c r="AW139" s="120"/>
      <c r="AX139" s="219"/>
    </row>
    <row r="140" spans="1:50" ht="18.75" hidden="1" customHeight="1" x14ac:dyDescent="0.15">
      <c r="A140" s="102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393</v>
      </c>
      <c r="AF140" s="275"/>
      <c r="AG140" s="275"/>
      <c r="AH140" s="275"/>
      <c r="AI140" s="275" t="s">
        <v>391</v>
      </c>
      <c r="AJ140" s="275"/>
      <c r="AK140" s="275"/>
      <c r="AL140" s="275"/>
      <c r="AM140" s="275" t="s">
        <v>420</v>
      </c>
      <c r="AN140" s="275"/>
      <c r="AO140" s="275"/>
      <c r="AP140" s="277"/>
      <c r="AQ140" s="277" t="s">
        <v>235</v>
      </c>
      <c r="AR140" s="278"/>
      <c r="AS140" s="278"/>
      <c r="AT140" s="279"/>
      <c r="AU140" s="289" t="s">
        <v>251</v>
      </c>
      <c r="AV140" s="289"/>
      <c r="AW140" s="289"/>
      <c r="AX140" s="290"/>
    </row>
    <row r="141" spans="1:50" ht="18.75" hidden="1" customHeight="1" x14ac:dyDescent="0.15">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3"/>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393</v>
      </c>
      <c r="AF144" s="275"/>
      <c r="AG144" s="275"/>
      <c r="AH144" s="275"/>
      <c r="AI144" s="275" t="s">
        <v>391</v>
      </c>
      <c r="AJ144" s="275"/>
      <c r="AK144" s="275"/>
      <c r="AL144" s="275"/>
      <c r="AM144" s="275" t="s">
        <v>420</v>
      </c>
      <c r="AN144" s="275"/>
      <c r="AO144" s="275"/>
      <c r="AP144" s="277"/>
      <c r="AQ144" s="277" t="s">
        <v>235</v>
      </c>
      <c r="AR144" s="278"/>
      <c r="AS144" s="278"/>
      <c r="AT144" s="279"/>
      <c r="AU144" s="289" t="s">
        <v>251</v>
      </c>
      <c r="AV144" s="289"/>
      <c r="AW144" s="289"/>
      <c r="AX144" s="290"/>
    </row>
    <row r="145" spans="1:50" ht="18.75" hidden="1" customHeight="1" x14ac:dyDescent="0.15">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393</v>
      </c>
      <c r="AF148" s="275"/>
      <c r="AG148" s="275"/>
      <c r="AH148" s="275"/>
      <c r="AI148" s="275" t="s">
        <v>391</v>
      </c>
      <c r="AJ148" s="275"/>
      <c r="AK148" s="275"/>
      <c r="AL148" s="275"/>
      <c r="AM148" s="275" t="s">
        <v>420</v>
      </c>
      <c r="AN148" s="275"/>
      <c r="AO148" s="275"/>
      <c r="AP148" s="277"/>
      <c r="AQ148" s="277" t="s">
        <v>235</v>
      </c>
      <c r="AR148" s="278"/>
      <c r="AS148" s="278"/>
      <c r="AT148" s="279"/>
      <c r="AU148" s="289" t="s">
        <v>251</v>
      </c>
      <c r="AV148" s="289"/>
      <c r="AW148" s="289"/>
      <c r="AX148" s="290"/>
    </row>
    <row r="149" spans="1:50" ht="18.75" hidden="1" customHeight="1" x14ac:dyDescent="0.15">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3"/>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3"/>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1"/>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3"/>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3"/>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3"/>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2"/>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3"/>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3"/>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3"/>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3"/>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3"/>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3"/>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3"/>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3"/>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3"/>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3"/>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3"/>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3"/>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3"/>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3"/>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3"/>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3"/>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3"/>
      <c r="B188" s="256"/>
      <c r="C188" s="255"/>
      <c r="D188" s="256"/>
      <c r="E188" s="339" t="s">
        <v>592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3"/>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3"/>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393</v>
      </c>
      <c r="AF192" s="275"/>
      <c r="AG192" s="275"/>
      <c r="AH192" s="275"/>
      <c r="AI192" s="275" t="s">
        <v>391</v>
      </c>
      <c r="AJ192" s="275"/>
      <c r="AK192" s="275"/>
      <c r="AL192" s="275"/>
      <c r="AM192" s="275" t="s">
        <v>420</v>
      </c>
      <c r="AN192" s="275"/>
      <c r="AO192" s="275"/>
      <c r="AP192" s="277"/>
      <c r="AQ192" s="277" t="s">
        <v>235</v>
      </c>
      <c r="AR192" s="278"/>
      <c r="AS192" s="278"/>
      <c r="AT192" s="279"/>
      <c r="AU192" s="289" t="s">
        <v>251</v>
      </c>
      <c r="AV192" s="289"/>
      <c r="AW192" s="289"/>
      <c r="AX192" s="290"/>
    </row>
    <row r="193" spans="1:50" ht="18.75" hidden="1" customHeight="1" x14ac:dyDescent="0.15">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3"/>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560</v>
      </c>
      <c r="AN194" s="120"/>
      <c r="AO194" s="120"/>
      <c r="AP194" s="120"/>
      <c r="AQ194" s="276"/>
      <c r="AR194" s="120"/>
      <c r="AS194" s="120"/>
      <c r="AT194" s="120"/>
      <c r="AU194" s="276"/>
      <c r="AV194" s="120"/>
      <c r="AW194" s="120"/>
      <c r="AX194" s="219"/>
    </row>
    <row r="195" spans="1:50" ht="39.75" hidden="1" customHeight="1" x14ac:dyDescent="0.15">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560</v>
      </c>
      <c r="AN195" s="120"/>
      <c r="AO195" s="120"/>
      <c r="AP195" s="120"/>
      <c r="AQ195" s="276"/>
      <c r="AR195" s="120"/>
      <c r="AS195" s="120"/>
      <c r="AT195" s="120"/>
      <c r="AU195" s="276"/>
      <c r="AV195" s="120"/>
      <c r="AW195" s="120"/>
      <c r="AX195" s="219"/>
    </row>
    <row r="196" spans="1:50" ht="18.75" hidden="1" customHeight="1" x14ac:dyDescent="0.15">
      <c r="A196" s="102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393</v>
      </c>
      <c r="AF196" s="275"/>
      <c r="AG196" s="275"/>
      <c r="AH196" s="275"/>
      <c r="AI196" s="275" t="s">
        <v>391</v>
      </c>
      <c r="AJ196" s="275"/>
      <c r="AK196" s="275"/>
      <c r="AL196" s="275"/>
      <c r="AM196" s="275" t="s">
        <v>420</v>
      </c>
      <c r="AN196" s="275"/>
      <c r="AO196" s="275"/>
      <c r="AP196" s="277"/>
      <c r="AQ196" s="277" t="s">
        <v>235</v>
      </c>
      <c r="AR196" s="278"/>
      <c r="AS196" s="278"/>
      <c r="AT196" s="279"/>
      <c r="AU196" s="289" t="s">
        <v>251</v>
      </c>
      <c r="AV196" s="289"/>
      <c r="AW196" s="289"/>
      <c r="AX196" s="290"/>
    </row>
    <row r="197" spans="1:50" ht="18.75" hidden="1" customHeight="1" x14ac:dyDescent="0.15">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560</v>
      </c>
      <c r="AN198" s="120"/>
      <c r="AO198" s="120"/>
      <c r="AP198" s="120"/>
      <c r="AQ198" s="276"/>
      <c r="AR198" s="120"/>
      <c r="AS198" s="120"/>
      <c r="AT198" s="120"/>
      <c r="AU198" s="276"/>
      <c r="AV198" s="120"/>
      <c r="AW198" s="120"/>
      <c r="AX198" s="219"/>
    </row>
    <row r="199" spans="1:50" ht="39.75" hidden="1" customHeight="1" x14ac:dyDescent="0.15">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560</v>
      </c>
      <c r="AN199" s="120"/>
      <c r="AO199" s="120"/>
      <c r="AP199" s="120"/>
      <c r="AQ199" s="276"/>
      <c r="AR199" s="120"/>
      <c r="AS199" s="120"/>
      <c r="AT199" s="120"/>
      <c r="AU199" s="276"/>
      <c r="AV199" s="120"/>
      <c r="AW199" s="120"/>
      <c r="AX199" s="219"/>
    </row>
    <row r="200" spans="1:50" ht="18.75" hidden="1" customHeight="1" x14ac:dyDescent="0.15">
      <c r="A200" s="102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393</v>
      </c>
      <c r="AF200" s="275"/>
      <c r="AG200" s="275"/>
      <c r="AH200" s="275"/>
      <c r="AI200" s="275" t="s">
        <v>391</v>
      </c>
      <c r="AJ200" s="275"/>
      <c r="AK200" s="275"/>
      <c r="AL200" s="275"/>
      <c r="AM200" s="275" t="s">
        <v>420</v>
      </c>
      <c r="AN200" s="275"/>
      <c r="AO200" s="275"/>
      <c r="AP200" s="277"/>
      <c r="AQ200" s="277" t="s">
        <v>235</v>
      </c>
      <c r="AR200" s="278"/>
      <c r="AS200" s="278"/>
      <c r="AT200" s="279"/>
      <c r="AU200" s="289" t="s">
        <v>251</v>
      </c>
      <c r="AV200" s="289"/>
      <c r="AW200" s="289"/>
      <c r="AX200" s="290"/>
    </row>
    <row r="201" spans="1:50" ht="18.75" hidden="1" customHeight="1" x14ac:dyDescent="0.15">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393</v>
      </c>
      <c r="AF204" s="275"/>
      <c r="AG204" s="275"/>
      <c r="AH204" s="275"/>
      <c r="AI204" s="275" t="s">
        <v>391</v>
      </c>
      <c r="AJ204" s="275"/>
      <c r="AK204" s="275"/>
      <c r="AL204" s="275"/>
      <c r="AM204" s="275" t="s">
        <v>420</v>
      </c>
      <c r="AN204" s="275"/>
      <c r="AO204" s="275"/>
      <c r="AP204" s="277"/>
      <c r="AQ204" s="277" t="s">
        <v>235</v>
      </c>
      <c r="AR204" s="278"/>
      <c r="AS204" s="278"/>
      <c r="AT204" s="279"/>
      <c r="AU204" s="289" t="s">
        <v>251</v>
      </c>
      <c r="AV204" s="289"/>
      <c r="AW204" s="289"/>
      <c r="AX204" s="290"/>
    </row>
    <row r="205" spans="1:50" ht="18.75" hidden="1" customHeight="1" x14ac:dyDescent="0.15">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393</v>
      </c>
      <c r="AF208" s="275"/>
      <c r="AG208" s="275"/>
      <c r="AH208" s="275"/>
      <c r="AI208" s="275" t="s">
        <v>391</v>
      </c>
      <c r="AJ208" s="275"/>
      <c r="AK208" s="275"/>
      <c r="AL208" s="275"/>
      <c r="AM208" s="275" t="s">
        <v>420</v>
      </c>
      <c r="AN208" s="275"/>
      <c r="AO208" s="275"/>
      <c r="AP208" s="277"/>
      <c r="AQ208" s="277" t="s">
        <v>235</v>
      </c>
      <c r="AR208" s="278"/>
      <c r="AS208" s="278"/>
      <c r="AT208" s="279"/>
      <c r="AU208" s="289" t="s">
        <v>251</v>
      </c>
      <c r="AV208" s="289"/>
      <c r="AW208" s="289"/>
      <c r="AX208" s="290"/>
    </row>
    <row r="209" spans="1:50" ht="18.75" hidden="1" customHeight="1" x14ac:dyDescent="0.15">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3"/>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3"/>
      <c r="B214" s="256"/>
      <c r="C214" s="255"/>
      <c r="D214" s="256"/>
      <c r="E214" s="255"/>
      <c r="F214" s="330"/>
      <c r="G214" s="264"/>
      <c r="H214" s="165"/>
      <c r="I214" s="165"/>
      <c r="J214" s="165"/>
      <c r="K214" s="165"/>
      <c r="L214" s="165"/>
      <c r="M214" s="165"/>
      <c r="N214" s="165"/>
      <c r="O214" s="165"/>
      <c r="P214" s="236"/>
      <c r="Q214" s="1025"/>
      <c r="R214" s="1011"/>
      <c r="S214" s="1011"/>
      <c r="T214" s="1011"/>
      <c r="U214" s="1011"/>
      <c r="V214" s="1011"/>
      <c r="W214" s="1011"/>
      <c r="X214" s="1011"/>
      <c r="Y214" s="1011"/>
      <c r="Z214" s="1011"/>
      <c r="AA214" s="1012"/>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3"/>
      <c r="B221" s="256"/>
      <c r="C221" s="255"/>
      <c r="D221" s="256"/>
      <c r="E221" s="255"/>
      <c r="F221" s="330"/>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3"/>
      <c r="B228" s="256"/>
      <c r="C228" s="255"/>
      <c r="D228" s="256"/>
      <c r="E228" s="255"/>
      <c r="F228" s="330"/>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3"/>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3"/>
      <c r="B250" s="256"/>
      <c r="C250" s="255"/>
      <c r="D250" s="256"/>
      <c r="E250" s="324" t="s">
        <v>268</v>
      </c>
      <c r="F250" s="325"/>
      <c r="G250" s="99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393</v>
      </c>
      <c r="AF252" s="275"/>
      <c r="AG252" s="275"/>
      <c r="AH252" s="275"/>
      <c r="AI252" s="275" t="s">
        <v>391</v>
      </c>
      <c r="AJ252" s="275"/>
      <c r="AK252" s="275"/>
      <c r="AL252" s="275"/>
      <c r="AM252" s="275" t="s">
        <v>420</v>
      </c>
      <c r="AN252" s="275"/>
      <c r="AO252" s="275"/>
      <c r="AP252" s="277"/>
      <c r="AQ252" s="277" t="s">
        <v>235</v>
      </c>
      <c r="AR252" s="278"/>
      <c r="AS252" s="278"/>
      <c r="AT252" s="279"/>
      <c r="AU252" s="289" t="s">
        <v>251</v>
      </c>
      <c r="AV252" s="289"/>
      <c r="AW252" s="289"/>
      <c r="AX252" s="290"/>
    </row>
    <row r="253" spans="1:50" ht="18.75" hidden="1" customHeight="1" x14ac:dyDescent="0.15">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393</v>
      </c>
      <c r="AF256" s="275"/>
      <c r="AG256" s="275"/>
      <c r="AH256" s="275"/>
      <c r="AI256" s="275" t="s">
        <v>391</v>
      </c>
      <c r="AJ256" s="275"/>
      <c r="AK256" s="275"/>
      <c r="AL256" s="275"/>
      <c r="AM256" s="275" t="s">
        <v>420</v>
      </c>
      <c r="AN256" s="275"/>
      <c r="AO256" s="275"/>
      <c r="AP256" s="277"/>
      <c r="AQ256" s="277" t="s">
        <v>235</v>
      </c>
      <c r="AR256" s="278"/>
      <c r="AS256" s="278"/>
      <c r="AT256" s="279"/>
      <c r="AU256" s="289" t="s">
        <v>251</v>
      </c>
      <c r="AV256" s="289"/>
      <c r="AW256" s="289"/>
      <c r="AX256" s="290"/>
    </row>
    <row r="257" spans="1:50" ht="18.75" hidden="1" customHeight="1" x14ac:dyDescent="0.15">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393</v>
      </c>
      <c r="AF260" s="275"/>
      <c r="AG260" s="275"/>
      <c r="AH260" s="275"/>
      <c r="AI260" s="275" t="s">
        <v>391</v>
      </c>
      <c r="AJ260" s="275"/>
      <c r="AK260" s="275"/>
      <c r="AL260" s="275"/>
      <c r="AM260" s="275" t="s">
        <v>420</v>
      </c>
      <c r="AN260" s="275"/>
      <c r="AO260" s="275"/>
      <c r="AP260" s="277"/>
      <c r="AQ260" s="277" t="s">
        <v>235</v>
      </c>
      <c r="AR260" s="278"/>
      <c r="AS260" s="278"/>
      <c r="AT260" s="279"/>
      <c r="AU260" s="289" t="s">
        <v>251</v>
      </c>
      <c r="AV260" s="289"/>
      <c r="AW260" s="289"/>
      <c r="AX260" s="290"/>
    </row>
    <row r="261" spans="1:50" ht="18.75" hidden="1" customHeight="1" x14ac:dyDescent="0.15">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393</v>
      </c>
      <c r="AF264" s="275"/>
      <c r="AG264" s="275"/>
      <c r="AH264" s="275"/>
      <c r="AI264" s="275" t="s">
        <v>391</v>
      </c>
      <c r="AJ264" s="275"/>
      <c r="AK264" s="275"/>
      <c r="AL264" s="275"/>
      <c r="AM264" s="275" t="s">
        <v>420</v>
      </c>
      <c r="AN264" s="275"/>
      <c r="AO264" s="275"/>
      <c r="AP264" s="277"/>
      <c r="AQ264" s="180" t="s">
        <v>235</v>
      </c>
      <c r="AR264" s="173"/>
      <c r="AS264" s="173"/>
      <c r="AT264" s="174"/>
      <c r="AU264" s="138" t="s">
        <v>251</v>
      </c>
      <c r="AV264" s="138"/>
      <c r="AW264" s="138"/>
      <c r="AX264" s="139"/>
    </row>
    <row r="265" spans="1:50" ht="18.75" hidden="1" customHeight="1" x14ac:dyDescent="0.15">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393</v>
      </c>
      <c r="AF268" s="275"/>
      <c r="AG268" s="275"/>
      <c r="AH268" s="275"/>
      <c r="AI268" s="275" t="s">
        <v>391</v>
      </c>
      <c r="AJ268" s="275"/>
      <c r="AK268" s="275"/>
      <c r="AL268" s="275"/>
      <c r="AM268" s="275" t="s">
        <v>420</v>
      </c>
      <c r="AN268" s="275"/>
      <c r="AO268" s="275"/>
      <c r="AP268" s="277"/>
      <c r="AQ268" s="277" t="s">
        <v>235</v>
      </c>
      <c r="AR268" s="278"/>
      <c r="AS268" s="278"/>
      <c r="AT268" s="279"/>
      <c r="AU268" s="289" t="s">
        <v>251</v>
      </c>
      <c r="AV268" s="289"/>
      <c r="AW268" s="289"/>
      <c r="AX268" s="290"/>
    </row>
    <row r="269" spans="1:50" ht="18.75" hidden="1" customHeight="1" x14ac:dyDescent="0.15">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3"/>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30"/>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3"/>
      <c r="B281" s="256"/>
      <c r="C281" s="255"/>
      <c r="D281" s="256"/>
      <c r="E281" s="255"/>
      <c r="F281" s="330"/>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3"/>
      <c r="B288" s="256"/>
      <c r="C288" s="255"/>
      <c r="D288" s="256"/>
      <c r="E288" s="255"/>
      <c r="F288" s="330"/>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24" t="s">
        <v>268</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393</v>
      </c>
      <c r="AF312" s="275"/>
      <c r="AG312" s="275"/>
      <c r="AH312" s="275"/>
      <c r="AI312" s="275" t="s">
        <v>391</v>
      </c>
      <c r="AJ312" s="275"/>
      <c r="AK312" s="275"/>
      <c r="AL312" s="275"/>
      <c r="AM312" s="275" t="s">
        <v>420</v>
      </c>
      <c r="AN312" s="275"/>
      <c r="AO312" s="275"/>
      <c r="AP312" s="277"/>
      <c r="AQ312" s="277" t="s">
        <v>235</v>
      </c>
      <c r="AR312" s="278"/>
      <c r="AS312" s="278"/>
      <c r="AT312" s="279"/>
      <c r="AU312" s="289" t="s">
        <v>251</v>
      </c>
      <c r="AV312" s="289"/>
      <c r="AW312" s="289"/>
      <c r="AX312" s="290"/>
    </row>
    <row r="313" spans="1:50" ht="18.75" hidden="1" customHeight="1" x14ac:dyDescent="0.15">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393</v>
      </c>
      <c r="AF316" s="275"/>
      <c r="AG316" s="275"/>
      <c r="AH316" s="275"/>
      <c r="AI316" s="275" t="s">
        <v>391</v>
      </c>
      <c r="AJ316" s="275"/>
      <c r="AK316" s="275"/>
      <c r="AL316" s="275"/>
      <c r="AM316" s="275" t="s">
        <v>420</v>
      </c>
      <c r="AN316" s="275"/>
      <c r="AO316" s="275"/>
      <c r="AP316" s="277"/>
      <c r="AQ316" s="277" t="s">
        <v>235</v>
      </c>
      <c r="AR316" s="278"/>
      <c r="AS316" s="278"/>
      <c r="AT316" s="279"/>
      <c r="AU316" s="289" t="s">
        <v>251</v>
      </c>
      <c r="AV316" s="289"/>
      <c r="AW316" s="289"/>
      <c r="AX316" s="290"/>
    </row>
    <row r="317" spans="1:50" ht="18.75" hidden="1" customHeight="1" x14ac:dyDescent="0.15">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393</v>
      </c>
      <c r="AF320" s="275"/>
      <c r="AG320" s="275"/>
      <c r="AH320" s="275"/>
      <c r="AI320" s="275" t="s">
        <v>391</v>
      </c>
      <c r="AJ320" s="275"/>
      <c r="AK320" s="275"/>
      <c r="AL320" s="275"/>
      <c r="AM320" s="275" t="s">
        <v>420</v>
      </c>
      <c r="AN320" s="275"/>
      <c r="AO320" s="275"/>
      <c r="AP320" s="277"/>
      <c r="AQ320" s="277" t="s">
        <v>235</v>
      </c>
      <c r="AR320" s="278"/>
      <c r="AS320" s="278"/>
      <c r="AT320" s="279"/>
      <c r="AU320" s="289" t="s">
        <v>251</v>
      </c>
      <c r="AV320" s="289"/>
      <c r="AW320" s="289"/>
      <c r="AX320" s="290"/>
    </row>
    <row r="321" spans="1:50" ht="18.75" hidden="1" customHeight="1" x14ac:dyDescent="0.15">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393</v>
      </c>
      <c r="AF324" s="275"/>
      <c r="AG324" s="275"/>
      <c r="AH324" s="275"/>
      <c r="AI324" s="275" t="s">
        <v>391</v>
      </c>
      <c r="AJ324" s="275"/>
      <c r="AK324" s="275"/>
      <c r="AL324" s="275"/>
      <c r="AM324" s="275" t="s">
        <v>420</v>
      </c>
      <c r="AN324" s="275"/>
      <c r="AO324" s="275"/>
      <c r="AP324" s="277"/>
      <c r="AQ324" s="277" t="s">
        <v>235</v>
      </c>
      <c r="AR324" s="278"/>
      <c r="AS324" s="278"/>
      <c r="AT324" s="279"/>
      <c r="AU324" s="289" t="s">
        <v>251</v>
      </c>
      <c r="AV324" s="289"/>
      <c r="AW324" s="289"/>
      <c r="AX324" s="290"/>
    </row>
    <row r="325" spans="1:50" ht="18.75" hidden="1" customHeight="1" x14ac:dyDescent="0.15">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393</v>
      </c>
      <c r="AF328" s="275"/>
      <c r="AG328" s="275"/>
      <c r="AH328" s="275"/>
      <c r="AI328" s="275" t="s">
        <v>391</v>
      </c>
      <c r="AJ328" s="275"/>
      <c r="AK328" s="275"/>
      <c r="AL328" s="275"/>
      <c r="AM328" s="275" t="s">
        <v>420</v>
      </c>
      <c r="AN328" s="275"/>
      <c r="AO328" s="275"/>
      <c r="AP328" s="277"/>
      <c r="AQ328" s="277" t="s">
        <v>235</v>
      </c>
      <c r="AR328" s="278"/>
      <c r="AS328" s="278"/>
      <c r="AT328" s="279"/>
      <c r="AU328" s="289" t="s">
        <v>251</v>
      </c>
      <c r="AV328" s="289"/>
      <c r="AW328" s="289"/>
      <c r="AX328" s="290"/>
    </row>
    <row r="329" spans="1:50" ht="18.75" hidden="1" customHeight="1" x14ac:dyDescent="0.15">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3"/>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3"/>
      <c r="B370" s="256"/>
      <c r="C370" s="255"/>
      <c r="D370" s="256"/>
      <c r="E370" s="324" t="s">
        <v>268</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393</v>
      </c>
      <c r="AF372" s="275"/>
      <c r="AG372" s="275"/>
      <c r="AH372" s="275"/>
      <c r="AI372" s="275" t="s">
        <v>391</v>
      </c>
      <c r="AJ372" s="275"/>
      <c r="AK372" s="275"/>
      <c r="AL372" s="275"/>
      <c r="AM372" s="275" t="s">
        <v>420</v>
      </c>
      <c r="AN372" s="275"/>
      <c r="AO372" s="275"/>
      <c r="AP372" s="277"/>
      <c r="AQ372" s="277" t="s">
        <v>235</v>
      </c>
      <c r="AR372" s="278"/>
      <c r="AS372" s="278"/>
      <c r="AT372" s="279"/>
      <c r="AU372" s="289" t="s">
        <v>251</v>
      </c>
      <c r="AV372" s="289"/>
      <c r="AW372" s="289"/>
      <c r="AX372" s="290"/>
    </row>
    <row r="373" spans="1:50" ht="18.75" hidden="1" customHeight="1" x14ac:dyDescent="0.15">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393</v>
      </c>
      <c r="AF376" s="275"/>
      <c r="AG376" s="275"/>
      <c r="AH376" s="275"/>
      <c r="AI376" s="275" t="s">
        <v>391</v>
      </c>
      <c r="AJ376" s="275"/>
      <c r="AK376" s="275"/>
      <c r="AL376" s="275"/>
      <c r="AM376" s="275" t="s">
        <v>420</v>
      </c>
      <c r="AN376" s="275"/>
      <c r="AO376" s="275"/>
      <c r="AP376" s="277"/>
      <c r="AQ376" s="277" t="s">
        <v>235</v>
      </c>
      <c r="AR376" s="278"/>
      <c r="AS376" s="278"/>
      <c r="AT376" s="279"/>
      <c r="AU376" s="289" t="s">
        <v>251</v>
      </c>
      <c r="AV376" s="289"/>
      <c r="AW376" s="289"/>
      <c r="AX376" s="290"/>
    </row>
    <row r="377" spans="1:50" ht="18.75" hidden="1" customHeight="1" x14ac:dyDescent="0.15">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393</v>
      </c>
      <c r="AF380" s="275"/>
      <c r="AG380" s="275"/>
      <c r="AH380" s="275"/>
      <c r="AI380" s="275" t="s">
        <v>391</v>
      </c>
      <c r="AJ380" s="275"/>
      <c r="AK380" s="275"/>
      <c r="AL380" s="275"/>
      <c r="AM380" s="275" t="s">
        <v>420</v>
      </c>
      <c r="AN380" s="275"/>
      <c r="AO380" s="275"/>
      <c r="AP380" s="277"/>
      <c r="AQ380" s="277" t="s">
        <v>235</v>
      </c>
      <c r="AR380" s="278"/>
      <c r="AS380" s="278"/>
      <c r="AT380" s="279"/>
      <c r="AU380" s="289" t="s">
        <v>251</v>
      </c>
      <c r="AV380" s="289"/>
      <c r="AW380" s="289"/>
      <c r="AX380" s="290"/>
    </row>
    <row r="381" spans="1:50" ht="18.75" hidden="1" customHeight="1" x14ac:dyDescent="0.15">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393</v>
      </c>
      <c r="AF384" s="275"/>
      <c r="AG384" s="275"/>
      <c r="AH384" s="275"/>
      <c r="AI384" s="275" t="s">
        <v>391</v>
      </c>
      <c r="AJ384" s="275"/>
      <c r="AK384" s="275"/>
      <c r="AL384" s="275"/>
      <c r="AM384" s="275" t="s">
        <v>420</v>
      </c>
      <c r="AN384" s="275"/>
      <c r="AO384" s="275"/>
      <c r="AP384" s="277"/>
      <c r="AQ384" s="277" t="s">
        <v>235</v>
      </c>
      <c r="AR384" s="278"/>
      <c r="AS384" s="278"/>
      <c r="AT384" s="279"/>
      <c r="AU384" s="289" t="s">
        <v>251</v>
      </c>
      <c r="AV384" s="289"/>
      <c r="AW384" s="289"/>
      <c r="AX384" s="290"/>
    </row>
    <row r="385" spans="1:50" ht="18.75" hidden="1" customHeight="1" x14ac:dyDescent="0.15">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393</v>
      </c>
      <c r="AF388" s="275"/>
      <c r="AG388" s="275"/>
      <c r="AH388" s="275"/>
      <c r="AI388" s="275" t="s">
        <v>391</v>
      </c>
      <c r="AJ388" s="275"/>
      <c r="AK388" s="275"/>
      <c r="AL388" s="275"/>
      <c r="AM388" s="275" t="s">
        <v>420</v>
      </c>
      <c r="AN388" s="275"/>
      <c r="AO388" s="275"/>
      <c r="AP388" s="277"/>
      <c r="AQ388" s="277" t="s">
        <v>235</v>
      </c>
      <c r="AR388" s="278"/>
      <c r="AS388" s="278"/>
      <c r="AT388" s="279"/>
      <c r="AU388" s="289" t="s">
        <v>251</v>
      </c>
      <c r="AV388" s="289"/>
      <c r="AW388" s="289"/>
      <c r="AX388" s="290"/>
    </row>
    <row r="389" spans="1:50" ht="18.75" hidden="1" customHeight="1" x14ac:dyDescent="0.15">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3"/>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3"/>
      <c r="B430" s="256"/>
      <c r="C430" s="253" t="s">
        <v>423</v>
      </c>
      <c r="D430" s="254"/>
      <c r="E430" s="242" t="s">
        <v>401</v>
      </c>
      <c r="F430" s="468"/>
      <c r="G430" s="244" t="s">
        <v>255</v>
      </c>
      <c r="H430" s="162"/>
      <c r="I430" s="162"/>
      <c r="J430" s="469" t="s">
        <v>559</v>
      </c>
      <c r="K430" s="246"/>
      <c r="L430" s="246"/>
      <c r="M430" s="246"/>
      <c r="N430" s="246"/>
      <c r="O430" s="246"/>
      <c r="P430" s="246"/>
      <c r="Q430" s="246"/>
      <c r="R430" s="246"/>
      <c r="S430" s="246"/>
      <c r="T430" s="247"/>
      <c r="U430" s="470" t="s">
        <v>559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559</v>
      </c>
      <c r="AF432" s="140"/>
      <c r="AG432" s="141" t="s">
        <v>236</v>
      </c>
      <c r="AH432" s="176"/>
      <c r="AI432" s="186"/>
      <c r="AJ432" s="186"/>
      <c r="AK432" s="186"/>
      <c r="AL432" s="181"/>
      <c r="AM432" s="186"/>
      <c r="AN432" s="186"/>
      <c r="AO432" s="186"/>
      <c r="AP432" s="181"/>
      <c r="AQ432" s="262" t="s">
        <v>559</v>
      </c>
      <c r="AR432" s="140"/>
      <c r="AS432" s="141" t="s">
        <v>236</v>
      </c>
      <c r="AT432" s="176"/>
      <c r="AU432" s="262" t="s">
        <v>559</v>
      </c>
      <c r="AV432" s="140"/>
      <c r="AW432" s="141" t="s">
        <v>181</v>
      </c>
      <c r="AX432" s="142"/>
    </row>
    <row r="433" spans="1:50" ht="23.25" customHeight="1" x14ac:dyDescent="0.15">
      <c r="A433" s="1023"/>
      <c r="B433" s="256"/>
      <c r="C433" s="255"/>
      <c r="D433" s="256"/>
      <c r="E433" s="170"/>
      <c r="F433" s="171"/>
      <c r="G433" s="264" t="s">
        <v>559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559</v>
      </c>
      <c r="AC433" s="137"/>
      <c r="AD433" s="137"/>
      <c r="AE433" s="259" t="s">
        <v>559</v>
      </c>
      <c r="AF433" s="120"/>
      <c r="AG433" s="120"/>
      <c r="AH433" s="120"/>
      <c r="AI433" s="259" t="s">
        <v>559</v>
      </c>
      <c r="AJ433" s="120"/>
      <c r="AK433" s="120"/>
      <c r="AL433" s="120"/>
      <c r="AM433" s="259" t="s">
        <v>560</v>
      </c>
      <c r="AN433" s="120"/>
      <c r="AO433" s="120"/>
      <c r="AP433" s="120"/>
      <c r="AQ433" s="259" t="s">
        <v>559</v>
      </c>
      <c r="AR433" s="120"/>
      <c r="AS433" s="120"/>
      <c r="AT433" s="121"/>
      <c r="AU433" s="260" t="s">
        <v>593</v>
      </c>
      <c r="AV433" s="120"/>
      <c r="AW433" s="120"/>
      <c r="AX433" s="219"/>
    </row>
    <row r="434" spans="1:50" ht="23.25"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559</v>
      </c>
      <c r="AC434" s="137"/>
      <c r="AD434" s="137"/>
      <c r="AE434" s="259" t="s">
        <v>559</v>
      </c>
      <c r="AF434" s="120"/>
      <c r="AG434" s="120"/>
      <c r="AH434" s="120"/>
      <c r="AI434" s="259" t="s">
        <v>559</v>
      </c>
      <c r="AJ434" s="120"/>
      <c r="AK434" s="120"/>
      <c r="AL434" s="120"/>
      <c r="AM434" s="259" t="s">
        <v>560</v>
      </c>
      <c r="AN434" s="120"/>
      <c r="AO434" s="120"/>
      <c r="AP434" s="120"/>
      <c r="AQ434" s="259" t="s">
        <v>559</v>
      </c>
      <c r="AR434" s="120"/>
      <c r="AS434" s="120"/>
      <c r="AT434" s="121"/>
      <c r="AU434" s="260" t="s">
        <v>559</v>
      </c>
      <c r="AV434" s="120"/>
      <c r="AW434" s="120"/>
      <c r="AX434" s="219"/>
    </row>
    <row r="435" spans="1:50" ht="23.25"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559</v>
      </c>
      <c r="AF435" s="120"/>
      <c r="AG435" s="120"/>
      <c r="AH435" s="120"/>
      <c r="AI435" s="259" t="s">
        <v>559</v>
      </c>
      <c r="AJ435" s="120"/>
      <c r="AK435" s="120"/>
      <c r="AL435" s="120"/>
      <c r="AM435" s="259" t="s">
        <v>560</v>
      </c>
      <c r="AN435" s="120"/>
      <c r="AO435" s="120"/>
      <c r="AP435" s="120"/>
      <c r="AQ435" s="259" t="s">
        <v>559</v>
      </c>
      <c r="AR435" s="120"/>
      <c r="AS435" s="120"/>
      <c r="AT435" s="121"/>
      <c r="AU435" s="260" t="s">
        <v>559</v>
      </c>
      <c r="AV435" s="120"/>
      <c r="AW435" s="120"/>
      <c r="AX435" s="219"/>
    </row>
    <row r="436" spans="1:50" ht="18.75" hidden="1" customHeight="1" x14ac:dyDescent="0.15">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62" t="s">
        <v>593</v>
      </c>
      <c r="AR457" s="140"/>
      <c r="AS457" s="141" t="s">
        <v>236</v>
      </c>
      <c r="AT457" s="176"/>
      <c r="AU457" s="263"/>
      <c r="AV457" s="140"/>
      <c r="AW457" s="141" t="s">
        <v>181</v>
      </c>
      <c r="AX457" s="142"/>
    </row>
    <row r="458" spans="1:50" ht="23.25" customHeight="1" x14ac:dyDescent="0.15">
      <c r="A458" s="1023"/>
      <c r="B458" s="256"/>
      <c r="C458" s="255"/>
      <c r="D458" s="256"/>
      <c r="E458" s="170"/>
      <c r="F458" s="171"/>
      <c r="G458" s="264" t="s">
        <v>559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559</v>
      </c>
      <c r="AC458" s="137"/>
      <c r="AD458" s="137"/>
      <c r="AE458" s="259" t="s">
        <v>559</v>
      </c>
      <c r="AF458" s="120"/>
      <c r="AG458" s="120"/>
      <c r="AH458" s="120"/>
      <c r="AI458" s="259" t="s">
        <v>559</v>
      </c>
      <c r="AJ458" s="120"/>
      <c r="AK458" s="120"/>
      <c r="AL458" s="120"/>
      <c r="AM458" s="259" t="s">
        <v>560</v>
      </c>
      <c r="AN458" s="120"/>
      <c r="AO458" s="120"/>
      <c r="AP458" s="120"/>
      <c r="AQ458" s="259" t="s">
        <v>559</v>
      </c>
      <c r="AR458" s="120"/>
      <c r="AS458" s="120"/>
      <c r="AT458" s="121"/>
      <c r="AU458" s="260" t="s">
        <v>559</v>
      </c>
      <c r="AV458" s="120"/>
      <c r="AW458" s="120"/>
      <c r="AX458" s="219"/>
    </row>
    <row r="459" spans="1:50" ht="23.25"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559</v>
      </c>
      <c r="AC459" s="137"/>
      <c r="AD459" s="137"/>
      <c r="AE459" s="259" t="s">
        <v>559</v>
      </c>
      <c r="AF459" s="120"/>
      <c r="AG459" s="120"/>
      <c r="AH459" s="120"/>
      <c r="AI459" s="259" t="s">
        <v>593</v>
      </c>
      <c r="AJ459" s="120"/>
      <c r="AK459" s="120"/>
      <c r="AL459" s="120"/>
      <c r="AM459" s="259" t="s">
        <v>560</v>
      </c>
      <c r="AN459" s="120"/>
      <c r="AO459" s="120"/>
      <c r="AP459" s="120"/>
      <c r="AQ459" s="259" t="s">
        <v>559</v>
      </c>
      <c r="AR459" s="120"/>
      <c r="AS459" s="120"/>
      <c r="AT459" s="121"/>
      <c r="AU459" s="260" t="s">
        <v>559</v>
      </c>
      <c r="AV459" s="120"/>
      <c r="AW459" s="120"/>
      <c r="AX459" s="219"/>
    </row>
    <row r="460" spans="1:50" ht="23.25"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559</v>
      </c>
      <c r="AF460" s="120"/>
      <c r="AG460" s="120"/>
      <c r="AH460" s="120"/>
      <c r="AI460" s="259" t="s">
        <v>559</v>
      </c>
      <c r="AJ460" s="120"/>
      <c r="AK460" s="120"/>
      <c r="AL460" s="120"/>
      <c r="AM460" s="259" t="s">
        <v>560</v>
      </c>
      <c r="AN460" s="120"/>
      <c r="AO460" s="120"/>
      <c r="AP460" s="120"/>
      <c r="AQ460" s="259" t="s">
        <v>559</v>
      </c>
      <c r="AR460" s="120"/>
      <c r="AS460" s="120"/>
      <c r="AT460" s="121"/>
      <c r="AU460" s="260" t="s">
        <v>559</v>
      </c>
      <c r="AV460" s="120"/>
      <c r="AW460" s="120"/>
      <c r="AX460" s="219"/>
    </row>
    <row r="461" spans="1:50" ht="18.75" hidden="1" customHeight="1" x14ac:dyDescent="0.15">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3"/>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3"/>
      <c r="B482" s="256"/>
      <c r="C482" s="255"/>
      <c r="D482" s="256"/>
      <c r="E482" s="339" t="s">
        <v>559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3"/>
      <c r="B484" s="256"/>
      <c r="C484" s="255"/>
      <c r="D484" s="256"/>
      <c r="E484" s="242" t="s">
        <v>405</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3"/>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3"/>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3"/>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3"/>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101.2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564</v>
      </c>
      <c r="AE702" s="923"/>
      <c r="AF702" s="923"/>
      <c r="AG702" s="907" t="s">
        <v>640</v>
      </c>
      <c r="AH702" s="908"/>
      <c r="AI702" s="908"/>
      <c r="AJ702" s="908"/>
      <c r="AK702" s="908"/>
      <c r="AL702" s="908"/>
      <c r="AM702" s="908"/>
      <c r="AN702" s="908"/>
      <c r="AO702" s="908"/>
      <c r="AP702" s="908"/>
      <c r="AQ702" s="908"/>
      <c r="AR702" s="908"/>
      <c r="AS702" s="908"/>
      <c r="AT702" s="908"/>
      <c r="AU702" s="908"/>
      <c r="AV702" s="908"/>
      <c r="AW702" s="908"/>
      <c r="AX702" s="909"/>
    </row>
    <row r="703" spans="1:50" ht="92.2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564</v>
      </c>
      <c r="AE703" s="159"/>
      <c r="AF703" s="159"/>
      <c r="AG703" s="686" t="s">
        <v>594</v>
      </c>
      <c r="AH703" s="687"/>
      <c r="AI703" s="687"/>
      <c r="AJ703" s="687"/>
      <c r="AK703" s="687"/>
      <c r="AL703" s="687"/>
      <c r="AM703" s="687"/>
      <c r="AN703" s="687"/>
      <c r="AO703" s="687"/>
      <c r="AP703" s="687"/>
      <c r="AQ703" s="687"/>
      <c r="AR703" s="687"/>
      <c r="AS703" s="687"/>
      <c r="AT703" s="687"/>
      <c r="AU703" s="687"/>
      <c r="AV703" s="687"/>
      <c r="AW703" s="687"/>
      <c r="AX703" s="688"/>
    </row>
    <row r="704" spans="1:50" ht="87"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564</v>
      </c>
      <c r="AE704" s="605"/>
      <c r="AF704" s="605"/>
      <c r="AG704" s="448" t="s">
        <v>595</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564</v>
      </c>
      <c r="AE705" s="755"/>
      <c r="AF705" s="755"/>
      <c r="AG705" s="164" t="s">
        <v>614</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77"/>
      <c r="B706" s="792"/>
      <c r="C706" s="633"/>
      <c r="D706" s="634"/>
      <c r="E706" s="705" t="s">
        <v>382</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620</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7.75"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619</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564</v>
      </c>
      <c r="AE708" s="690"/>
      <c r="AF708" s="690"/>
      <c r="AG708" s="545" t="s">
        <v>597</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564</v>
      </c>
      <c r="AE709" s="159"/>
      <c r="AF709" s="159"/>
      <c r="AG709" s="686" t="s">
        <v>598</v>
      </c>
      <c r="AH709" s="687"/>
      <c r="AI709" s="687"/>
      <c r="AJ709" s="687"/>
      <c r="AK709" s="687"/>
      <c r="AL709" s="687"/>
      <c r="AM709" s="687"/>
      <c r="AN709" s="687"/>
      <c r="AO709" s="687"/>
      <c r="AP709" s="687"/>
      <c r="AQ709" s="687"/>
      <c r="AR709" s="687"/>
      <c r="AS709" s="687"/>
      <c r="AT709" s="687"/>
      <c r="AU709" s="687"/>
      <c r="AV709" s="687"/>
      <c r="AW709" s="687"/>
      <c r="AX709" s="688"/>
    </row>
    <row r="710" spans="1:50" ht="118.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564</v>
      </c>
      <c r="AE710" s="159"/>
      <c r="AF710" s="159"/>
      <c r="AG710" s="686" t="s">
        <v>596</v>
      </c>
      <c r="AH710" s="687"/>
      <c r="AI710" s="687"/>
      <c r="AJ710" s="687"/>
      <c r="AK710" s="687"/>
      <c r="AL710" s="687"/>
      <c r="AM710" s="687"/>
      <c r="AN710" s="687"/>
      <c r="AO710" s="687"/>
      <c r="AP710" s="687"/>
      <c r="AQ710" s="687"/>
      <c r="AR710" s="687"/>
      <c r="AS710" s="687"/>
      <c r="AT710" s="687"/>
      <c r="AU710" s="687"/>
      <c r="AV710" s="687"/>
      <c r="AW710" s="687"/>
      <c r="AX710" s="688"/>
    </row>
    <row r="711" spans="1:50" ht="57.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564</v>
      </c>
      <c r="AE711" s="159"/>
      <c r="AF711" s="159"/>
      <c r="AG711" s="686" t="s">
        <v>599</v>
      </c>
      <c r="AH711" s="687"/>
      <c r="AI711" s="687"/>
      <c r="AJ711" s="687"/>
      <c r="AK711" s="687"/>
      <c r="AL711" s="687"/>
      <c r="AM711" s="687"/>
      <c r="AN711" s="687"/>
      <c r="AO711" s="687"/>
      <c r="AP711" s="687"/>
      <c r="AQ711" s="687"/>
      <c r="AR711" s="687"/>
      <c r="AS711" s="687"/>
      <c r="AT711" s="687"/>
      <c r="AU711" s="687"/>
      <c r="AV711" s="687"/>
      <c r="AW711" s="687"/>
      <c r="AX711" s="688"/>
    </row>
    <row r="712" spans="1:50" ht="57.75" customHeight="1" x14ac:dyDescent="0.15">
      <c r="A712" s="677"/>
      <c r="B712" s="678"/>
      <c r="C712" s="607" t="s">
        <v>350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615</v>
      </c>
      <c r="AE712" s="605"/>
      <c r="AF712" s="605"/>
      <c r="AG712" s="613" t="s">
        <v>559</v>
      </c>
      <c r="AH712" s="614"/>
      <c r="AI712" s="614"/>
      <c r="AJ712" s="614"/>
      <c r="AK712" s="614"/>
      <c r="AL712" s="614"/>
      <c r="AM712" s="614"/>
      <c r="AN712" s="614"/>
      <c r="AO712" s="614"/>
      <c r="AP712" s="614"/>
      <c r="AQ712" s="614"/>
      <c r="AR712" s="614"/>
      <c r="AS712" s="614"/>
      <c r="AT712" s="614"/>
      <c r="AU712" s="614"/>
      <c r="AV712" s="614"/>
      <c r="AW712" s="614"/>
      <c r="AX712" s="615"/>
    </row>
    <row r="713" spans="1:50" ht="69" customHeight="1" x14ac:dyDescent="0.15">
      <c r="A713" s="677"/>
      <c r="B713" s="67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564</v>
      </c>
      <c r="AE713" s="159"/>
      <c r="AF713" s="160"/>
      <c r="AG713" s="686" t="s">
        <v>621</v>
      </c>
      <c r="AH713" s="687"/>
      <c r="AI713" s="687"/>
      <c r="AJ713" s="687"/>
      <c r="AK713" s="687"/>
      <c r="AL713" s="687"/>
      <c r="AM713" s="687"/>
      <c r="AN713" s="687"/>
      <c r="AO713" s="687"/>
      <c r="AP713" s="687"/>
      <c r="AQ713" s="687"/>
      <c r="AR713" s="687"/>
      <c r="AS713" s="687"/>
      <c r="AT713" s="687"/>
      <c r="AU713" s="687"/>
      <c r="AV713" s="687"/>
      <c r="AW713" s="687"/>
      <c r="AX713" s="688"/>
    </row>
    <row r="714" spans="1:50" ht="57.75" customHeight="1" x14ac:dyDescent="0.15">
      <c r="A714" s="679"/>
      <c r="B714" s="680"/>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564</v>
      </c>
      <c r="AE714" s="611"/>
      <c r="AF714" s="612"/>
      <c r="AG714" s="711" t="s">
        <v>600</v>
      </c>
      <c r="AH714" s="712"/>
      <c r="AI714" s="712"/>
      <c r="AJ714" s="712"/>
      <c r="AK714" s="712"/>
      <c r="AL714" s="712"/>
      <c r="AM714" s="712"/>
      <c r="AN714" s="712"/>
      <c r="AO714" s="712"/>
      <c r="AP714" s="712"/>
      <c r="AQ714" s="712"/>
      <c r="AR714" s="712"/>
      <c r="AS714" s="712"/>
      <c r="AT714" s="712"/>
      <c r="AU714" s="712"/>
      <c r="AV714" s="712"/>
      <c r="AW714" s="712"/>
      <c r="AX714" s="713"/>
    </row>
    <row r="715" spans="1:50" ht="102" customHeight="1" x14ac:dyDescent="0.15">
      <c r="A715" s="640" t="s">
        <v>40</v>
      </c>
      <c r="B715" s="676"/>
      <c r="C715" s="681" t="s">
        <v>329</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564</v>
      </c>
      <c r="AE715" s="690"/>
      <c r="AF715" s="799"/>
      <c r="AG715" s="545" t="s">
        <v>601</v>
      </c>
      <c r="AH715" s="546"/>
      <c r="AI715" s="546"/>
      <c r="AJ715" s="546"/>
      <c r="AK715" s="546"/>
      <c r="AL715" s="546"/>
      <c r="AM715" s="546"/>
      <c r="AN715" s="546"/>
      <c r="AO715" s="546"/>
      <c r="AP715" s="546"/>
      <c r="AQ715" s="546"/>
      <c r="AR715" s="546"/>
      <c r="AS715" s="546"/>
      <c r="AT715" s="546"/>
      <c r="AU715" s="546"/>
      <c r="AV715" s="546"/>
      <c r="AW715" s="546"/>
      <c r="AX715" s="547"/>
    </row>
    <row r="716" spans="1:50" ht="117.7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564</v>
      </c>
      <c r="AE716" s="781"/>
      <c r="AF716" s="781"/>
      <c r="AG716" s="686" t="s">
        <v>641</v>
      </c>
      <c r="AH716" s="687"/>
      <c r="AI716" s="687"/>
      <c r="AJ716" s="687"/>
      <c r="AK716" s="687"/>
      <c r="AL716" s="687"/>
      <c r="AM716" s="687"/>
      <c r="AN716" s="687"/>
      <c r="AO716" s="687"/>
      <c r="AP716" s="687"/>
      <c r="AQ716" s="687"/>
      <c r="AR716" s="687"/>
      <c r="AS716" s="687"/>
      <c r="AT716" s="687"/>
      <c r="AU716" s="687"/>
      <c r="AV716" s="687"/>
      <c r="AW716" s="687"/>
      <c r="AX716" s="688"/>
    </row>
    <row r="717" spans="1:50" ht="57.7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564</v>
      </c>
      <c r="AE717" s="159"/>
      <c r="AF717" s="159"/>
      <c r="AG717" s="686" t="s">
        <v>602</v>
      </c>
      <c r="AH717" s="687"/>
      <c r="AI717" s="687"/>
      <c r="AJ717" s="687"/>
      <c r="AK717" s="687"/>
      <c r="AL717" s="687"/>
      <c r="AM717" s="687"/>
      <c r="AN717" s="687"/>
      <c r="AO717" s="687"/>
      <c r="AP717" s="687"/>
      <c r="AQ717" s="687"/>
      <c r="AR717" s="687"/>
      <c r="AS717" s="687"/>
      <c r="AT717" s="687"/>
      <c r="AU717" s="687"/>
      <c r="AV717" s="687"/>
      <c r="AW717" s="687"/>
      <c r="AX717" s="688"/>
    </row>
    <row r="718" spans="1:50" ht="57.7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564</v>
      </c>
      <c r="AE718" s="159"/>
      <c r="AF718" s="159"/>
      <c r="AG718" s="167" t="s">
        <v>603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615</v>
      </c>
      <c r="AE719" s="690"/>
      <c r="AF719" s="690"/>
      <c r="AG719" s="164" t="s">
        <v>559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3" t="s">
        <v>343</v>
      </c>
      <c r="D720" s="961"/>
      <c r="E720" s="961"/>
      <c r="F720" s="964"/>
      <c r="G720" s="960" t="s">
        <v>344</v>
      </c>
      <c r="H720" s="961"/>
      <c r="I720" s="961"/>
      <c r="J720" s="961"/>
      <c r="K720" s="961"/>
      <c r="L720" s="961"/>
      <c r="M720" s="961"/>
      <c r="N720" s="960" t="s">
        <v>347</v>
      </c>
      <c r="O720" s="961"/>
      <c r="P720" s="961"/>
      <c r="Q720" s="961"/>
      <c r="R720" s="961"/>
      <c r="S720" s="961"/>
      <c r="T720" s="961"/>
      <c r="U720" s="961"/>
      <c r="V720" s="961"/>
      <c r="W720" s="961"/>
      <c r="X720" s="961"/>
      <c r="Y720" s="961"/>
      <c r="Z720" s="961"/>
      <c r="AA720" s="961"/>
      <c r="AB720" s="961"/>
      <c r="AC720" s="961"/>
      <c r="AD720" s="961"/>
      <c r="AE720" s="961"/>
      <c r="AF720" s="962"/>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45"/>
      <c r="D721" s="946"/>
      <c r="E721" s="946"/>
      <c r="F721" s="947"/>
      <c r="G721" s="965"/>
      <c r="H721" s="966"/>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2"/>
      <c r="B722" s="673"/>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2"/>
      <c r="B723" s="673"/>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2"/>
      <c r="B724" s="673"/>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0" t="s">
        <v>48</v>
      </c>
      <c r="B726" s="641"/>
      <c r="C726" s="463" t="s">
        <v>53</v>
      </c>
      <c r="D726" s="600"/>
      <c r="E726" s="600"/>
      <c r="F726" s="601"/>
      <c r="G726" s="819" t="s">
        <v>617</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42"/>
      <c r="B727" s="643"/>
      <c r="C727" s="717" t="s">
        <v>57</v>
      </c>
      <c r="D727" s="718"/>
      <c r="E727" s="718"/>
      <c r="F727" s="719"/>
      <c r="G727" s="817" t="s">
        <v>618</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7" t="s">
        <v>637</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20" customHeight="1" thickBot="1" x14ac:dyDescent="0.2">
      <c r="A731" s="637" t="s">
        <v>638</v>
      </c>
      <c r="B731" s="638"/>
      <c r="C731" s="638"/>
      <c r="D731" s="638"/>
      <c r="E731" s="639"/>
      <c r="F731" s="702" t="s">
        <v>639</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84" customHeight="1" thickBot="1" x14ac:dyDescent="0.2">
      <c r="A733" s="771" t="s">
        <v>638</v>
      </c>
      <c r="B733" s="772"/>
      <c r="C733" s="772"/>
      <c r="D733" s="772"/>
      <c r="E733" s="773"/>
      <c r="F733" s="788" t="s">
        <v>563</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76.5" customHeight="1" thickBot="1" x14ac:dyDescent="0.2">
      <c r="A735" s="630" t="s">
        <v>563</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404</v>
      </c>
      <c r="B737" s="101"/>
      <c r="C737" s="101"/>
      <c r="D737" s="102"/>
      <c r="E737" s="103" t="s">
        <v>604</v>
      </c>
      <c r="F737" s="103"/>
      <c r="G737" s="103"/>
      <c r="H737" s="103"/>
      <c r="I737" s="103"/>
      <c r="J737" s="103"/>
      <c r="K737" s="103"/>
      <c r="L737" s="103"/>
      <c r="M737" s="103"/>
      <c r="N737" s="109" t="s">
        <v>399</v>
      </c>
      <c r="O737" s="109"/>
      <c r="P737" s="109"/>
      <c r="Q737" s="109"/>
      <c r="R737" s="103" t="s">
        <v>605</v>
      </c>
      <c r="S737" s="103"/>
      <c r="T737" s="103"/>
      <c r="U737" s="103"/>
      <c r="V737" s="103"/>
      <c r="W737" s="103"/>
      <c r="X737" s="103"/>
      <c r="Y737" s="103"/>
      <c r="Z737" s="103"/>
      <c r="AA737" s="109" t="s">
        <v>398</v>
      </c>
      <c r="AB737" s="109"/>
      <c r="AC737" s="109"/>
      <c r="AD737" s="109"/>
      <c r="AE737" s="103" t="s">
        <v>606</v>
      </c>
      <c r="AF737" s="103"/>
      <c r="AG737" s="103"/>
      <c r="AH737" s="103"/>
      <c r="AI737" s="103"/>
      <c r="AJ737" s="103"/>
      <c r="AK737" s="103"/>
      <c r="AL737" s="103"/>
      <c r="AM737" s="103"/>
      <c r="AN737" s="109" t="s">
        <v>397</v>
      </c>
      <c r="AO737" s="109"/>
      <c r="AP737" s="109"/>
      <c r="AQ737" s="109"/>
      <c r="AR737" s="110" t="s">
        <v>607</v>
      </c>
      <c r="AS737" s="111"/>
      <c r="AT737" s="111"/>
      <c r="AU737" s="111"/>
      <c r="AV737" s="111"/>
      <c r="AW737" s="111"/>
      <c r="AX737" s="112"/>
      <c r="AY737" s="88"/>
      <c r="AZ737" s="88"/>
    </row>
    <row r="738" spans="1:52" ht="24.75" customHeight="1" x14ac:dyDescent="0.15">
      <c r="A738" s="100" t="s">
        <v>396</v>
      </c>
      <c r="B738" s="101"/>
      <c r="C738" s="101"/>
      <c r="D738" s="102"/>
      <c r="E738" s="103" t="s">
        <v>608</v>
      </c>
      <c r="F738" s="103"/>
      <c r="G738" s="103"/>
      <c r="H738" s="103"/>
      <c r="I738" s="103"/>
      <c r="J738" s="103"/>
      <c r="K738" s="103"/>
      <c r="L738" s="103"/>
      <c r="M738" s="103"/>
      <c r="N738" s="109" t="s">
        <v>395</v>
      </c>
      <c r="O738" s="109"/>
      <c r="P738" s="109"/>
      <c r="Q738" s="109"/>
      <c r="R738" s="103" t="s">
        <v>609</v>
      </c>
      <c r="S738" s="103"/>
      <c r="T738" s="103"/>
      <c r="U738" s="103"/>
      <c r="V738" s="103"/>
      <c r="W738" s="103"/>
      <c r="X738" s="103"/>
      <c r="Y738" s="103"/>
      <c r="Z738" s="103"/>
      <c r="AA738" s="109" t="s">
        <v>394</v>
      </c>
      <c r="AB738" s="109"/>
      <c r="AC738" s="109"/>
      <c r="AD738" s="109"/>
      <c r="AE738" s="103" t="s">
        <v>610</v>
      </c>
      <c r="AF738" s="103"/>
      <c r="AG738" s="103"/>
      <c r="AH738" s="103"/>
      <c r="AI738" s="103"/>
      <c r="AJ738" s="103"/>
      <c r="AK738" s="103"/>
      <c r="AL738" s="103"/>
      <c r="AM738" s="103"/>
      <c r="AN738" s="109" t="s">
        <v>393</v>
      </c>
      <c r="AO738" s="109"/>
      <c r="AP738" s="109"/>
      <c r="AQ738" s="109"/>
      <c r="AR738" s="110">
        <v>296</v>
      </c>
      <c r="AS738" s="111"/>
      <c r="AT738" s="111"/>
      <c r="AU738" s="111"/>
      <c r="AV738" s="111"/>
      <c r="AW738" s="111"/>
      <c r="AX738" s="112"/>
    </row>
    <row r="739" spans="1:52" ht="24.75" customHeight="1" x14ac:dyDescent="0.15">
      <c r="A739" s="100" t="s">
        <v>392</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416</v>
      </c>
      <c r="B740" s="131"/>
      <c r="C740" s="131"/>
      <c r="D740" s="132"/>
      <c r="E740" s="133" t="s">
        <v>567</v>
      </c>
      <c r="F740" s="125"/>
      <c r="G740" s="125"/>
      <c r="H740" s="92" t="str">
        <f>IF(E740="", "", "(")</f>
        <v>(</v>
      </c>
      <c r="I740" s="125"/>
      <c r="J740" s="125"/>
      <c r="K740" s="92" t="str">
        <f>IF(OR(I740="　", I740=""), "", "-")</f>
        <v/>
      </c>
      <c r="L740" s="126">
        <v>283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3" customHeight="1" x14ac:dyDescent="0.15">
      <c r="A780" s="782" t="s">
        <v>387</v>
      </c>
      <c r="B780" s="783"/>
      <c r="C780" s="783"/>
      <c r="D780" s="783"/>
      <c r="E780" s="783"/>
      <c r="F780" s="784"/>
      <c r="G780" s="459" t="s">
        <v>622</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635</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33"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59.25" customHeight="1" x14ac:dyDescent="0.15">
      <c r="A782" s="575"/>
      <c r="B782" s="785"/>
      <c r="C782" s="785"/>
      <c r="D782" s="785"/>
      <c r="E782" s="785"/>
      <c r="F782" s="786"/>
      <c r="G782" s="471" t="s">
        <v>623</v>
      </c>
      <c r="H782" s="472"/>
      <c r="I782" s="472"/>
      <c r="J782" s="472"/>
      <c r="K782" s="473"/>
      <c r="L782" s="474" t="s">
        <v>624</v>
      </c>
      <c r="M782" s="475"/>
      <c r="N782" s="475"/>
      <c r="O782" s="475"/>
      <c r="P782" s="475"/>
      <c r="Q782" s="475"/>
      <c r="R782" s="475"/>
      <c r="S782" s="475"/>
      <c r="T782" s="475"/>
      <c r="U782" s="475"/>
      <c r="V782" s="475"/>
      <c r="W782" s="475"/>
      <c r="X782" s="476"/>
      <c r="Y782" s="477">
        <v>3127</v>
      </c>
      <c r="Z782" s="478"/>
      <c r="AA782" s="478"/>
      <c r="AB782" s="576"/>
      <c r="AC782" s="471" t="s">
        <v>625</v>
      </c>
      <c r="AD782" s="472"/>
      <c r="AE782" s="472"/>
      <c r="AF782" s="472"/>
      <c r="AG782" s="473"/>
      <c r="AH782" s="474" t="s">
        <v>634</v>
      </c>
      <c r="AI782" s="475"/>
      <c r="AJ782" s="475"/>
      <c r="AK782" s="475"/>
      <c r="AL782" s="475"/>
      <c r="AM782" s="475"/>
      <c r="AN782" s="475"/>
      <c r="AO782" s="475"/>
      <c r="AP782" s="475"/>
      <c r="AQ782" s="475"/>
      <c r="AR782" s="475"/>
      <c r="AS782" s="475"/>
      <c r="AT782" s="476"/>
      <c r="AU782" s="477">
        <v>3099</v>
      </c>
      <c r="AV782" s="478"/>
      <c r="AW782" s="478"/>
      <c r="AX782" s="479"/>
    </row>
    <row r="783" spans="1:50" ht="37.5" hidden="1" customHeight="1" x14ac:dyDescent="0.15">
      <c r="A783" s="575"/>
      <c r="B783" s="785"/>
      <c r="C783" s="785"/>
      <c r="D783" s="785"/>
      <c r="E783" s="785"/>
      <c r="F783" s="786"/>
      <c r="G783" s="367"/>
      <c r="H783" s="368"/>
      <c r="I783" s="368"/>
      <c r="J783" s="368"/>
      <c r="K783" s="369"/>
      <c r="L783" s="421"/>
      <c r="M783" s="422"/>
      <c r="N783" s="422"/>
      <c r="O783" s="422"/>
      <c r="P783" s="422"/>
      <c r="Q783" s="422"/>
      <c r="R783" s="422"/>
      <c r="S783" s="422"/>
      <c r="T783" s="422"/>
      <c r="U783" s="422"/>
      <c r="V783" s="422"/>
      <c r="W783" s="422"/>
      <c r="X783" s="423"/>
      <c r="Y783" s="418"/>
      <c r="Z783" s="419"/>
      <c r="AA783" s="419"/>
      <c r="AB783" s="425"/>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0"/>
    </row>
    <row r="784" spans="1:50" ht="37.5" hidden="1" customHeight="1" x14ac:dyDescent="0.15">
      <c r="A784" s="575"/>
      <c r="B784" s="785"/>
      <c r="C784" s="785"/>
      <c r="D784" s="785"/>
      <c r="E784" s="785"/>
      <c r="F784" s="786"/>
      <c r="G784" s="367"/>
      <c r="H784" s="368"/>
      <c r="I784" s="368"/>
      <c r="J784" s="368"/>
      <c r="K784" s="369"/>
      <c r="L784" s="421"/>
      <c r="M784" s="422"/>
      <c r="N784" s="422"/>
      <c r="O784" s="422"/>
      <c r="P784" s="422"/>
      <c r="Q784" s="422"/>
      <c r="R784" s="422"/>
      <c r="S784" s="422"/>
      <c r="T784" s="422"/>
      <c r="U784" s="422"/>
      <c r="V784" s="422"/>
      <c r="W784" s="422"/>
      <c r="X784" s="423"/>
      <c r="Y784" s="418"/>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37.5" hidden="1" customHeight="1" x14ac:dyDescent="0.15">
      <c r="A785" s="575"/>
      <c r="B785" s="785"/>
      <c r="C785" s="785"/>
      <c r="D785" s="785"/>
      <c r="E785" s="785"/>
      <c r="F785" s="786"/>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37.5" hidden="1" customHeight="1" x14ac:dyDescent="0.15">
      <c r="A786" s="575"/>
      <c r="B786" s="785"/>
      <c r="C786" s="785"/>
      <c r="D786" s="785"/>
      <c r="E786" s="785"/>
      <c r="F786" s="786"/>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37.5" hidden="1" customHeight="1" x14ac:dyDescent="0.15">
      <c r="A787" s="575"/>
      <c r="B787" s="785"/>
      <c r="C787" s="785"/>
      <c r="D787" s="785"/>
      <c r="E787" s="785"/>
      <c r="F787" s="786"/>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37.5" hidden="1" customHeight="1" x14ac:dyDescent="0.15">
      <c r="A788" s="575"/>
      <c r="B788" s="785"/>
      <c r="C788" s="785"/>
      <c r="D788" s="785"/>
      <c r="E788" s="785"/>
      <c r="F788" s="786"/>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37.5" hidden="1" customHeight="1" x14ac:dyDescent="0.15">
      <c r="A789" s="575"/>
      <c r="B789" s="785"/>
      <c r="C789" s="785"/>
      <c r="D789" s="785"/>
      <c r="E789" s="785"/>
      <c r="F789" s="786"/>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37.5" hidden="1" customHeight="1" x14ac:dyDescent="0.15">
      <c r="A790" s="575"/>
      <c r="B790" s="785"/>
      <c r="C790" s="785"/>
      <c r="D790" s="785"/>
      <c r="E790" s="785"/>
      <c r="F790" s="786"/>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37.5" hidden="1" customHeight="1" x14ac:dyDescent="0.15">
      <c r="A791" s="575"/>
      <c r="B791" s="785"/>
      <c r="C791" s="785"/>
      <c r="D791" s="785"/>
      <c r="E791" s="785"/>
      <c r="F791" s="786"/>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30.75" customHeight="1" x14ac:dyDescent="0.15">
      <c r="A792" s="575"/>
      <c r="B792" s="785"/>
      <c r="C792" s="785"/>
      <c r="D792" s="785"/>
      <c r="E792" s="785"/>
      <c r="F792" s="786"/>
      <c r="G792" s="429" t="s">
        <v>20</v>
      </c>
      <c r="H792" s="430"/>
      <c r="I792" s="430"/>
      <c r="J792" s="430"/>
      <c r="K792" s="430"/>
      <c r="L792" s="431"/>
      <c r="M792" s="432"/>
      <c r="N792" s="432"/>
      <c r="O792" s="432"/>
      <c r="P792" s="432"/>
      <c r="Q792" s="432"/>
      <c r="R792" s="432"/>
      <c r="S792" s="432"/>
      <c r="T792" s="432"/>
      <c r="U792" s="432"/>
      <c r="V792" s="432"/>
      <c r="W792" s="432"/>
      <c r="X792" s="433"/>
      <c r="Y792" s="434">
        <f>SUM(Y782:AB791)</f>
        <v>3127</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3099</v>
      </c>
      <c r="AV792" s="435"/>
      <c r="AW792" s="435"/>
      <c r="AX792" s="437"/>
    </row>
    <row r="793" spans="1:50" ht="24.75" hidden="1" customHeight="1" x14ac:dyDescent="0.15">
      <c r="A793" s="575"/>
      <c r="B793" s="785"/>
      <c r="C793" s="785"/>
      <c r="D793" s="785"/>
      <c r="E793" s="785"/>
      <c r="F793" s="786"/>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85"/>
      <c r="C795" s="785"/>
      <c r="D795" s="785"/>
      <c r="E795" s="785"/>
      <c r="F795" s="786"/>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5"/>
      <c r="C796" s="785"/>
      <c r="D796" s="785"/>
      <c r="E796" s="785"/>
      <c r="F796" s="786"/>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5"/>
      <c r="B797" s="785"/>
      <c r="C797" s="785"/>
      <c r="D797" s="785"/>
      <c r="E797" s="785"/>
      <c r="F797" s="786"/>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5"/>
      <c r="B798" s="785"/>
      <c r="C798" s="785"/>
      <c r="D798" s="785"/>
      <c r="E798" s="785"/>
      <c r="F798" s="786"/>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5"/>
      <c r="B799" s="785"/>
      <c r="C799" s="785"/>
      <c r="D799" s="785"/>
      <c r="E799" s="785"/>
      <c r="F799" s="786"/>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5"/>
      <c r="B800" s="785"/>
      <c r="C800" s="785"/>
      <c r="D800" s="785"/>
      <c r="E800" s="785"/>
      <c r="F800" s="786"/>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5"/>
      <c r="B801" s="785"/>
      <c r="C801" s="785"/>
      <c r="D801" s="785"/>
      <c r="E801" s="785"/>
      <c r="F801" s="786"/>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5"/>
      <c r="B802" s="785"/>
      <c r="C802" s="785"/>
      <c r="D802" s="785"/>
      <c r="E802" s="785"/>
      <c r="F802" s="786"/>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5"/>
      <c r="B803" s="785"/>
      <c r="C803" s="785"/>
      <c r="D803" s="785"/>
      <c r="E803" s="785"/>
      <c r="F803" s="786"/>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5"/>
      <c r="B804" s="785"/>
      <c r="C804" s="785"/>
      <c r="D804" s="785"/>
      <c r="E804" s="785"/>
      <c r="F804" s="786"/>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hidden="1" customHeight="1" thickBot="1" x14ac:dyDescent="0.2">
      <c r="A805" s="575"/>
      <c r="B805" s="785"/>
      <c r="C805" s="785"/>
      <c r="D805" s="785"/>
      <c r="E805" s="785"/>
      <c r="F805" s="786"/>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5"/>
      <c r="B806" s="785"/>
      <c r="C806" s="785"/>
      <c r="D806" s="785"/>
      <c r="E806" s="785"/>
      <c r="F806" s="786"/>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5"/>
      <c r="C808" s="785"/>
      <c r="D808" s="785"/>
      <c r="E808" s="785"/>
      <c r="F808" s="78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5"/>
      <c r="C809" s="785"/>
      <c r="D809" s="785"/>
      <c r="E809" s="785"/>
      <c r="F809" s="786"/>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5"/>
      <c r="B810" s="785"/>
      <c r="C810" s="785"/>
      <c r="D810" s="785"/>
      <c r="E810" s="785"/>
      <c r="F810" s="786"/>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5"/>
      <c r="B811" s="785"/>
      <c r="C811" s="785"/>
      <c r="D811" s="785"/>
      <c r="E811" s="785"/>
      <c r="F811" s="786"/>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5"/>
      <c r="B812" s="785"/>
      <c r="C812" s="785"/>
      <c r="D812" s="785"/>
      <c r="E812" s="785"/>
      <c r="F812" s="786"/>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5"/>
      <c r="B813" s="785"/>
      <c r="C813" s="785"/>
      <c r="D813" s="785"/>
      <c r="E813" s="785"/>
      <c r="F813" s="786"/>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5"/>
      <c r="B814" s="785"/>
      <c r="C814" s="785"/>
      <c r="D814" s="785"/>
      <c r="E814" s="785"/>
      <c r="F814" s="786"/>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5"/>
      <c r="B815" s="785"/>
      <c r="C815" s="785"/>
      <c r="D815" s="785"/>
      <c r="E815" s="785"/>
      <c r="F815" s="786"/>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5"/>
      <c r="B816" s="785"/>
      <c r="C816" s="785"/>
      <c r="D816" s="785"/>
      <c r="E816" s="785"/>
      <c r="F816" s="786"/>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5"/>
      <c r="B817" s="785"/>
      <c r="C817" s="785"/>
      <c r="D817" s="785"/>
      <c r="E817" s="785"/>
      <c r="F817" s="786"/>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5"/>
      <c r="B818" s="785"/>
      <c r="C818" s="785"/>
      <c r="D818" s="785"/>
      <c r="E818" s="785"/>
      <c r="F818" s="786"/>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5"/>
      <c r="C822" s="785"/>
      <c r="D822" s="785"/>
      <c r="E822" s="785"/>
      <c r="F822" s="786"/>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5"/>
      <c r="B823" s="785"/>
      <c r="C823" s="785"/>
      <c r="D823" s="785"/>
      <c r="E823" s="785"/>
      <c r="F823" s="786"/>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5"/>
      <c r="B824" s="785"/>
      <c r="C824" s="785"/>
      <c r="D824" s="785"/>
      <c r="E824" s="785"/>
      <c r="F824" s="786"/>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5"/>
      <c r="B825" s="785"/>
      <c r="C825" s="785"/>
      <c r="D825" s="785"/>
      <c r="E825" s="785"/>
      <c r="F825" s="786"/>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5"/>
      <c r="B826" s="785"/>
      <c r="C826" s="785"/>
      <c r="D826" s="785"/>
      <c r="E826" s="785"/>
      <c r="F826" s="786"/>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5"/>
      <c r="B827" s="785"/>
      <c r="C827" s="785"/>
      <c r="D827" s="785"/>
      <c r="E827" s="785"/>
      <c r="F827" s="786"/>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5"/>
      <c r="B828" s="785"/>
      <c r="C828" s="785"/>
      <c r="D828" s="785"/>
      <c r="E828" s="785"/>
      <c r="F828" s="786"/>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5"/>
      <c r="B829" s="785"/>
      <c r="C829" s="785"/>
      <c r="D829" s="785"/>
      <c r="E829" s="785"/>
      <c r="F829" s="786"/>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5"/>
      <c r="B830" s="785"/>
      <c r="C830" s="785"/>
      <c r="D830" s="785"/>
      <c r="E830" s="785"/>
      <c r="F830" s="786"/>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5"/>
      <c r="B831" s="785"/>
      <c r="C831" s="785"/>
      <c r="D831" s="785"/>
      <c r="E831" s="785"/>
      <c r="F831" s="786"/>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3" t="s">
        <v>348</v>
      </c>
      <c r="AM832" s="984"/>
      <c r="AN832" s="98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342</v>
      </c>
      <c r="AD837" s="287"/>
      <c r="AE837" s="287"/>
      <c r="AF837" s="287"/>
      <c r="AG837" s="287"/>
      <c r="AH837" s="363" t="s">
        <v>368</v>
      </c>
      <c r="AI837" s="365"/>
      <c r="AJ837" s="365"/>
      <c r="AK837" s="365"/>
      <c r="AL837" s="365" t="s">
        <v>21</v>
      </c>
      <c r="AM837" s="365"/>
      <c r="AN837" s="365"/>
      <c r="AO837" s="446"/>
      <c r="AP837" s="447" t="s">
        <v>301</v>
      </c>
      <c r="AQ837" s="447"/>
      <c r="AR837" s="447"/>
      <c r="AS837" s="447"/>
      <c r="AT837" s="447"/>
      <c r="AU837" s="447"/>
      <c r="AV837" s="447"/>
      <c r="AW837" s="447"/>
      <c r="AX837" s="447"/>
    </row>
    <row r="838" spans="1:50" ht="62.25" customHeight="1" x14ac:dyDescent="0.15">
      <c r="A838" s="424">
        <v>1</v>
      </c>
      <c r="B838" s="424">
        <v>1</v>
      </c>
      <c r="C838" s="444" t="s">
        <v>626</v>
      </c>
      <c r="D838" s="438"/>
      <c r="E838" s="438"/>
      <c r="F838" s="438"/>
      <c r="G838" s="438"/>
      <c r="H838" s="438"/>
      <c r="I838" s="438"/>
      <c r="J838" s="439">
        <v>7021005008268</v>
      </c>
      <c r="K838" s="440"/>
      <c r="L838" s="440"/>
      <c r="M838" s="440"/>
      <c r="N838" s="440"/>
      <c r="O838" s="440"/>
      <c r="P838" s="445" t="s">
        <v>627</v>
      </c>
      <c r="Q838" s="333"/>
      <c r="R838" s="333"/>
      <c r="S838" s="333"/>
      <c r="T838" s="333"/>
      <c r="U838" s="333"/>
      <c r="V838" s="333"/>
      <c r="W838" s="333"/>
      <c r="X838" s="333"/>
      <c r="Y838" s="334">
        <v>3127</v>
      </c>
      <c r="Z838" s="335"/>
      <c r="AA838" s="335"/>
      <c r="AB838" s="336"/>
      <c r="AC838" s="347" t="s">
        <v>631</v>
      </c>
      <c r="AD838" s="443"/>
      <c r="AE838" s="443"/>
      <c r="AF838" s="443"/>
      <c r="AG838" s="443"/>
      <c r="AH838" s="441" t="s">
        <v>628</v>
      </c>
      <c r="AI838" s="442"/>
      <c r="AJ838" s="442"/>
      <c r="AK838" s="442"/>
      <c r="AL838" s="344" t="s">
        <v>628</v>
      </c>
      <c r="AM838" s="345"/>
      <c r="AN838" s="345"/>
      <c r="AO838" s="346"/>
      <c r="AP838" s="340" t="s">
        <v>628</v>
      </c>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342</v>
      </c>
      <c r="AD870" s="287"/>
      <c r="AE870" s="287"/>
      <c r="AF870" s="287"/>
      <c r="AG870" s="287"/>
      <c r="AH870" s="363" t="s">
        <v>368</v>
      </c>
      <c r="AI870" s="365"/>
      <c r="AJ870" s="365"/>
      <c r="AK870" s="365"/>
      <c r="AL870" s="365" t="s">
        <v>21</v>
      </c>
      <c r="AM870" s="365"/>
      <c r="AN870" s="365"/>
      <c r="AO870" s="446"/>
      <c r="AP870" s="447" t="s">
        <v>301</v>
      </c>
      <c r="AQ870" s="447"/>
      <c r="AR870" s="447"/>
      <c r="AS870" s="447"/>
      <c r="AT870" s="447"/>
      <c r="AU870" s="447"/>
      <c r="AV870" s="447"/>
      <c r="AW870" s="447"/>
      <c r="AX870" s="447"/>
    </row>
    <row r="871" spans="1:50" ht="36" customHeight="1" x14ac:dyDescent="0.15">
      <c r="A871" s="424">
        <v>1</v>
      </c>
      <c r="B871" s="424">
        <v>1</v>
      </c>
      <c r="C871" s="444" t="s">
        <v>629</v>
      </c>
      <c r="D871" s="438"/>
      <c r="E871" s="438"/>
      <c r="F871" s="438"/>
      <c r="G871" s="438"/>
      <c r="H871" s="438"/>
      <c r="I871" s="438"/>
      <c r="J871" s="439">
        <v>7020001122958</v>
      </c>
      <c r="K871" s="440"/>
      <c r="L871" s="440"/>
      <c r="M871" s="440"/>
      <c r="N871" s="440"/>
      <c r="O871" s="440"/>
      <c r="P871" s="445" t="s">
        <v>634</v>
      </c>
      <c r="Q871" s="333"/>
      <c r="R871" s="333"/>
      <c r="S871" s="333"/>
      <c r="T871" s="333"/>
      <c r="U871" s="333"/>
      <c r="V871" s="333"/>
      <c r="W871" s="333"/>
      <c r="X871" s="333"/>
      <c r="Y871" s="334">
        <v>3099</v>
      </c>
      <c r="Z871" s="335"/>
      <c r="AA871" s="335"/>
      <c r="AB871" s="336"/>
      <c r="AC871" s="347" t="s">
        <v>80</v>
      </c>
      <c r="AD871" s="443"/>
      <c r="AE871" s="443"/>
      <c r="AF871" s="443"/>
      <c r="AG871" s="443"/>
      <c r="AH871" s="441" t="s">
        <v>630</v>
      </c>
      <c r="AI871" s="442"/>
      <c r="AJ871" s="442"/>
      <c r="AK871" s="442"/>
      <c r="AL871" s="344" t="s">
        <v>628</v>
      </c>
      <c r="AM871" s="345"/>
      <c r="AN871" s="345"/>
      <c r="AO871" s="346"/>
      <c r="AP871" s="340" t="s">
        <v>628</v>
      </c>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342</v>
      </c>
      <c r="AD903" s="287"/>
      <c r="AE903" s="287"/>
      <c r="AF903" s="287"/>
      <c r="AG903" s="287"/>
      <c r="AH903" s="363" t="s">
        <v>368</v>
      </c>
      <c r="AI903" s="365"/>
      <c r="AJ903" s="365"/>
      <c r="AK903" s="365"/>
      <c r="AL903" s="365" t="s">
        <v>21</v>
      </c>
      <c r="AM903" s="365"/>
      <c r="AN903" s="365"/>
      <c r="AO903" s="446"/>
      <c r="AP903" s="447" t="s">
        <v>301</v>
      </c>
      <c r="AQ903" s="447"/>
      <c r="AR903" s="447"/>
      <c r="AS903" s="447"/>
      <c r="AT903" s="447"/>
      <c r="AU903" s="447"/>
      <c r="AV903" s="447"/>
      <c r="AW903" s="447"/>
      <c r="AX903" s="447"/>
    </row>
    <row r="904" spans="1:50" ht="30" hidden="1" customHeight="1" x14ac:dyDescent="0.15">
      <c r="A904" s="424">
        <v>1</v>
      </c>
      <c r="B904" s="42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7"/>
      <c r="AD904" s="443"/>
      <c r="AE904" s="443"/>
      <c r="AF904" s="443"/>
      <c r="AG904" s="443"/>
      <c r="AH904" s="441"/>
      <c r="AI904" s="442"/>
      <c r="AJ904" s="442"/>
      <c r="AK904" s="442"/>
      <c r="AL904" s="344"/>
      <c r="AM904" s="345"/>
      <c r="AN904" s="345"/>
      <c r="AO904" s="346"/>
      <c r="AP904" s="340"/>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342</v>
      </c>
      <c r="AD936" s="287"/>
      <c r="AE936" s="287"/>
      <c r="AF936" s="287"/>
      <c r="AG936" s="287"/>
      <c r="AH936" s="363" t="s">
        <v>368</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342</v>
      </c>
      <c r="AD969" s="287"/>
      <c r="AE969" s="287"/>
      <c r="AF969" s="287"/>
      <c r="AG969" s="287"/>
      <c r="AH969" s="363" t="s">
        <v>368</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342</v>
      </c>
      <c r="AD1002" s="287"/>
      <c r="AE1002" s="287"/>
      <c r="AF1002" s="287"/>
      <c r="AG1002" s="287"/>
      <c r="AH1002" s="363" t="s">
        <v>368</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342</v>
      </c>
      <c r="AD1035" s="287"/>
      <c r="AE1035" s="287"/>
      <c r="AF1035" s="287"/>
      <c r="AG1035" s="287"/>
      <c r="AH1035" s="363" t="s">
        <v>368</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342</v>
      </c>
      <c r="AD1068" s="287"/>
      <c r="AE1068" s="287"/>
      <c r="AF1068" s="287"/>
      <c r="AG1068" s="287"/>
      <c r="AH1068" s="363" t="s">
        <v>368</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0" t="s">
        <v>333</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348</v>
      </c>
      <c r="AM1099" s="986"/>
      <c r="AN1099" s="98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3"/>
      <c r="E1102" s="287" t="s">
        <v>265</v>
      </c>
      <c r="F1102" s="913"/>
      <c r="G1102" s="913"/>
      <c r="H1102" s="913"/>
      <c r="I1102" s="913"/>
      <c r="J1102" s="287" t="s">
        <v>300</v>
      </c>
      <c r="K1102" s="287"/>
      <c r="L1102" s="287"/>
      <c r="M1102" s="287"/>
      <c r="N1102" s="287"/>
      <c r="O1102" s="287"/>
      <c r="P1102" s="363" t="s">
        <v>27</v>
      </c>
      <c r="Q1102" s="363"/>
      <c r="R1102" s="363"/>
      <c r="S1102" s="363"/>
      <c r="T1102" s="363"/>
      <c r="U1102" s="363"/>
      <c r="V1102" s="363"/>
      <c r="W1102" s="363"/>
      <c r="X1102" s="363"/>
      <c r="Y1102" s="287" t="s">
        <v>302</v>
      </c>
      <c r="Z1102" s="913"/>
      <c r="AA1102" s="913"/>
      <c r="AB1102" s="913"/>
      <c r="AC1102" s="287" t="s">
        <v>248</v>
      </c>
      <c r="AD1102" s="287"/>
      <c r="AE1102" s="287"/>
      <c r="AF1102" s="287"/>
      <c r="AG1102" s="287"/>
      <c r="AH1102" s="363" t="s">
        <v>261</v>
      </c>
      <c r="AI1102" s="364"/>
      <c r="AJ1102" s="364"/>
      <c r="AK1102" s="364"/>
      <c r="AL1102" s="364" t="s">
        <v>21</v>
      </c>
      <c r="AM1102" s="364"/>
      <c r="AN1102" s="364"/>
      <c r="AO1102" s="916"/>
      <c r="AP1102" s="447" t="s">
        <v>334</v>
      </c>
      <c r="AQ1102" s="447"/>
      <c r="AR1102" s="447"/>
      <c r="AS1102" s="447"/>
      <c r="AT1102" s="447"/>
      <c r="AU1102" s="447"/>
      <c r="AV1102" s="447"/>
      <c r="AW1102" s="447"/>
      <c r="AX1102" s="447"/>
    </row>
    <row r="1103" spans="1:50" ht="30" customHeight="1" x14ac:dyDescent="0.15">
      <c r="A1103" s="424">
        <v>1</v>
      </c>
      <c r="B1103" s="424">
        <v>1</v>
      </c>
      <c r="C1103" s="915"/>
      <c r="D1103" s="915"/>
      <c r="E1103" s="338" t="s">
        <v>558</v>
      </c>
      <c r="F1103" s="914"/>
      <c r="G1103" s="914"/>
      <c r="H1103" s="914"/>
      <c r="I1103" s="914"/>
      <c r="J1103" s="439" t="s">
        <v>558</v>
      </c>
      <c r="K1103" s="440"/>
      <c r="L1103" s="440"/>
      <c r="M1103" s="440"/>
      <c r="N1103" s="440"/>
      <c r="O1103" s="440"/>
      <c r="P1103" s="917" t="s">
        <v>559</v>
      </c>
      <c r="Q1103" s="333"/>
      <c r="R1103" s="333"/>
      <c r="S1103" s="333"/>
      <c r="T1103" s="333"/>
      <c r="U1103" s="333"/>
      <c r="V1103" s="333"/>
      <c r="W1103" s="333"/>
      <c r="X1103" s="333"/>
      <c r="Y1103" s="918" t="s">
        <v>558</v>
      </c>
      <c r="Z1103" s="335"/>
      <c r="AA1103" s="335"/>
      <c r="AB1103" s="336"/>
      <c r="AC1103" s="341"/>
      <c r="AD1103" s="341"/>
      <c r="AE1103" s="341"/>
      <c r="AF1103" s="341"/>
      <c r="AG1103" s="341"/>
      <c r="AH1103" s="919" t="s">
        <v>558</v>
      </c>
      <c r="AI1103" s="343"/>
      <c r="AJ1103" s="343"/>
      <c r="AK1103" s="343"/>
      <c r="AL1103" s="920" t="s">
        <v>558</v>
      </c>
      <c r="AM1103" s="345"/>
      <c r="AN1103" s="345"/>
      <c r="AO1103" s="346"/>
      <c r="AP1103" s="921" t="s">
        <v>559</v>
      </c>
      <c r="AQ1103" s="340"/>
      <c r="AR1103" s="340"/>
      <c r="AS1103" s="340"/>
      <c r="AT1103" s="340"/>
      <c r="AU1103" s="340"/>
      <c r="AV1103" s="340"/>
      <c r="AW1103" s="340"/>
      <c r="AX1103" s="340"/>
    </row>
    <row r="1104" spans="1:50" ht="30" hidden="1" customHeight="1" x14ac:dyDescent="0.15">
      <c r="A1104" s="424">
        <v>2</v>
      </c>
      <c r="B1104" s="424">
        <v>1</v>
      </c>
      <c r="C1104" s="915"/>
      <c r="D1104" s="915"/>
      <c r="E1104" s="914"/>
      <c r="F1104" s="914"/>
      <c r="G1104" s="914"/>
      <c r="H1104" s="914"/>
      <c r="I1104" s="914"/>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5"/>
      <c r="D1105" s="915"/>
      <c r="E1105" s="914"/>
      <c r="F1105" s="914"/>
      <c r="G1105" s="914"/>
      <c r="H1105" s="914"/>
      <c r="I1105" s="914"/>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5"/>
      <c r="D1106" s="915"/>
      <c r="E1106" s="914"/>
      <c r="F1106" s="914"/>
      <c r="G1106" s="914"/>
      <c r="H1106" s="914"/>
      <c r="I1106" s="914"/>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5"/>
      <c r="D1107" s="915"/>
      <c r="E1107" s="914"/>
      <c r="F1107" s="914"/>
      <c r="G1107" s="914"/>
      <c r="H1107" s="914"/>
      <c r="I1107" s="914"/>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5"/>
      <c r="D1108" s="915"/>
      <c r="E1108" s="914"/>
      <c r="F1108" s="914"/>
      <c r="G1108" s="914"/>
      <c r="H1108" s="914"/>
      <c r="I1108" s="914"/>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5"/>
      <c r="D1109" s="915"/>
      <c r="E1109" s="914"/>
      <c r="F1109" s="914"/>
      <c r="G1109" s="914"/>
      <c r="H1109" s="914"/>
      <c r="I1109" s="914"/>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5"/>
      <c r="D1110" s="915"/>
      <c r="E1110" s="914"/>
      <c r="F1110" s="914"/>
      <c r="G1110" s="914"/>
      <c r="H1110" s="914"/>
      <c r="I1110" s="914"/>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5"/>
      <c r="D1111" s="915"/>
      <c r="E1111" s="914"/>
      <c r="F1111" s="914"/>
      <c r="G1111" s="914"/>
      <c r="H1111" s="914"/>
      <c r="I1111" s="914"/>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5"/>
      <c r="D1112" s="915"/>
      <c r="E1112" s="914"/>
      <c r="F1112" s="914"/>
      <c r="G1112" s="914"/>
      <c r="H1112" s="914"/>
      <c r="I1112" s="914"/>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5"/>
      <c r="D1113" s="915"/>
      <c r="E1113" s="914"/>
      <c r="F1113" s="914"/>
      <c r="G1113" s="914"/>
      <c r="H1113" s="914"/>
      <c r="I1113" s="914"/>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5"/>
      <c r="D1114" s="915"/>
      <c r="E1114" s="914"/>
      <c r="F1114" s="914"/>
      <c r="G1114" s="914"/>
      <c r="H1114" s="914"/>
      <c r="I1114" s="914"/>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5"/>
      <c r="D1115" s="915"/>
      <c r="E1115" s="914"/>
      <c r="F1115" s="914"/>
      <c r="G1115" s="914"/>
      <c r="H1115" s="914"/>
      <c r="I1115" s="914"/>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5"/>
      <c r="D1116" s="915"/>
      <c r="E1116" s="914"/>
      <c r="F1116" s="914"/>
      <c r="G1116" s="914"/>
      <c r="H1116" s="914"/>
      <c r="I1116" s="914"/>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5"/>
      <c r="D1117" s="915"/>
      <c r="E1117" s="914"/>
      <c r="F1117" s="914"/>
      <c r="G1117" s="914"/>
      <c r="H1117" s="914"/>
      <c r="I1117" s="914"/>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5"/>
      <c r="D1118" s="915"/>
      <c r="E1118" s="914"/>
      <c r="F1118" s="914"/>
      <c r="G1118" s="914"/>
      <c r="H1118" s="914"/>
      <c r="I1118" s="914"/>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5"/>
      <c r="D1119" s="915"/>
      <c r="E1119" s="914"/>
      <c r="F1119" s="914"/>
      <c r="G1119" s="914"/>
      <c r="H1119" s="914"/>
      <c r="I1119" s="914"/>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5"/>
      <c r="D1120" s="915"/>
      <c r="E1120" s="271"/>
      <c r="F1120" s="914"/>
      <c r="G1120" s="914"/>
      <c r="H1120" s="914"/>
      <c r="I1120" s="914"/>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5"/>
      <c r="D1121" s="915"/>
      <c r="E1121" s="914"/>
      <c r="F1121" s="914"/>
      <c r="G1121" s="914"/>
      <c r="H1121" s="914"/>
      <c r="I1121" s="914"/>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5"/>
      <c r="D1122" s="915"/>
      <c r="E1122" s="914"/>
      <c r="F1122" s="914"/>
      <c r="G1122" s="914"/>
      <c r="H1122" s="914"/>
      <c r="I1122" s="914"/>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5"/>
      <c r="D1123" s="915"/>
      <c r="E1123" s="914"/>
      <c r="F1123" s="914"/>
      <c r="G1123" s="914"/>
      <c r="H1123" s="914"/>
      <c r="I1123" s="914"/>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5"/>
      <c r="D1124" s="915"/>
      <c r="E1124" s="914"/>
      <c r="F1124" s="914"/>
      <c r="G1124" s="914"/>
      <c r="H1124" s="914"/>
      <c r="I1124" s="914"/>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5"/>
      <c r="D1125" s="915"/>
      <c r="E1125" s="914"/>
      <c r="F1125" s="914"/>
      <c r="G1125" s="914"/>
      <c r="H1125" s="914"/>
      <c r="I1125" s="914"/>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5"/>
      <c r="D1126" s="915"/>
      <c r="E1126" s="914"/>
      <c r="F1126" s="914"/>
      <c r="G1126" s="914"/>
      <c r="H1126" s="914"/>
      <c r="I1126" s="914"/>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5"/>
      <c r="D1127" s="915"/>
      <c r="E1127" s="914"/>
      <c r="F1127" s="914"/>
      <c r="G1127" s="914"/>
      <c r="H1127" s="914"/>
      <c r="I1127" s="914"/>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5"/>
      <c r="D1128" s="915"/>
      <c r="E1128" s="914"/>
      <c r="F1128" s="914"/>
      <c r="G1128" s="914"/>
      <c r="H1128" s="914"/>
      <c r="I1128" s="914"/>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5"/>
      <c r="D1129" s="915"/>
      <c r="E1129" s="914"/>
      <c r="F1129" s="914"/>
      <c r="G1129" s="914"/>
      <c r="H1129" s="914"/>
      <c r="I1129" s="914"/>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5"/>
      <c r="D1130" s="915"/>
      <c r="E1130" s="914"/>
      <c r="F1130" s="914"/>
      <c r="G1130" s="914"/>
      <c r="H1130" s="914"/>
      <c r="I1130" s="914"/>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5"/>
      <c r="D1131" s="915"/>
      <c r="E1131" s="914"/>
      <c r="F1131" s="914"/>
      <c r="G1131" s="914"/>
      <c r="H1131" s="914"/>
      <c r="I1131" s="914"/>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5"/>
      <c r="D1132" s="915"/>
      <c r="E1132" s="914"/>
      <c r="F1132" s="914"/>
      <c r="G1132" s="914"/>
      <c r="H1132" s="914"/>
      <c r="I1132" s="914"/>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9" priority="14037">
      <formula>IF(RIGHT(TEXT(P14,"0.#"),1)=".",FALSE,TRUE)</formula>
    </cfRule>
    <cfRule type="expression" dxfId="2748" priority="14038">
      <formula>IF(RIGHT(TEXT(P14,"0.#"),1)=".",TRUE,FALSE)</formula>
    </cfRule>
  </conditionalFormatting>
  <conditionalFormatting sqref="P18:AX18">
    <cfRule type="expression" dxfId="2747" priority="13913">
      <formula>IF(RIGHT(TEXT(P18,"0.#"),1)=".",FALSE,TRUE)</formula>
    </cfRule>
    <cfRule type="expression" dxfId="2746" priority="13914">
      <formula>IF(RIGHT(TEXT(P18,"0.#"),1)=".",TRUE,FALSE)</formula>
    </cfRule>
  </conditionalFormatting>
  <conditionalFormatting sqref="Y783">
    <cfRule type="expression" dxfId="2745" priority="13909">
      <formula>IF(RIGHT(TEXT(Y783,"0.#"),1)=".",FALSE,TRUE)</formula>
    </cfRule>
    <cfRule type="expression" dxfId="2744" priority="13910">
      <formula>IF(RIGHT(TEXT(Y783,"0.#"),1)=".",TRUE,FALSE)</formula>
    </cfRule>
  </conditionalFormatting>
  <conditionalFormatting sqref="Y792">
    <cfRule type="expression" dxfId="2743" priority="13905">
      <formula>IF(RIGHT(TEXT(Y792,"0.#"),1)=".",FALSE,TRUE)</formula>
    </cfRule>
    <cfRule type="expression" dxfId="2742" priority="13906">
      <formula>IF(RIGHT(TEXT(Y792,"0.#"),1)=".",TRUE,FALSE)</formula>
    </cfRule>
  </conditionalFormatting>
  <conditionalFormatting sqref="Y823:Y830 Y821 Y810:Y817 Y808 Y797:Y804 Y795">
    <cfRule type="expression" dxfId="2741" priority="13687">
      <formula>IF(RIGHT(TEXT(Y795,"0.#"),1)=".",FALSE,TRUE)</formula>
    </cfRule>
    <cfRule type="expression" dxfId="2740" priority="13688">
      <formula>IF(RIGHT(TEXT(Y795,"0.#"),1)=".",TRUE,FALSE)</formula>
    </cfRule>
  </conditionalFormatting>
  <conditionalFormatting sqref="P16:AQ17 P15:AX15 P13:AX13">
    <cfRule type="expression" dxfId="2739" priority="13735">
      <formula>IF(RIGHT(TEXT(P13,"0.#"),1)=".",FALSE,TRUE)</formula>
    </cfRule>
    <cfRule type="expression" dxfId="2738" priority="13736">
      <formula>IF(RIGHT(TEXT(P13,"0.#"),1)=".",TRUE,FALSE)</formula>
    </cfRule>
  </conditionalFormatting>
  <conditionalFormatting sqref="P19:AJ19">
    <cfRule type="expression" dxfId="2737" priority="13733">
      <formula>IF(RIGHT(TEXT(P19,"0.#"),1)=".",FALSE,TRUE)</formula>
    </cfRule>
    <cfRule type="expression" dxfId="2736" priority="13734">
      <formula>IF(RIGHT(TEXT(P19,"0.#"),1)=".",TRUE,FALSE)</formula>
    </cfRule>
  </conditionalFormatting>
  <conditionalFormatting sqref="AE101 AQ101">
    <cfRule type="expression" dxfId="2735" priority="13725">
      <formula>IF(RIGHT(TEXT(AE101,"0.#"),1)=".",FALSE,TRUE)</formula>
    </cfRule>
    <cfRule type="expression" dxfId="2734" priority="13726">
      <formula>IF(RIGHT(TEXT(AE101,"0.#"),1)=".",TRUE,FALSE)</formula>
    </cfRule>
  </conditionalFormatting>
  <conditionalFormatting sqref="Y784:Y791 Y782">
    <cfRule type="expression" dxfId="2733" priority="13711">
      <formula>IF(RIGHT(TEXT(Y782,"0.#"),1)=".",FALSE,TRUE)</formula>
    </cfRule>
    <cfRule type="expression" dxfId="2732" priority="13712">
      <formula>IF(RIGHT(TEXT(Y782,"0.#"),1)=".",TRUE,FALSE)</formula>
    </cfRule>
  </conditionalFormatting>
  <conditionalFormatting sqref="AU783">
    <cfRule type="expression" dxfId="2731" priority="13709">
      <formula>IF(RIGHT(TEXT(AU783,"0.#"),1)=".",FALSE,TRUE)</formula>
    </cfRule>
    <cfRule type="expression" dxfId="2730" priority="13710">
      <formula>IF(RIGHT(TEXT(AU783,"0.#"),1)=".",TRUE,FALSE)</formula>
    </cfRule>
  </conditionalFormatting>
  <conditionalFormatting sqref="AU792">
    <cfRule type="expression" dxfId="2729" priority="13707">
      <formula>IF(RIGHT(TEXT(AU792,"0.#"),1)=".",FALSE,TRUE)</formula>
    </cfRule>
    <cfRule type="expression" dxfId="2728" priority="13708">
      <formula>IF(RIGHT(TEXT(AU792,"0.#"),1)=".",TRUE,FALSE)</formula>
    </cfRule>
  </conditionalFormatting>
  <conditionalFormatting sqref="AU784:AU791 AU782">
    <cfRule type="expression" dxfId="2727" priority="13705">
      <formula>IF(RIGHT(TEXT(AU782,"0.#"),1)=".",FALSE,TRUE)</formula>
    </cfRule>
    <cfRule type="expression" dxfId="2726" priority="13706">
      <formula>IF(RIGHT(TEXT(AU782,"0.#"),1)=".",TRUE,FALSE)</formula>
    </cfRule>
  </conditionalFormatting>
  <conditionalFormatting sqref="Y822 Y809 Y796">
    <cfRule type="expression" dxfId="2725" priority="13691">
      <formula>IF(RIGHT(TEXT(Y796,"0.#"),1)=".",FALSE,TRUE)</formula>
    </cfRule>
    <cfRule type="expression" dxfId="2724" priority="13692">
      <formula>IF(RIGHT(TEXT(Y796,"0.#"),1)=".",TRUE,FALSE)</formula>
    </cfRule>
  </conditionalFormatting>
  <conditionalFormatting sqref="Y831 Y818 Y805">
    <cfRule type="expression" dxfId="2723" priority="13689">
      <formula>IF(RIGHT(TEXT(Y805,"0.#"),1)=".",FALSE,TRUE)</formula>
    </cfRule>
    <cfRule type="expression" dxfId="2722" priority="13690">
      <formula>IF(RIGHT(TEXT(Y805,"0.#"),1)=".",TRUE,FALSE)</formula>
    </cfRule>
  </conditionalFormatting>
  <conditionalFormatting sqref="AU822 AU809 AU796">
    <cfRule type="expression" dxfId="2721" priority="13685">
      <formula>IF(RIGHT(TEXT(AU796,"0.#"),1)=".",FALSE,TRUE)</formula>
    </cfRule>
    <cfRule type="expression" dxfId="2720" priority="13686">
      <formula>IF(RIGHT(TEXT(AU796,"0.#"),1)=".",TRUE,FALSE)</formula>
    </cfRule>
  </conditionalFormatting>
  <conditionalFormatting sqref="AU831 AU818 AU805">
    <cfRule type="expression" dxfId="2719" priority="13683">
      <formula>IF(RIGHT(TEXT(AU805,"0.#"),1)=".",FALSE,TRUE)</formula>
    </cfRule>
    <cfRule type="expression" dxfId="2718" priority="13684">
      <formula>IF(RIGHT(TEXT(AU805,"0.#"),1)=".",TRUE,FALSE)</formula>
    </cfRule>
  </conditionalFormatting>
  <conditionalFormatting sqref="AU823:AU830 AU821 AU810:AU817 AU808 AU797:AU804 AU795">
    <cfRule type="expression" dxfId="2717" priority="13681">
      <formula>IF(RIGHT(TEXT(AU795,"0.#"),1)=".",FALSE,TRUE)</formula>
    </cfRule>
    <cfRule type="expression" dxfId="2716" priority="13682">
      <formula>IF(RIGHT(TEXT(AU795,"0.#"),1)=".",TRUE,FALSE)</formula>
    </cfRule>
  </conditionalFormatting>
  <conditionalFormatting sqref="AM87">
    <cfRule type="expression" dxfId="2715" priority="13335">
      <formula>IF(RIGHT(TEXT(AM87,"0.#"),1)=".",FALSE,TRUE)</formula>
    </cfRule>
    <cfRule type="expression" dxfId="2714" priority="13336">
      <formula>IF(RIGHT(TEXT(AM87,"0.#"),1)=".",TRUE,FALSE)</formula>
    </cfRule>
  </conditionalFormatting>
  <conditionalFormatting sqref="AE55">
    <cfRule type="expression" dxfId="2713" priority="13403">
      <formula>IF(RIGHT(TEXT(AE55,"0.#"),1)=".",FALSE,TRUE)</formula>
    </cfRule>
    <cfRule type="expression" dxfId="2712" priority="13404">
      <formula>IF(RIGHT(TEXT(AE55,"0.#"),1)=".",TRUE,FALSE)</formula>
    </cfRule>
  </conditionalFormatting>
  <conditionalFormatting sqref="AI55">
    <cfRule type="expression" dxfId="2711" priority="13401">
      <formula>IF(RIGHT(TEXT(AI55,"0.#"),1)=".",FALSE,TRUE)</formula>
    </cfRule>
    <cfRule type="expression" dxfId="2710" priority="13402">
      <formula>IF(RIGHT(TEXT(AI55,"0.#"),1)=".",TRUE,FALSE)</formula>
    </cfRule>
  </conditionalFormatting>
  <conditionalFormatting sqref="AE53">
    <cfRule type="expression" dxfId="2709" priority="13407">
      <formula>IF(RIGHT(TEXT(AE53,"0.#"),1)=".",FALSE,TRUE)</formula>
    </cfRule>
    <cfRule type="expression" dxfId="2708" priority="13408">
      <formula>IF(RIGHT(TEXT(AE53,"0.#"),1)=".",TRUE,FALSE)</formula>
    </cfRule>
  </conditionalFormatting>
  <conditionalFormatting sqref="AE54">
    <cfRule type="expression" dxfId="2707" priority="13405">
      <formula>IF(RIGHT(TEXT(AE54,"0.#"),1)=".",FALSE,TRUE)</formula>
    </cfRule>
    <cfRule type="expression" dxfId="2706" priority="13406">
      <formula>IF(RIGHT(TEXT(AE54,"0.#"),1)=".",TRUE,FALSE)</formula>
    </cfRule>
  </conditionalFormatting>
  <conditionalFormatting sqref="AI54">
    <cfRule type="expression" dxfId="2705" priority="13399">
      <formula>IF(RIGHT(TEXT(AI54,"0.#"),1)=".",FALSE,TRUE)</formula>
    </cfRule>
    <cfRule type="expression" dxfId="2704" priority="13400">
      <formula>IF(RIGHT(TEXT(AI54,"0.#"),1)=".",TRUE,FALSE)</formula>
    </cfRule>
  </conditionalFormatting>
  <conditionalFormatting sqref="AI53">
    <cfRule type="expression" dxfId="2703" priority="13397">
      <formula>IF(RIGHT(TEXT(AI53,"0.#"),1)=".",FALSE,TRUE)</formula>
    </cfRule>
    <cfRule type="expression" dxfId="2702" priority="13398">
      <formula>IF(RIGHT(TEXT(AI53,"0.#"),1)=".",TRUE,FALSE)</formula>
    </cfRule>
  </conditionalFormatting>
  <conditionalFormatting sqref="AM53">
    <cfRule type="expression" dxfId="2701" priority="13395">
      <formula>IF(RIGHT(TEXT(AM53,"0.#"),1)=".",FALSE,TRUE)</formula>
    </cfRule>
    <cfRule type="expression" dxfId="2700" priority="13396">
      <formula>IF(RIGHT(TEXT(AM53,"0.#"),1)=".",TRUE,FALSE)</formula>
    </cfRule>
  </conditionalFormatting>
  <conditionalFormatting sqref="AM54">
    <cfRule type="expression" dxfId="2699" priority="13393">
      <formula>IF(RIGHT(TEXT(AM54,"0.#"),1)=".",FALSE,TRUE)</formula>
    </cfRule>
    <cfRule type="expression" dxfId="2698" priority="13394">
      <formula>IF(RIGHT(TEXT(AM54,"0.#"),1)=".",TRUE,FALSE)</formula>
    </cfRule>
  </conditionalFormatting>
  <conditionalFormatting sqref="AM55">
    <cfRule type="expression" dxfId="2697" priority="13391">
      <formula>IF(RIGHT(TEXT(AM55,"0.#"),1)=".",FALSE,TRUE)</formula>
    </cfRule>
    <cfRule type="expression" dxfId="2696" priority="13392">
      <formula>IF(RIGHT(TEXT(AM55,"0.#"),1)=".",TRUE,FALSE)</formula>
    </cfRule>
  </conditionalFormatting>
  <conditionalFormatting sqref="AE60">
    <cfRule type="expression" dxfId="2695" priority="13377">
      <formula>IF(RIGHT(TEXT(AE60,"0.#"),1)=".",FALSE,TRUE)</formula>
    </cfRule>
    <cfRule type="expression" dxfId="2694" priority="13378">
      <formula>IF(RIGHT(TEXT(AE60,"0.#"),1)=".",TRUE,FALSE)</formula>
    </cfRule>
  </conditionalFormatting>
  <conditionalFormatting sqref="AE61">
    <cfRule type="expression" dxfId="2693" priority="13375">
      <formula>IF(RIGHT(TEXT(AE61,"0.#"),1)=".",FALSE,TRUE)</formula>
    </cfRule>
    <cfRule type="expression" dxfId="2692" priority="13376">
      <formula>IF(RIGHT(TEXT(AE61,"0.#"),1)=".",TRUE,FALSE)</formula>
    </cfRule>
  </conditionalFormatting>
  <conditionalFormatting sqref="AE62">
    <cfRule type="expression" dxfId="2691" priority="13373">
      <formula>IF(RIGHT(TEXT(AE62,"0.#"),1)=".",FALSE,TRUE)</formula>
    </cfRule>
    <cfRule type="expression" dxfId="2690" priority="13374">
      <formula>IF(RIGHT(TEXT(AE62,"0.#"),1)=".",TRUE,FALSE)</formula>
    </cfRule>
  </conditionalFormatting>
  <conditionalFormatting sqref="AI62">
    <cfRule type="expression" dxfId="2689" priority="13371">
      <formula>IF(RIGHT(TEXT(AI62,"0.#"),1)=".",FALSE,TRUE)</formula>
    </cfRule>
    <cfRule type="expression" dxfId="2688" priority="13372">
      <formula>IF(RIGHT(TEXT(AI62,"0.#"),1)=".",TRUE,FALSE)</formula>
    </cfRule>
  </conditionalFormatting>
  <conditionalFormatting sqref="AI61">
    <cfRule type="expression" dxfId="2687" priority="13369">
      <formula>IF(RIGHT(TEXT(AI61,"0.#"),1)=".",FALSE,TRUE)</formula>
    </cfRule>
    <cfRule type="expression" dxfId="2686" priority="13370">
      <formula>IF(RIGHT(TEXT(AI61,"0.#"),1)=".",TRUE,FALSE)</formula>
    </cfRule>
  </conditionalFormatting>
  <conditionalFormatting sqref="AI60">
    <cfRule type="expression" dxfId="2685" priority="13367">
      <formula>IF(RIGHT(TEXT(AI60,"0.#"),1)=".",FALSE,TRUE)</formula>
    </cfRule>
    <cfRule type="expression" dxfId="2684" priority="13368">
      <formula>IF(RIGHT(TEXT(AI60,"0.#"),1)=".",TRUE,FALSE)</formula>
    </cfRule>
  </conditionalFormatting>
  <conditionalFormatting sqref="AM60">
    <cfRule type="expression" dxfId="2683" priority="13365">
      <formula>IF(RIGHT(TEXT(AM60,"0.#"),1)=".",FALSE,TRUE)</formula>
    </cfRule>
    <cfRule type="expression" dxfId="2682" priority="13366">
      <formula>IF(RIGHT(TEXT(AM60,"0.#"),1)=".",TRUE,FALSE)</formula>
    </cfRule>
  </conditionalFormatting>
  <conditionalFormatting sqref="AM61">
    <cfRule type="expression" dxfId="2681" priority="13363">
      <formula>IF(RIGHT(TEXT(AM61,"0.#"),1)=".",FALSE,TRUE)</formula>
    </cfRule>
    <cfRule type="expression" dxfId="2680" priority="13364">
      <formula>IF(RIGHT(TEXT(AM61,"0.#"),1)=".",TRUE,FALSE)</formula>
    </cfRule>
  </conditionalFormatting>
  <conditionalFormatting sqref="AM62">
    <cfRule type="expression" dxfId="2679" priority="13361">
      <formula>IF(RIGHT(TEXT(AM62,"0.#"),1)=".",FALSE,TRUE)</formula>
    </cfRule>
    <cfRule type="expression" dxfId="2678" priority="13362">
      <formula>IF(RIGHT(TEXT(AM62,"0.#"),1)=".",TRUE,FALSE)</formula>
    </cfRule>
  </conditionalFormatting>
  <conditionalFormatting sqref="AE87">
    <cfRule type="expression" dxfId="2677" priority="13347">
      <formula>IF(RIGHT(TEXT(AE87,"0.#"),1)=".",FALSE,TRUE)</formula>
    </cfRule>
    <cfRule type="expression" dxfId="2676" priority="13348">
      <formula>IF(RIGHT(TEXT(AE87,"0.#"),1)=".",TRUE,FALSE)</formula>
    </cfRule>
  </conditionalFormatting>
  <conditionalFormatting sqref="AE88">
    <cfRule type="expression" dxfId="2675" priority="13345">
      <formula>IF(RIGHT(TEXT(AE88,"0.#"),1)=".",FALSE,TRUE)</formula>
    </cfRule>
    <cfRule type="expression" dxfId="2674" priority="13346">
      <formula>IF(RIGHT(TEXT(AE88,"0.#"),1)=".",TRUE,FALSE)</formula>
    </cfRule>
  </conditionalFormatting>
  <conditionalFormatting sqref="AE89">
    <cfRule type="expression" dxfId="2673" priority="13343">
      <formula>IF(RIGHT(TEXT(AE89,"0.#"),1)=".",FALSE,TRUE)</formula>
    </cfRule>
    <cfRule type="expression" dxfId="2672" priority="13344">
      <formula>IF(RIGHT(TEXT(AE89,"0.#"),1)=".",TRUE,FALSE)</formula>
    </cfRule>
  </conditionalFormatting>
  <conditionalFormatting sqref="AI89">
    <cfRule type="expression" dxfId="2671" priority="13341">
      <formula>IF(RIGHT(TEXT(AI89,"0.#"),1)=".",FALSE,TRUE)</formula>
    </cfRule>
    <cfRule type="expression" dxfId="2670" priority="13342">
      <formula>IF(RIGHT(TEXT(AI89,"0.#"),1)=".",TRUE,FALSE)</formula>
    </cfRule>
  </conditionalFormatting>
  <conditionalFormatting sqref="AI88">
    <cfRule type="expression" dxfId="2669" priority="13339">
      <formula>IF(RIGHT(TEXT(AI88,"0.#"),1)=".",FALSE,TRUE)</formula>
    </cfRule>
    <cfRule type="expression" dxfId="2668" priority="13340">
      <formula>IF(RIGHT(TEXT(AI88,"0.#"),1)=".",TRUE,FALSE)</formula>
    </cfRule>
  </conditionalFormatting>
  <conditionalFormatting sqref="AI87">
    <cfRule type="expression" dxfId="2667" priority="13337">
      <formula>IF(RIGHT(TEXT(AI87,"0.#"),1)=".",FALSE,TRUE)</formula>
    </cfRule>
    <cfRule type="expression" dxfId="2666" priority="13338">
      <formula>IF(RIGHT(TEXT(AI87,"0.#"),1)=".",TRUE,FALSE)</formula>
    </cfRule>
  </conditionalFormatting>
  <conditionalFormatting sqref="AM88">
    <cfRule type="expression" dxfId="2665" priority="13333">
      <formula>IF(RIGHT(TEXT(AM88,"0.#"),1)=".",FALSE,TRUE)</formula>
    </cfRule>
    <cfRule type="expression" dxfId="2664" priority="13334">
      <formula>IF(RIGHT(TEXT(AM88,"0.#"),1)=".",TRUE,FALSE)</formula>
    </cfRule>
  </conditionalFormatting>
  <conditionalFormatting sqref="AM89">
    <cfRule type="expression" dxfId="2663" priority="13331">
      <formula>IF(RIGHT(TEXT(AM89,"0.#"),1)=".",FALSE,TRUE)</formula>
    </cfRule>
    <cfRule type="expression" dxfId="2662" priority="13332">
      <formula>IF(RIGHT(TEXT(AM89,"0.#"),1)=".",TRUE,FALSE)</formula>
    </cfRule>
  </conditionalFormatting>
  <conditionalFormatting sqref="AE92">
    <cfRule type="expression" dxfId="2661" priority="13317">
      <formula>IF(RIGHT(TEXT(AE92,"0.#"),1)=".",FALSE,TRUE)</formula>
    </cfRule>
    <cfRule type="expression" dxfId="2660" priority="13318">
      <formula>IF(RIGHT(TEXT(AE92,"0.#"),1)=".",TRUE,FALSE)</formula>
    </cfRule>
  </conditionalFormatting>
  <conditionalFormatting sqref="AE93">
    <cfRule type="expression" dxfId="2659" priority="13315">
      <formula>IF(RIGHT(TEXT(AE93,"0.#"),1)=".",FALSE,TRUE)</formula>
    </cfRule>
    <cfRule type="expression" dxfId="2658" priority="13316">
      <formula>IF(RIGHT(TEXT(AE93,"0.#"),1)=".",TRUE,FALSE)</formula>
    </cfRule>
  </conditionalFormatting>
  <conditionalFormatting sqref="AE94">
    <cfRule type="expression" dxfId="2657" priority="13313">
      <formula>IF(RIGHT(TEXT(AE94,"0.#"),1)=".",FALSE,TRUE)</formula>
    </cfRule>
    <cfRule type="expression" dxfId="2656" priority="13314">
      <formula>IF(RIGHT(TEXT(AE94,"0.#"),1)=".",TRUE,FALSE)</formula>
    </cfRule>
  </conditionalFormatting>
  <conditionalFormatting sqref="AI94">
    <cfRule type="expression" dxfId="2655" priority="13311">
      <formula>IF(RIGHT(TEXT(AI94,"0.#"),1)=".",FALSE,TRUE)</formula>
    </cfRule>
    <cfRule type="expression" dxfId="2654" priority="13312">
      <formula>IF(RIGHT(TEXT(AI94,"0.#"),1)=".",TRUE,FALSE)</formula>
    </cfRule>
  </conditionalFormatting>
  <conditionalFormatting sqref="AI93">
    <cfRule type="expression" dxfId="2653" priority="13309">
      <formula>IF(RIGHT(TEXT(AI93,"0.#"),1)=".",FALSE,TRUE)</formula>
    </cfRule>
    <cfRule type="expression" dxfId="2652" priority="13310">
      <formula>IF(RIGHT(TEXT(AI93,"0.#"),1)=".",TRUE,FALSE)</formula>
    </cfRule>
  </conditionalFormatting>
  <conditionalFormatting sqref="AI92">
    <cfRule type="expression" dxfId="2651" priority="13307">
      <formula>IF(RIGHT(TEXT(AI92,"0.#"),1)=".",FALSE,TRUE)</formula>
    </cfRule>
    <cfRule type="expression" dxfId="2650" priority="13308">
      <formula>IF(RIGHT(TEXT(AI92,"0.#"),1)=".",TRUE,FALSE)</formula>
    </cfRule>
  </conditionalFormatting>
  <conditionalFormatting sqref="AM92">
    <cfRule type="expression" dxfId="2649" priority="13305">
      <formula>IF(RIGHT(TEXT(AM92,"0.#"),1)=".",FALSE,TRUE)</formula>
    </cfRule>
    <cfRule type="expression" dxfId="2648" priority="13306">
      <formula>IF(RIGHT(TEXT(AM92,"0.#"),1)=".",TRUE,FALSE)</formula>
    </cfRule>
  </conditionalFormatting>
  <conditionalFormatting sqref="AM93">
    <cfRule type="expression" dxfId="2647" priority="13303">
      <formula>IF(RIGHT(TEXT(AM93,"0.#"),1)=".",FALSE,TRUE)</formula>
    </cfRule>
    <cfRule type="expression" dxfId="2646" priority="13304">
      <formula>IF(RIGHT(TEXT(AM93,"0.#"),1)=".",TRUE,FALSE)</formula>
    </cfRule>
  </conditionalFormatting>
  <conditionalFormatting sqref="AM94">
    <cfRule type="expression" dxfId="2645" priority="13301">
      <formula>IF(RIGHT(TEXT(AM94,"0.#"),1)=".",FALSE,TRUE)</formula>
    </cfRule>
    <cfRule type="expression" dxfId="2644" priority="13302">
      <formula>IF(RIGHT(TEXT(AM94,"0.#"),1)=".",TRUE,FALSE)</formula>
    </cfRule>
  </conditionalFormatting>
  <conditionalFormatting sqref="AE97">
    <cfRule type="expression" dxfId="2643" priority="13287">
      <formula>IF(RIGHT(TEXT(AE97,"0.#"),1)=".",FALSE,TRUE)</formula>
    </cfRule>
    <cfRule type="expression" dxfId="2642" priority="13288">
      <formula>IF(RIGHT(TEXT(AE97,"0.#"),1)=".",TRUE,FALSE)</formula>
    </cfRule>
  </conditionalFormatting>
  <conditionalFormatting sqref="AE98">
    <cfRule type="expression" dxfId="2641" priority="13285">
      <formula>IF(RIGHT(TEXT(AE98,"0.#"),1)=".",FALSE,TRUE)</formula>
    </cfRule>
    <cfRule type="expression" dxfId="2640" priority="13286">
      <formula>IF(RIGHT(TEXT(AE98,"0.#"),1)=".",TRUE,FALSE)</formula>
    </cfRule>
  </conditionalFormatting>
  <conditionalFormatting sqref="AE99">
    <cfRule type="expression" dxfId="2639" priority="13283">
      <formula>IF(RIGHT(TEXT(AE99,"0.#"),1)=".",FALSE,TRUE)</formula>
    </cfRule>
    <cfRule type="expression" dxfId="2638" priority="13284">
      <formula>IF(RIGHT(TEXT(AE99,"0.#"),1)=".",TRUE,FALSE)</formula>
    </cfRule>
  </conditionalFormatting>
  <conditionalFormatting sqref="AI99">
    <cfRule type="expression" dxfId="2637" priority="13281">
      <formula>IF(RIGHT(TEXT(AI99,"0.#"),1)=".",FALSE,TRUE)</formula>
    </cfRule>
    <cfRule type="expression" dxfId="2636" priority="13282">
      <formula>IF(RIGHT(TEXT(AI99,"0.#"),1)=".",TRUE,FALSE)</formula>
    </cfRule>
  </conditionalFormatting>
  <conditionalFormatting sqref="AI98">
    <cfRule type="expression" dxfId="2635" priority="13279">
      <formula>IF(RIGHT(TEXT(AI98,"0.#"),1)=".",FALSE,TRUE)</formula>
    </cfRule>
    <cfRule type="expression" dxfId="2634" priority="13280">
      <formula>IF(RIGHT(TEXT(AI98,"0.#"),1)=".",TRUE,FALSE)</formula>
    </cfRule>
  </conditionalFormatting>
  <conditionalFormatting sqref="AI97">
    <cfRule type="expression" dxfId="2633" priority="13277">
      <formula>IF(RIGHT(TEXT(AI97,"0.#"),1)=".",FALSE,TRUE)</formula>
    </cfRule>
    <cfRule type="expression" dxfId="2632" priority="13278">
      <formula>IF(RIGHT(TEXT(AI97,"0.#"),1)=".",TRUE,FALSE)</formula>
    </cfRule>
  </conditionalFormatting>
  <conditionalFormatting sqref="AM97">
    <cfRule type="expression" dxfId="2631" priority="13275">
      <formula>IF(RIGHT(TEXT(AM97,"0.#"),1)=".",FALSE,TRUE)</formula>
    </cfRule>
    <cfRule type="expression" dxfId="2630" priority="13276">
      <formula>IF(RIGHT(TEXT(AM97,"0.#"),1)=".",TRUE,FALSE)</formula>
    </cfRule>
  </conditionalFormatting>
  <conditionalFormatting sqref="AM98">
    <cfRule type="expression" dxfId="2629" priority="13273">
      <formula>IF(RIGHT(TEXT(AM98,"0.#"),1)=".",FALSE,TRUE)</formula>
    </cfRule>
    <cfRule type="expression" dxfId="2628" priority="13274">
      <formula>IF(RIGHT(TEXT(AM98,"0.#"),1)=".",TRUE,FALSE)</formula>
    </cfRule>
  </conditionalFormatting>
  <conditionalFormatting sqref="AM99">
    <cfRule type="expression" dxfId="2627" priority="13271">
      <formula>IF(RIGHT(TEXT(AM99,"0.#"),1)=".",FALSE,TRUE)</formula>
    </cfRule>
    <cfRule type="expression" dxfId="2626" priority="13272">
      <formula>IF(RIGHT(TEXT(AM99,"0.#"),1)=".",TRUE,FALSE)</formula>
    </cfRule>
  </conditionalFormatting>
  <conditionalFormatting sqref="AI101">
    <cfRule type="expression" dxfId="2625" priority="13257">
      <formula>IF(RIGHT(TEXT(AI101,"0.#"),1)=".",FALSE,TRUE)</formula>
    </cfRule>
    <cfRule type="expression" dxfId="2624" priority="13258">
      <formula>IF(RIGHT(TEXT(AI101,"0.#"),1)=".",TRUE,FALSE)</formula>
    </cfRule>
  </conditionalFormatting>
  <conditionalFormatting sqref="AM101">
    <cfRule type="expression" dxfId="2623" priority="13255">
      <formula>IF(RIGHT(TEXT(AM101,"0.#"),1)=".",FALSE,TRUE)</formula>
    </cfRule>
    <cfRule type="expression" dxfId="2622" priority="13256">
      <formula>IF(RIGHT(TEXT(AM101,"0.#"),1)=".",TRUE,FALSE)</formula>
    </cfRule>
  </conditionalFormatting>
  <conditionalFormatting sqref="AE102">
    <cfRule type="expression" dxfId="2621" priority="13253">
      <formula>IF(RIGHT(TEXT(AE102,"0.#"),1)=".",FALSE,TRUE)</formula>
    </cfRule>
    <cfRule type="expression" dxfId="2620" priority="13254">
      <formula>IF(RIGHT(TEXT(AE102,"0.#"),1)=".",TRUE,FALSE)</formula>
    </cfRule>
  </conditionalFormatting>
  <conditionalFormatting sqref="AI102">
    <cfRule type="expression" dxfId="2619" priority="13251">
      <formula>IF(RIGHT(TEXT(AI102,"0.#"),1)=".",FALSE,TRUE)</formula>
    </cfRule>
    <cfRule type="expression" dxfId="2618" priority="13252">
      <formula>IF(RIGHT(TEXT(AI102,"0.#"),1)=".",TRUE,FALSE)</formula>
    </cfRule>
  </conditionalFormatting>
  <conditionalFormatting sqref="AM102">
    <cfRule type="expression" dxfId="2617" priority="13249">
      <formula>IF(RIGHT(TEXT(AM102,"0.#"),1)=".",FALSE,TRUE)</formula>
    </cfRule>
    <cfRule type="expression" dxfId="2616" priority="13250">
      <formula>IF(RIGHT(TEXT(AM102,"0.#"),1)=".",TRUE,FALSE)</formula>
    </cfRule>
  </conditionalFormatting>
  <conditionalFormatting sqref="AQ102">
    <cfRule type="expression" dxfId="2615" priority="13247">
      <formula>IF(RIGHT(TEXT(AQ102,"0.#"),1)=".",FALSE,TRUE)</formula>
    </cfRule>
    <cfRule type="expression" dxfId="2614" priority="13248">
      <formula>IF(RIGHT(TEXT(AQ102,"0.#"),1)=".",TRUE,FALSE)</formula>
    </cfRule>
  </conditionalFormatting>
  <conditionalFormatting sqref="AE104">
    <cfRule type="expression" dxfId="2613" priority="13245">
      <formula>IF(RIGHT(TEXT(AE104,"0.#"),1)=".",FALSE,TRUE)</formula>
    </cfRule>
    <cfRule type="expression" dxfId="2612" priority="13246">
      <formula>IF(RIGHT(TEXT(AE104,"0.#"),1)=".",TRUE,FALSE)</formula>
    </cfRule>
  </conditionalFormatting>
  <conditionalFormatting sqref="AI104">
    <cfRule type="expression" dxfId="2611" priority="13243">
      <formula>IF(RIGHT(TEXT(AI104,"0.#"),1)=".",FALSE,TRUE)</formula>
    </cfRule>
    <cfRule type="expression" dxfId="2610" priority="13244">
      <formula>IF(RIGHT(TEXT(AI104,"0.#"),1)=".",TRUE,FALSE)</formula>
    </cfRule>
  </conditionalFormatting>
  <conditionalFormatting sqref="AM104">
    <cfRule type="expression" dxfId="2609" priority="13241">
      <formula>IF(RIGHT(TEXT(AM104,"0.#"),1)=".",FALSE,TRUE)</formula>
    </cfRule>
    <cfRule type="expression" dxfId="2608" priority="13242">
      <formula>IF(RIGHT(TEXT(AM104,"0.#"),1)=".",TRUE,FALSE)</formula>
    </cfRule>
  </conditionalFormatting>
  <conditionalFormatting sqref="AE105">
    <cfRule type="expression" dxfId="2607" priority="13239">
      <formula>IF(RIGHT(TEXT(AE105,"0.#"),1)=".",FALSE,TRUE)</formula>
    </cfRule>
    <cfRule type="expression" dxfId="2606" priority="13240">
      <formula>IF(RIGHT(TEXT(AE105,"0.#"),1)=".",TRUE,FALSE)</formula>
    </cfRule>
  </conditionalFormatting>
  <conditionalFormatting sqref="AI105">
    <cfRule type="expression" dxfId="2605" priority="13237">
      <formula>IF(RIGHT(TEXT(AI105,"0.#"),1)=".",FALSE,TRUE)</formula>
    </cfRule>
    <cfRule type="expression" dxfId="2604" priority="13238">
      <formula>IF(RIGHT(TEXT(AI105,"0.#"),1)=".",TRUE,FALSE)</formula>
    </cfRule>
  </conditionalFormatting>
  <conditionalFormatting sqref="AM105">
    <cfRule type="expression" dxfId="2603" priority="13235">
      <formula>IF(RIGHT(TEXT(AM105,"0.#"),1)=".",FALSE,TRUE)</formula>
    </cfRule>
    <cfRule type="expression" dxfId="2602" priority="13236">
      <formula>IF(RIGHT(TEXT(AM105,"0.#"),1)=".",TRUE,FALSE)</formula>
    </cfRule>
  </conditionalFormatting>
  <conditionalFormatting sqref="AE107">
    <cfRule type="expression" dxfId="2601" priority="13231">
      <formula>IF(RIGHT(TEXT(AE107,"0.#"),1)=".",FALSE,TRUE)</formula>
    </cfRule>
    <cfRule type="expression" dxfId="2600" priority="13232">
      <formula>IF(RIGHT(TEXT(AE107,"0.#"),1)=".",TRUE,FALSE)</formula>
    </cfRule>
  </conditionalFormatting>
  <conditionalFormatting sqref="AI107">
    <cfRule type="expression" dxfId="2599" priority="13229">
      <formula>IF(RIGHT(TEXT(AI107,"0.#"),1)=".",FALSE,TRUE)</formula>
    </cfRule>
    <cfRule type="expression" dxfId="2598" priority="13230">
      <formula>IF(RIGHT(TEXT(AI107,"0.#"),1)=".",TRUE,FALSE)</formula>
    </cfRule>
  </conditionalFormatting>
  <conditionalFormatting sqref="AM107">
    <cfRule type="expression" dxfId="2597" priority="13227">
      <formula>IF(RIGHT(TEXT(AM107,"0.#"),1)=".",FALSE,TRUE)</formula>
    </cfRule>
    <cfRule type="expression" dxfId="2596" priority="13228">
      <formula>IF(RIGHT(TEXT(AM107,"0.#"),1)=".",TRUE,FALSE)</formula>
    </cfRule>
  </conditionalFormatting>
  <conditionalFormatting sqref="AE108">
    <cfRule type="expression" dxfId="2595" priority="13225">
      <formula>IF(RIGHT(TEXT(AE108,"0.#"),1)=".",FALSE,TRUE)</formula>
    </cfRule>
    <cfRule type="expression" dxfId="2594" priority="13226">
      <formula>IF(RIGHT(TEXT(AE108,"0.#"),1)=".",TRUE,FALSE)</formula>
    </cfRule>
  </conditionalFormatting>
  <conditionalFormatting sqref="AI108">
    <cfRule type="expression" dxfId="2593" priority="13223">
      <formula>IF(RIGHT(TEXT(AI108,"0.#"),1)=".",FALSE,TRUE)</formula>
    </cfRule>
    <cfRule type="expression" dxfId="2592" priority="13224">
      <formula>IF(RIGHT(TEXT(AI108,"0.#"),1)=".",TRUE,FALSE)</formula>
    </cfRule>
  </conditionalFormatting>
  <conditionalFormatting sqref="AM108">
    <cfRule type="expression" dxfId="2591" priority="13221">
      <formula>IF(RIGHT(TEXT(AM108,"0.#"),1)=".",FALSE,TRUE)</formula>
    </cfRule>
    <cfRule type="expression" dxfId="2590" priority="13222">
      <formula>IF(RIGHT(TEXT(AM108,"0.#"),1)=".",TRUE,FALSE)</formula>
    </cfRule>
  </conditionalFormatting>
  <conditionalFormatting sqref="AE110">
    <cfRule type="expression" dxfId="2589" priority="13217">
      <formula>IF(RIGHT(TEXT(AE110,"0.#"),1)=".",FALSE,TRUE)</formula>
    </cfRule>
    <cfRule type="expression" dxfId="2588" priority="13218">
      <formula>IF(RIGHT(TEXT(AE110,"0.#"),1)=".",TRUE,FALSE)</formula>
    </cfRule>
  </conditionalFormatting>
  <conditionalFormatting sqref="AI110">
    <cfRule type="expression" dxfId="2587" priority="13215">
      <formula>IF(RIGHT(TEXT(AI110,"0.#"),1)=".",FALSE,TRUE)</formula>
    </cfRule>
    <cfRule type="expression" dxfId="2586" priority="13216">
      <formula>IF(RIGHT(TEXT(AI110,"0.#"),1)=".",TRUE,FALSE)</formula>
    </cfRule>
  </conditionalFormatting>
  <conditionalFormatting sqref="AM110">
    <cfRule type="expression" dxfId="2585" priority="13213">
      <formula>IF(RIGHT(TEXT(AM110,"0.#"),1)=".",FALSE,TRUE)</formula>
    </cfRule>
    <cfRule type="expression" dxfId="2584" priority="13214">
      <formula>IF(RIGHT(TEXT(AM110,"0.#"),1)=".",TRUE,FALSE)</formula>
    </cfRule>
  </conditionalFormatting>
  <conditionalFormatting sqref="AE111">
    <cfRule type="expression" dxfId="2583" priority="13211">
      <formula>IF(RIGHT(TEXT(AE111,"0.#"),1)=".",FALSE,TRUE)</formula>
    </cfRule>
    <cfRule type="expression" dxfId="2582" priority="13212">
      <formula>IF(RIGHT(TEXT(AE111,"0.#"),1)=".",TRUE,FALSE)</formula>
    </cfRule>
  </conditionalFormatting>
  <conditionalFormatting sqref="AI111">
    <cfRule type="expression" dxfId="2581" priority="13209">
      <formula>IF(RIGHT(TEXT(AI111,"0.#"),1)=".",FALSE,TRUE)</formula>
    </cfRule>
    <cfRule type="expression" dxfId="2580" priority="13210">
      <formula>IF(RIGHT(TEXT(AI111,"0.#"),1)=".",TRUE,FALSE)</formula>
    </cfRule>
  </conditionalFormatting>
  <conditionalFormatting sqref="AM111">
    <cfRule type="expression" dxfId="2579" priority="13207">
      <formula>IF(RIGHT(TEXT(AM111,"0.#"),1)=".",FALSE,TRUE)</formula>
    </cfRule>
    <cfRule type="expression" dxfId="2578" priority="13208">
      <formula>IF(RIGHT(TEXT(AM111,"0.#"),1)=".",TRUE,FALSE)</formula>
    </cfRule>
  </conditionalFormatting>
  <conditionalFormatting sqref="AE113">
    <cfRule type="expression" dxfId="2577" priority="13203">
      <formula>IF(RIGHT(TEXT(AE113,"0.#"),1)=".",FALSE,TRUE)</formula>
    </cfRule>
    <cfRule type="expression" dxfId="2576" priority="13204">
      <formula>IF(RIGHT(TEXT(AE113,"0.#"),1)=".",TRUE,FALSE)</formula>
    </cfRule>
  </conditionalFormatting>
  <conditionalFormatting sqref="AI113">
    <cfRule type="expression" dxfId="2575" priority="13201">
      <formula>IF(RIGHT(TEXT(AI113,"0.#"),1)=".",FALSE,TRUE)</formula>
    </cfRule>
    <cfRule type="expression" dxfId="2574" priority="13202">
      <formula>IF(RIGHT(TEXT(AI113,"0.#"),1)=".",TRUE,FALSE)</formula>
    </cfRule>
  </conditionalFormatting>
  <conditionalFormatting sqref="AM113">
    <cfRule type="expression" dxfId="2573" priority="13199">
      <formula>IF(RIGHT(TEXT(AM113,"0.#"),1)=".",FALSE,TRUE)</formula>
    </cfRule>
    <cfRule type="expression" dxfId="2572" priority="13200">
      <formula>IF(RIGHT(TEXT(AM113,"0.#"),1)=".",TRUE,FALSE)</formula>
    </cfRule>
  </conditionalFormatting>
  <conditionalFormatting sqref="AE114">
    <cfRule type="expression" dxfId="2571" priority="13197">
      <formula>IF(RIGHT(TEXT(AE114,"0.#"),1)=".",FALSE,TRUE)</formula>
    </cfRule>
    <cfRule type="expression" dxfId="2570" priority="13198">
      <formula>IF(RIGHT(TEXT(AE114,"0.#"),1)=".",TRUE,FALSE)</formula>
    </cfRule>
  </conditionalFormatting>
  <conditionalFormatting sqref="AI114">
    <cfRule type="expression" dxfId="2569" priority="13195">
      <formula>IF(RIGHT(TEXT(AI114,"0.#"),1)=".",FALSE,TRUE)</formula>
    </cfRule>
    <cfRule type="expression" dxfId="2568" priority="13196">
      <formula>IF(RIGHT(TEXT(AI114,"0.#"),1)=".",TRUE,FALSE)</formula>
    </cfRule>
  </conditionalFormatting>
  <conditionalFormatting sqref="AM114">
    <cfRule type="expression" dxfId="2567" priority="13193">
      <formula>IF(RIGHT(TEXT(AM114,"0.#"),1)=".",FALSE,TRUE)</formula>
    </cfRule>
    <cfRule type="expression" dxfId="2566" priority="13194">
      <formula>IF(RIGHT(TEXT(AM114,"0.#"),1)=".",TRUE,FALSE)</formula>
    </cfRule>
  </conditionalFormatting>
  <conditionalFormatting sqref="AE116 AQ116">
    <cfRule type="expression" dxfId="2565" priority="13189">
      <formula>IF(RIGHT(TEXT(AE116,"0.#"),1)=".",FALSE,TRUE)</formula>
    </cfRule>
    <cfRule type="expression" dxfId="2564" priority="13190">
      <formula>IF(RIGHT(TEXT(AE116,"0.#"),1)=".",TRUE,FALSE)</formula>
    </cfRule>
  </conditionalFormatting>
  <conditionalFormatting sqref="AI116">
    <cfRule type="expression" dxfId="2563" priority="13187">
      <formula>IF(RIGHT(TEXT(AI116,"0.#"),1)=".",FALSE,TRUE)</formula>
    </cfRule>
    <cfRule type="expression" dxfId="2562" priority="13188">
      <formula>IF(RIGHT(TEXT(AI116,"0.#"),1)=".",TRUE,FALSE)</formula>
    </cfRule>
  </conditionalFormatting>
  <conditionalFormatting sqref="AM116">
    <cfRule type="expression" dxfId="2561" priority="13185">
      <formula>IF(RIGHT(TEXT(AM116,"0.#"),1)=".",FALSE,TRUE)</formula>
    </cfRule>
    <cfRule type="expression" dxfId="2560" priority="13186">
      <formula>IF(RIGHT(TEXT(AM116,"0.#"),1)=".",TRUE,FALSE)</formula>
    </cfRule>
  </conditionalFormatting>
  <conditionalFormatting sqref="AE117 AM117">
    <cfRule type="expression" dxfId="2559" priority="13183">
      <formula>IF(RIGHT(TEXT(AE117,"0.#"),1)=".",FALSE,TRUE)</formula>
    </cfRule>
    <cfRule type="expression" dxfId="2558" priority="13184">
      <formula>IF(RIGHT(TEXT(AE117,"0.#"),1)=".",TRUE,FALSE)</formula>
    </cfRule>
  </conditionalFormatting>
  <conditionalFormatting sqref="AI117">
    <cfRule type="expression" dxfId="2557" priority="13181">
      <formula>IF(RIGHT(TEXT(AI117,"0.#"),1)=".",FALSE,TRUE)</formula>
    </cfRule>
    <cfRule type="expression" dxfId="2556" priority="13182">
      <formula>IF(RIGHT(TEXT(AI117,"0.#"),1)=".",TRUE,FALSE)</formula>
    </cfRule>
  </conditionalFormatting>
  <conditionalFormatting sqref="AQ117">
    <cfRule type="expression" dxfId="2555" priority="13177">
      <formula>IF(RIGHT(TEXT(AQ117,"0.#"),1)=".",FALSE,TRUE)</formula>
    </cfRule>
    <cfRule type="expression" dxfId="2554" priority="13178">
      <formula>IF(RIGHT(TEXT(AQ117,"0.#"),1)=".",TRUE,FALSE)</formula>
    </cfRule>
  </conditionalFormatting>
  <conditionalFormatting sqref="AE119 AQ119">
    <cfRule type="expression" dxfId="2553" priority="13175">
      <formula>IF(RIGHT(TEXT(AE119,"0.#"),1)=".",FALSE,TRUE)</formula>
    </cfRule>
    <cfRule type="expression" dxfId="2552" priority="13176">
      <formula>IF(RIGHT(TEXT(AE119,"0.#"),1)=".",TRUE,FALSE)</formula>
    </cfRule>
  </conditionalFormatting>
  <conditionalFormatting sqref="AI119">
    <cfRule type="expression" dxfId="2551" priority="13173">
      <formula>IF(RIGHT(TEXT(AI119,"0.#"),1)=".",FALSE,TRUE)</formula>
    </cfRule>
    <cfRule type="expression" dxfId="2550" priority="13174">
      <formula>IF(RIGHT(TEXT(AI119,"0.#"),1)=".",TRUE,FALSE)</formula>
    </cfRule>
  </conditionalFormatting>
  <conditionalFormatting sqref="AM119">
    <cfRule type="expression" dxfId="2549" priority="13171">
      <formula>IF(RIGHT(TEXT(AM119,"0.#"),1)=".",FALSE,TRUE)</formula>
    </cfRule>
    <cfRule type="expression" dxfId="2548" priority="13172">
      <formula>IF(RIGHT(TEXT(AM119,"0.#"),1)=".",TRUE,FALSE)</formula>
    </cfRule>
  </conditionalFormatting>
  <conditionalFormatting sqref="AQ120">
    <cfRule type="expression" dxfId="2547" priority="13163">
      <formula>IF(RIGHT(TEXT(AQ120,"0.#"),1)=".",FALSE,TRUE)</formula>
    </cfRule>
    <cfRule type="expression" dxfId="2546" priority="13164">
      <formula>IF(RIGHT(TEXT(AQ120,"0.#"),1)=".",TRUE,FALSE)</formula>
    </cfRule>
  </conditionalFormatting>
  <conditionalFormatting sqref="AE122 AQ122">
    <cfRule type="expression" dxfId="2545" priority="13161">
      <formula>IF(RIGHT(TEXT(AE122,"0.#"),1)=".",FALSE,TRUE)</formula>
    </cfRule>
    <cfRule type="expression" dxfId="2544" priority="13162">
      <formula>IF(RIGHT(TEXT(AE122,"0.#"),1)=".",TRUE,FALSE)</formula>
    </cfRule>
  </conditionalFormatting>
  <conditionalFormatting sqref="AI122">
    <cfRule type="expression" dxfId="2543" priority="13159">
      <formula>IF(RIGHT(TEXT(AI122,"0.#"),1)=".",FALSE,TRUE)</formula>
    </cfRule>
    <cfRule type="expression" dxfId="2542" priority="13160">
      <formula>IF(RIGHT(TEXT(AI122,"0.#"),1)=".",TRUE,FALSE)</formula>
    </cfRule>
  </conditionalFormatting>
  <conditionalFormatting sqref="AM122">
    <cfRule type="expression" dxfId="2541" priority="13157">
      <formula>IF(RIGHT(TEXT(AM122,"0.#"),1)=".",FALSE,TRUE)</formula>
    </cfRule>
    <cfRule type="expression" dxfId="2540" priority="13158">
      <formula>IF(RIGHT(TEXT(AM122,"0.#"),1)=".",TRUE,FALSE)</formula>
    </cfRule>
  </conditionalFormatting>
  <conditionalFormatting sqref="AQ123">
    <cfRule type="expression" dxfId="2539" priority="13149">
      <formula>IF(RIGHT(TEXT(AQ123,"0.#"),1)=".",FALSE,TRUE)</formula>
    </cfRule>
    <cfRule type="expression" dxfId="2538" priority="13150">
      <formula>IF(RIGHT(TEXT(AQ123,"0.#"),1)=".",TRUE,FALSE)</formula>
    </cfRule>
  </conditionalFormatting>
  <conditionalFormatting sqref="AE125 AQ125">
    <cfRule type="expression" dxfId="2537" priority="13147">
      <formula>IF(RIGHT(TEXT(AE125,"0.#"),1)=".",FALSE,TRUE)</formula>
    </cfRule>
    <cfRule type="expression" dxfId="2536" priority="13148">
      <formula>IF(RIGHT(TEXT(AE125,"0.#"),1)=".",TRUE,FALSE)</formula>
    </cfRule>
  </conditionalFormatting>
  <conditionalFormatting sqref="AI125">
    <cfRule type="expression" dxfId="2535" priority="13145">
      <formula>IF(RIGHT(TEXT(AI125,"0.#"),1)=".",FALSE,TRUE)</formula>
    </cfRule>
    <cfRule type="expression" dxfId="2534" priority="13146">
      <formula>IF(RIGHT(TEXT(AI125,"0.#"),1)=".",TRUE,FALSE)</formula>
    </cfRule>
  </conditionalFormatting>
  <conditionalFormatting sqref="AM125">
    <cfRule type="expression" dxfId="2533" priority="13143">
      <formula>IF(RIGHT(TEXT(AM125,"0.#"),1)=".",FALSE,TRUE)</formula>
    </cfRule>
    <cfRule type="expression" dxfId="2532" priority="13144">
      <formula>IF(RIGHT(TEXT(AM125,"0.#"),1)=".",TRUE,FALSE)</formula>
    </cfRule>
  </conditionalFormatting>
  <conditionalFormatting sqref="AQ126">
    <cfRule type="expression" dxfId="2531" priority="13135">
      <formula>IF(RIGHT(TEXT(AQ126,"0.#"),1)=".",FALSE,TRUE)</formula>
    </cfRule>
    <cfRule type="expression" dxfId="2530" priority="13136">
      <formula>IF(RIGHT(TEXT(AQ126,"0.#"),1)=".",TRUE,FALSE)</formula>
    </cfRule>
  </conditionalFormatting>
  <conditionalFormatting sqref="AE128 AQ128">
    <cfRule type="expression" dxfId="2529" priority="13133">
      <formula>IF(RIGHT(TEXT(AE128,"0.#"),1)=".",FALSE,TRUE)</formula>
    </cfRule>
    <cfRule type="expression" dxfId="2528" priority="13134">
      <formula>IF(RIGHT(TEXT(AE128,"0.#"),1)=".",TRUE,FALSE)</formula>
    </cfRule>
  </conditionalFormatting>
  <conditionalFormatting sqref="AI128">
    <cfRule type="expression" dxfId="2527" priority="13131">
      <formula>IF(RIGHT(TEXT(AI128,"0.#"),1)=".",FALSE,TRUE)</formula>
    </cfRule>
    <cfRule type="expression" dxfId="2526" priority="13132">
      <formula>IF(RIGHT(TEXT(AI128,"0.#"),1)=".",TRUE,FALSE)</formula>
    </cfRule>
  </conditionalFormatting>
  <conditionalFormatting sqref="AM128">
    <cfRule type="expression" dxfId="2525" priority="13129">
      <formula>IF(RIGHT(TEXT(AM128,"0.#"),1)=".",FALSE,TRUE)</formula>
    </cfRule>
    <cfRule type="expression" dxfId="2524" priority="13130">
      <formula>IF(RIGHT(TEXT(AM128,"0.#"),1)=".",TRUE,FALSE)</formula>
    </cfRule>
  </conditionalFormatting>
  <conditionalFormatting sqref="AQ129">
    <cfRule type="expression" dxfId="2523" priority="13121">
      <formula>IF(RIGHT(TEXT(AQ129,"0.#"),1)=".",FALSE,TRUE)</formula>
    </cfRule>
    <cfRule type="expression" dxfId="2522" priority="13122">
      <formula>IF(RIGHT(TEXT(AQ129,"0.#"),1)=".",TRUE,FALSE)</formula>
    </cfRule>
  </conditionalFormatting>
  <conditionalFormatting sqref="AE75">
    <cfRule type="expression" dxfId="2521" priority="13119">
      <formula>IF(RIGHT(TEXT(AE75,"0.#"),1)=".",FALSE,TRUE)</formula>
    </cfRule>
    <cfRule type="expression" dxfId="2520" priority="13120">
      <formula>IF(RIGHT(TEXT(AE75,"0.#"),1)=".",TRUE,FALSE)</formula>
    </cfRule>
  </conditionalFormatting>
  <conditionalFormatting sqref="AE76">
    <cfRule type="expression" dxfId="2519" priority="13117">
      <formula>IF(RIGHT(TEXT(AE76,"0.#"),1)=".",FALSE,TRUE)</formula>
    </cfRule>
    <cfRule type="expression" dxfId="2518" priority="13118">
      <formula>IF(RIGHT(TEXT(AE76,"0.#"),1)=".",TRUE,FALSE)</formula>
    </cfRule>
  </conditionalFormatting>
  <conditionalFormatting sqref="AE77">
    <cfRule type="expression" dxfId="2517" priority="13115">
      <formula>IF(RIGHT(TEXT(AE77,"0.#"),1)=".",FALSE,TRUE)</formula>
    </cfRule>
    <cfRule type="expression" dxfId="2516" priority="13116">
      <formula>IF(RIGHT(TEXT(AE77,"0.#"),1)=".",TRUE,FALSE)</formula>
    </cfRule>
  </conditionalFormatting>
  <conditionalFormatting sqref="AI77">
    <cfRule type="expression" dxfId="2515" priority="13113">
      <formula>IF(RIGHT(TEXT(AI77,"0.#"),1)=".",FALSE,TRUE)</formula>
    </cfRule>
    <cfRule type="expression" dxfId="2514" priority="13114">
      <formula>IF(RIGHT(TEXT(AI77,"0.#"),1)=".",TRUE,FALSE)</formula>
    </cfRule>
  </conditionalFormatting>
  <conditionalFormatting sqref="AI76">
    <cfRule type="expression" dxfId="2513" priority="13111">
      <formula>IF(RIGHT(TEXT(AI76,"0.#"),1)=".",FALSE,TRUE)</formula>
    </cfRule>
    <cfRule type="expression" dxfId="2512" priority="13112">
      <formula>IF(RIGHT(TEXT(AI76,"0.#"),1)=".",TRUE,FALSE)</formula>
    </cfRule>
  </conditionalFormatting>
  <conditionalFormatting sqref="AI75">
    <cfRule type="expression" dxfId="2511" priority="13109">
      <formula>IF(RIGHT(TEXT(AI75,"0.#"),1)=".",FALSE,TRUE)</formula>
    </cfRule>
    <cfRule type="expression" dxfId="2510" priority="13110">
      <formula>IF(RIGHT(TEXT(AI75,"0.#"),1)=".",TRUE,FALSE)</formula>
    </cfRule>
  </conditionalFormatting>
  <conditionalFormatting sqref="AM75">
    <cfRule type="expression" dxfId="2509" priority="13107">
      <formula>IF(RIGHT(TEXT(AM75,"0.#"),1)=".",FALSE,TRUE)</formula>
    </cfRule>
    <cfRule type="expression" dxfId="2508" priority="13108">
      <formula>IF(RIGHT(TEXT(AM75,"0.#"),1)=".",TRUE,FALSE)</formula>
    </cfRule>
  </conditionalFormatting>
  <conditionalFormatting sqref="AM76">
    <cfRule type="expression" dxfId="2507" priority="13105">
      <formula>IF(RIGHT(TEXT(AM76,"0.#"),1)=".",FALSE,TRUE)</formula>
    </cfRule>
    <cfRule type="expression" dxfId="2506" priority="13106">
      <formula>IF(RIGHT(TEXT(AM76,"0.#"),1)=".",TRUE,FALSE)</formula>
    </cfRule>
  </conditionalFormatting>
  <conditionalFormatting sqref="AM77">
    <cfRule type="expression" dxfId="2505" priority="13103">
      <formula>IF(RIGHT(TEXT(AM77,"0.#"),1)=".",FALSE,TRUE)</formula>
    </cfRule>
    <cfRule type="expression" dxfId="2504" priority="13104">
      <formula>IF(RIGHT(TEXT(AM77,"0.#"),1)=".",TRUE,FALSE)</formula>
    </cfRule>
  </conditionalFormatting>
  <conditionalFormatting sqref="AE134:AE135 AU134:AU135 AI134:AI135 AM134:AM135 AQ134:AQ135">
    <cfRule type="expression" dxfId="2503" priority="13089">
      <formula>IF(RIGHT(TEXT(AE134,"0.#"),1)=".",FALSE,TRUE)</formula>
    </cfRule>
    <cfRule type="expression" dxfId="2502" priority="13090">
      <formula>IF(RIGHT(TEXT(AE134,"0.#"),1)=".",TRUE,FALSE)</formula>
    </cfRule>
  </conditionalFormatting>
  <conditionalFormatting sqref="AE433:AE435 AI433:AI435 AM433:AM435">
    <cfRule type="expression" dxfId="2501" priority="13059">
      <formula>IF(RIGHT(TEXT(AE433,"0.#"),1)=".",FALSE,TRUE)</formula>
    </cfRule>
    <cfRule type="expression" dxfId="2500" priority="13060">
      <formula>IF(RIGHT(TEXT(AE433,"0.#"),1)=".",TRUE,FALSE)</formula>
    </cfRule>
  </conditionalFormatting>
  <conditionalFormatting sqref="AU433:AU435">
    <cfRule type="expression" dxfId="2499" priority="13035">
      <formula>IF(RIGHT(TEXT(AU433,"0.#"),1)=".",FALSE,TRUE)</formula>
    </cfRule>
    <cfRule type="expression" dxfId="2498" priority="13036">
      <formula>IF(RIGHT(TEXT(AU433,"0.#"),1)=".",TRUE,FALSE)</formula>
    </cfRule>
  </conditionalFormatting>
  <conditionalFormatting sqref="AQ433:AQ435">
    <cfRule type="expression" dxfId="2497" priority="12935">
      <formula>IF(RIGHT(TEXT(AQ433,"0.#"),1)=".",FALSE,TRUE)</formula>
    </cfRule>
    <cfRule type="expression" dxfId="2496" priority="12936">
      <formula>IF(RIGHT(TEXT(AQ433,"0.#"),1)=".",TRUE,FALSE)</formula>
    </cfRule>
  </conditionalFormatting>
  <conditionalFormatting sqref="AL840:AO867">
    <cfRule type="expression" dxfId="2495" priority="6659">
      <formula>IF(AND(AL840&gt;=0, RIGHT(TEXT(AL840,"0.#"),1)&lt;&gt;"."),TRUE,FALSE)</formula>
    </cfRule>
    <cfRule type="expression" dxfId="2494" priority="6660">
      <formula>IF(AND(AL840&gt;=0, RIGHT(TEXT(AL840,"0.#"),1)="."),TRUE,FALSE)</formula>
    </cfRule>
    <cfRule type="expression" dxfId="2493" priority="6661">
      <formula>IF(AND(AL840&lt;0, RIGHT(TEXT(AL840,"0.#"),1)&lt;&gt;"."),TRUE,FALSE)</formula>
    </cfRule>
    <cfRule type="expression" dxfId="2492" priority="6662">
      <formula>IF(AND(AL840&lt;0, RIGHT(TEXT(AL840,"0.#"),1)="."),TRUE,FALSE)</formula>
    </cfRule>
  </conditionalFormatting>
  <conditionalFormatting sqref="AQ53:AQ55">
    <cfRule type="expression" dxfId="2491" priority="4681">
      <formula>IF(RIGHT(TEXT(AQ53,"0.#"),1)=".",FALSE,TRUE)</formula>
    </cfRule>
    <cfRule type="expression" dxfId="2490" priority="4682">
      <formula>IF(RIGHT(TEXT(AQ53,"0.#"),1)=".",TRUE,FALSE)</formula>
    </cfRule>
  </conditionalFormatting>
  <conditionalFormatting sqref="AU53:AU55">
    <cfRule type="expression" dxfId="2489" priority="4679">
      <formula>IF(RIGHT(TEXT(AU53,"0.#"),1)=".",FALSE,TRUE)</formula>
    </cfRule>
    <cfRule type="expression" dxfId="2488" priority="4680">
      <formula>IF(RIGHT(TEXT(AU53,"0.#"),1)=".",TRUE,FALSE)</formula>
    </cfRule>
  </conditionalFormatting>
  <conditionalFormatting sqref="AQ60:AQ62">
    <cfRule type="expression" dxfId="2487" priority="4677">
      <formula>IF(RIGHT(TEXT(AQ60,"0.#"),1)=".",FALSE,TRUE)</formula>
    </cfRule>
    <cfRule type="expression" dxfId="2486" priority="4678">
      <formula>IF(RIGHT(TEXT(AQ60,"0.#"),1)=".",TRUE,FALSE)</formula>
    </cfRule>
  </conditionalFormatting>
  <conditionalFormatting sqref="AU60:AU62">
    <cfRule type="expression" dxfId="2485" priority="4675">
      <formula>IF(RIGHT(TEXT(AU60,"0.#"),1)=".",FALSE,TRUE)</formula>
    </cfRule>
    <cfRule type="expression" dxfId="2484" priority="4676">
      <formula>IF(RIGHT(TEXT(AU60,"0.#"),1)=".",TRUE,FALSE)</formula>
    </cfRule>
  </conditionalFormatting>
  <conditionalFormatting sqref="AQ75:AQ77">
    <cfRule type="expression" dxfId="2483" priority="4673">
      <formula>IF(RIGHT(TEXT(AQ75,"0.#"),1)=".",FALSE,TRUE)</formula>
    </cfRule>
    <cfRule type="expression" dxfId="2482" priority="4674">
      <formula>IF(RIGHT(TEXT(AQ75,"0.#"),1)=".",TRUE,FALSE)</formula>
    </cfRule>
  </conditionalFormatting>
  <conditionalFormatting sqref="AU75:AU77">
    <cfRule type="expression" dxfId="2481" priority="4671">
      <formula>IF(RIGHT(TEXT(AU75,"0.#"),1)=".",FALSE,TRUE)</formula>
    </cfRule>
    <cfRule type="expression" dxfId="2480" priority="4672">
      <formula>IF(RIGHT(TEXT(AU75,"0.#"),1)=".",TRUE,FALSE)</formula>
    </cfRule>
  </conditionalFormatting>
  <conditionalFormatting sqref="AQ87:AQ89">
    <cfRule type="expression" dxfId="2479" priority="4669">
      <formula>IF(RIGHT(TEXT(AQ87,"0.#"),1)=".",FALSE,TRUE)</formula>
    </cfRule>
    <cfRule type="expression" dxfId="2478" priority="4670">
      <formula>IF(RIGHT(TEXT(AQ87,"0.#"),1)=".",TRUE,FALSE)</formula>
    </cfRule>
  </conditionalFormatting>
  <conditionalFormatting sqref="AU87:AU89">
    <cfRule type="expression" dxfId="2477" priority="4667">
      <formula>IF(RIGHT(TEXT(AU87,"0.#"),1)=".",FALSE,TRUE)</formula>
    </cfRule>
    <cfRule type="expression" dxfId="2476" priority="4668">
      <formula>IF(RIGHT(TEXT(AU87,"0.#"),1)=".",TRUE,FALSE)</formula>
    </cfRule>
  </conditionalFormatting>
  <conditionalFormatting sqref="AQ92:AQ94">
    <cfRule type="expression" dxfId="2475" priority="4665">
      <formula>IF(RIGHT(TEXT(AQ92,"0.#"),1)=".",FALSE,TRUE)</formula>
    </cfRule>
    <cfRule type="expression" dxfId="2474" priority="4666">
      <formula>IF(RIGHT(TEXT(AQ92,"0.#"),1)=".",TRUE,FALSE)</formula>
    </cfRule>
  </conditionalFormatting>
  <conditionalFormatting sqref="AU92:AU94">
    <cfRule type="expression" dxfId="2473" priority="4663">
      <formula>IF(RIGHT(TEXT(AU92,"0.#"),1)=".",FALSE,TRUE)</formula>
    </cfRule>
    <cfRule type="expression" dxfId="2472" priority="4664">
      <formula>IF(RIGHT(TEXT(AU92,"0.#"),1)=".",TRUE,FALSE)</formula>
    </cfRule>
  </conditionalFormatting>
  <conditionalFormatting sqref="AQ97:AQ99">
    <cfRule type="expression" dxfId="2471" priority="4661">
      <formula>IF(RIGHT(TEXT(AQ97,"0.#"),1)=".",FALSE,TRUE)</formula>
    </cfRule>
    <cfRule type="expression" dxfId="2470" priority="4662">
      <formula>IF(RIGHT(TEXT(AQ97,"0.#"),1)=".",TRUE,FALSE)</formula>
    </cfRule>
  </conditionalFormatting>
  <conditionalFormatting sqref="AU97:AU99">
    <cfRule type="expression" dxfId="2469" priority="4659">
      <formula>IF(RIGHT(TEXT(AU97,"0.#"),1)=".",FALSE,TRUE)</formula>
    </cfRule>
    <cfRule type="expression" dxfId="2468" priority="4660">
      <formula>IF(RIGHT(TEXT(AU97,"0.#"),1)=".",TRUE,FALSE)</formula>
    </cfRule>
  </conditionalFormatting>
  <conditionalFormatting sqref="AE120 AM120">
    <cfRule type="expression" dxfId="2467" priority="3003">
      <formula>IF(RIGHT(TEXT(AE120,"0.#"),1)=".",FALSE,TRUE)</formula>
    </cfRule>
    <cfRule type="expression" dxfId="2466" priority="3004">
      <formula>IF(RIGHT(TEXT(AE120,"0.#"),1)=".",TRUE,FALSE)</formula>
    </cfRule>
  </conditionalFormatting>
  <conditionalFormatting sqref="AI126">
    <cfRule type="expression" dxfId="2465" priority="2993">
      <formula>IF(RIGHT(TEXT(AI126,"0.#"),1)=".",FALSE,TRUE)</formula>
    </cfRule>
    <cfRule type="expression" dxfId="2464" priority="2994">
      <formula>IF(RIGHT(TEXT(AI126,"0.#"),1)=".",TRUE,FALSE)</formula>
    </cfRule>
  </conditionalFormatting>
  <conditionalFormatting sqref="AI120">
    <cfRule type="expression" dxfId="2463" priority="3001">
      <formula>IF(RIGHT(TEXT(AI120,"0.#"),1)=".",FALSE,TRUE)</formula>
    </cfRule>
    <cfRule type="expression" dxfId="2462" priority="3002">
      <formula>IF(RIGHT(TEXT(AI120,"0.#"),1)=".",TRUE,FALSE)</formula>
    </cfRule>
  </conditionalFormatting>
  <conditionalFormatting sqref="AE123 AM123">
    <cfRule type="expression" dxfId="2461" priority="2999">
      <formula>IF(RIGHT(TEXT(AE123,"0.#"),1)=".",FALSE,TRUE)</formula>
    </cfRule>
    <cfRule type="expression" dxfId="2460" priority="3000">
      <formula>IF(RIGHT(TEXT(AE123,"0.#"),1)=".",TRUE,FALSE)</formula>
    </cfRule>
  </conditionalFormatting>
  <conditionalFormatting sqref="AI123">
    <cfRule type="expression" dxfId="2459" priority="2997">
      <formula>IF(RIGHT(TEXT(AI123,"0.#"),1)=".",FALSE,TRUE)</formula>
    </cfRule>
    <cfRule type="expression" dxfId="2458" priority="2998">
      <formula>IF(RIGHT(TEXT(AI123,"0.#"),1)=".",TRUE,FALSE)</formula>
    </cfRule>
  </conditionalFormatting>
  <conditionalFormatting sqref="AE126 AM126">
    <cfRule type="expression" dxfId="2457" priority="2995">
      <formula>IF(RIGHT(TEXT(AE126,"0.#"),1)=".",FALSE,TRUE)</formula>
    </cfRule>
    <cfRule type="expression" dxfId="2456" priority="2996">
      <formula>IF(RIGHT(TEXT(AE126,"0.#"),1)=".",TRUE,FALSE)</formula>
    </cfRule>
  </conditionalFormatting>
  <conditionalFormatting sqref="AE129 AM129">
    <cfRule type="expression" dxfId="2455" priority="2991">
      <formula>IF(RIGHT(TEXT(AE129,"0.#"),1)=".",FALSE,TRUE)</formula>
    </cfRule>
    <cfRule type="expression" dxfId="2454" priority="2992">
      <formula>IF(RIGHT(TEXT(AE129,"0.#"),1)=".",TRUE,FALSE)</formula>
    </cfRule>
  </conditionalFormatting>
  <conditionalFormatting sqref="AI129">
    <cfRule type="expression" dxfId="2453" priority="2989">
      <formula>IF(RIGHT(TEXT(AI129,"0.#"),1)=".",FALSE,TRUE)</formula>
    </cfRule>
    <cfRule type="expression" dxfId="2452" priority="2990">
      <formula>IF(RIGHT(TEXT(AI129,"0.#"),1)=".",TRUE,FALSE)</formula>
    </cfRule>
  </conditionalFormatting>
  <conditionalFormatting sqref="Y840:Y867">
    <cfRule type="expression" dxfId="2451" priority="2987">
      <formula>IF(RIGHT(TEXT(Y840,"0.#"),1)=".",FALSE,TRUE)</formula>
    </cfRule>
    <cfRule type="expression" dxfId="2450" priority="2988">
      <formula>IF(RIGHT(TEXT(Y840,"0.#"),1)=".",TRUE,FALSE)</formula>
    </cfRule>
  </conditionalFormatting>
  <conditionalFormatting sqref="AU518">
    <cfRule type="expression" dxfId="2449" priority="1497">
      <formula>IF(RIGHT(TEXT(AU518,"0.#"),1)=".",FALSE,TRUE)</formula>
    </cfRule>
    <cfRule type="expression" dxfId="2448" priority="1498">
      <formula>IF(RIGHT(TEXT(AU518,"0.#"),1)=".",TRUE,FALSE)</formula>
    </cfRule>
  </conditionalFormatting>
  <conditionalFormatting sqref="AQ551">
    <cfRule type="expression" dxfId="2447" priority="1273">
      <formula>IF(RIGHT(TEXT(AQ551,"0.#"),1)=".",FALSE,TRUE)</formula>
    </cfRule>
    <cfRule type="expression" dxfId="2446" priority="1274">
      <formula>IF(RIGHT(TEXT(AQ551,"0.#"),1)=".",TRUE,FALSE)</formula>
    </cfRule>
  </conditionalFormatting>
  <conditionalFormatting sqref="AE556">
    <cfRule type="expression" dxfId="2445" priority="1271">
      <formula>IF(RIGHT(TEXT(AE556,"0.#"),1)=".",FALSE,TRUE)</formula>
    </cfRule>
    <cfRule type="expression" dxfId="2444" priority="1272">
      <formula>IF(RIGHT(TEXT(AE556,"0.#"),1)=".",TRUE,FALSE)</formula>
    </cfRule>
  </conditionalFormatting>
  <conditionalFormatting sqref="AE557">
    <cfRule type="expression" dxfId="2443" priority="1269">
      <formula>IF(RIGHT(TEXT(AE557,"0.#"),1)=".",FALSE,TRUE)</formula>
    </cfRule>
    <cfRule type="expression" dxfId="2442" priority="1270">
      <formula>IF(RIGHT(TEXT(AE557,"0.#"),1)=".",TRUE,FALSE)</formula>
    </cfRule>
  </conditionalFormatting>
  <conditionalFormatting sqref="AE558">
    <cfRule type="expression" dxfId="2441" priority="1267">
      <formula>IF(RIGHT(TEXT(AE558,"0.#"),1)=".",FALSE,TRUE)</formula>
    </cfRule>
    <cfRule type="expression" dxfId="2440" priority="1268">
      <formula>IF(RIGHT(TEXT(AE558,"0.#"),1)=".",TRUE,FALSE)</formula>
    </cfRule>
  </conditionalFormatting>
  <conditionalFormatting sqref="AU556">
    <cfRule type="expression" dxfId="2439" priority="1259">
      <formula>IF(RIGHT(TEXT(AU556,"0.#"),1)=".",FALSE,TRUE)</formula>
    </cfRule>
    <cfRule type="expression" dxfId="2438" priority="1260">
      <formula>IF(RIGHT(TEXT(AU556,"0.#"),1)=".",TRUE,FALSE)</formula>
    </cfRule>
  </conditionalFormatting>
  <conditionalFormatting sqref="AU557">
    <cfRule type="expression" dxfId="2437" priority="1257">
      <formula>IF(RIGHT(TEXT(AU557,"0.#"),1)=".",FALSE,TRUE)</formula>
    </cfRule>
    <cfRule type="expression" dxfId="2436" priority="1258">
      <formula>IF(RIGHT(TEXT(AU557,"0.#"),1)=".",TRUE,FALSE)</formula>
    </cfRule>
  </conditionalFormatting>
  <conditionalFormatting sqref="AU558">
    <cfRule type="expression" dxfId="2435" priority="1255">
      <formula>IF(RIGHT(TEXT(AU558,"0.#"),1)=".",FALSE,TRUE)</formula>
    </cfRule>
    <cfRule type="expression" dxfId="2434" priority="1256">
      <formula>IF(RIGHT(TEXT(AU558,"0.#"),1)=".",TRUE,FALSE)</formula>
    </cfRule>
  </conditionalFormatting>
  <conditionalFormatting sqref="AQ557">
    <cfRule type="expression" dxfId="2433" priority="1247">
      <formula>IF(RIGHT(TEXT(AQ557,"0.#"),1)=".",FALSE,TRUE)</formula>
    </cfRule>
    <cfRule type="expression" dxfId="2432" priority="1248">
      <formula>IF(RIGHT(TEXT(AQ557,"0.#"),1)=".",TRUE,FALSE)</formula>
    </cfRule>
  </conditionalFormatting>
  <conditionalFormatting sqref="AQ558">
    <cfRule type="expression" dxfId="2431" priority="1245">
      <formula>IF(RIGHT(TEXT(AQ558,"0.#"),1)=".",FALSE,TRUE)</formula>
    </cfRule>
    <cfRule type="expression" dxfId="2430" priority="1246">
      <formula>IF(RIGHT(TEXT(AQ558,"0.#"),1)=".",TRUE,FALSE)</formula>
    </cfRule>
  </conditionalFormatting>
  <conditionalFormatting sqref="AQ556">
    <cfRule type="expression" dxfId="2429" priority="1243">
      <formula>IF(RIGHT(TEXT(AQ556,"0.#"),1)=".",FALSE,TRUE)</formula>
    </cfRule>
    <cfRule type="expression" dxfId="2428" priority="1244">
      <formula>IF(RIGHT(TEXT(AQ556,"0.#"),1)=".",TRUE,FALSE)</formula>
    </cfRule>
  </conditionalFormatting>
  <conditionalFormatting sqref="AE561">
    <cfRule type="expression" dxfId="2427" priority="1241">
      <formula>IF(RIGHT(TEXT(AE561,"0.#"),1)=".",FALSE,TRUE)</formula>
    </cfRule>
    <cfRule type="expression" dxfId="2426" priority="1242">
      <formula>IF(RIGHT(TEXT(AE561,"0.#"),1)=".",TRUE,FALSE)</formula>
    </cfRule>
  </conditionalFormatting>
  <conditionalFormatting sqref="AE562">
    <cfRule type="expression" dxfId="2425" priority="1239">
      <formula>IF(RIGHT(TEXT(AE562,"0.#"),1)=".",FALSE,TRUE)</formula>
    </cfRule>
    <cfRule type="expression" dxfId="2424" priority="1240">
      <formula>IF(RIGHT(TEXT(AE562,"0.#"),1)=".",TRUE,FALSE)</formula>
    </cfRule>
  </conditionalFormatting>
  <conditionalFormatting sqref="AE563">
    <cfRule type="expression" dxfId="2423" priority="1237">
      <formula>IF(RIGHT(TEXT(AE563,"0.#"),1)=".",FALSE,TRUE)</formula>
    </cfRule>
    <cfRule type="expression" dxfId="2422" priority="1238">
      <formula>IF(RIGHT(TEXT(AE563,"0.#"),1)=".",TRUE,FALSE)</formula>
    </cfRule>
  </conditionalFormatting>
  <conditionalFormatting sqref="AL1103:AO1132">
    <cfRule type="expression" dxfId="2421" priority="2893">
      <formula>IF(AND(AL1103&gt;=0, RIGHT(TEXT(AL1103,"0.#"),1)&lt;&gt;"."),TRUE,FALSE)</formula>
    </cfRule>
    <cfRule type="expression" dxfId="2420" priority="2894">
      <formula>IF(AND(AL1103&gt;=0, RIGHT(TEXT(AL1103,"0.#"),1)="."),TRUE,FALSE)</formula>
    </cfRule>
    <cfRule type="expression" dxfId="2419" priority="2895">
      <formula>IF(AND(AL1103&lt;0, RIGHT(TEXT(AL1103,"0.#"),1)&lt;&gt;"."),TRUE,FALSE)</formula>
    </cfRule>
    <cfRule type="expression" dxfId="2418" priority="2896">
      <formula>IF(AND(AL1103&lt;0, RIGHT(TEXT(AL1103,"0.#"),1)="."),TRUE,FALSE)</formula>
    </cfRule>
  </conditionalFormatting>
  <conditionalFormatting sqref="Y1103:Y1132">
    <cfRule type="expression" dxfId="2417" priority="2891">
      <formula>IF(RIGHT(TEXT(Y1103,"0.#"),1)=".",FALSE,TRUE)</formula>
    </cfRule>
    <cfRule type="expression" dxfId="2416" priority="2892">
      <formula>IF(RIGHT(TEXT(Y1103,"0.#"),1)=".",TRUE,FALSE)</formula>
    </cfRule>
  </conditionalFormatting>
  <conditionalFormatting sqref="AQ553">
    <cfRule type="expression" dxfId="2415" priority="1275">
      <formula>IF(RIGHT(TEXT(AQ553,"0.#"),1)=".",FALSE,TRUE)</formula>
    </cfRule>
    <cfRule type="expression" dxfId="2414" priority="1276">
      <formula>IF(RIGHT(TEXT(AQ553,"0.#"),1)=".",TRUE,FALSE)</formula>
    </cfRule>
  </conditionalFormatting>
  <conditionalFormatting sqref="AU552">
    <cfRule type="expression" dxfId="2413" priority="1287">
      <formula>IF(RIGHT(TEXT(AU552,"0.#"),1)=".",FALSE,TRUE)</formula>
    </cfRule>
    <cfRule type="expression" dxfId="2412" priority="1288">
      <formula>IF(RIGHT(TEXT(AU552,"0.#"),1)=".",TRUE,FALSE)</formula>
    </cfRule>
  </conditionalFormatting>
  <conditionalFormatting sqref="AE552">
    <cfRule type="expression" dxfId="2411" priority="1299">
      <formula>IF(RIGHT(TEXT(AE552,"0.#"),1)=".",FALSE,TRUE)</formula>
    </cfRule>
    <cfRule type="expression" dxfId="2410" priority="1300">
      <formula>IF(RIGHT(TEXT(AE552,"0.#"),1)=".",TRUE,FALSE)</formula>
    </cfRule>
  </conditionalFormatting>
  <conditionalFormatting sqref="AQ548">
    <cfRule type="expression" dxfId="2409" priority="1305">
      <formula>IF(RIGHT(TEXT(AQ548,"0.#"),1)=".",FALSE,TRUE)</formula>
    </cfRule>
    <cfRule type="expression" dxfId="2408" priority="1306">
      <formula>IF(RIGHT(TEXT(AQ548,"0.#"),1)=".",TRUE,FALSE)</formula>
    </cfRule>
  </conditionalFormatting>
  <conditionalFormatting sqref="AL838:AO839">
    <cfRule type="expression" dxfId="2407" priority="2845">
      <formula>IF(AND(AL838&gt;=0, RIGHT(TEXT(AL838,"0.#"),1)&lt;&gt;"."),TRUE,FALSE)</formula>
    </cfRule>
    <cfRule type="expression" dxfId="2406" priority="2846">
      <formula>IF(AND(AL838&gt;=0, RIGHT(TEXT(AL838,"0.#"),1)="."),TRUE,FALSE)</formula>
    </cfRule>
    <cfRule type="expression" dxfId="2405" priority="2847">
      <formula>IF(AND(AL838&lt;0, RIGHT(TEXT(AL838,"0.#"),1)&lt;&gt;"."),TRUE,FALSE)</formula>
    </cfRule>
    <cfRule type="expression" dxfId="2404" priority="2848">
      <formula>IF(AND(AL838&lt;0, RIGHT(TEXT(AL838,"0.#"),1)="."),TRUE,FALSE)</formula>
    </cfRule>
  </conditionalFormatting>
  <conditionalFormatting sqref="Y838:Y839">
    <cfRule type="expression" dxfId="2403" priority="2843">
      <formula>IF(RIGHT(TEXT(Y838,"0.#"),1)=".",FALSE,TRUE)</formula>
    </cfRule>
    <cfRule type="expression" dxfId="2402" priority="2844">
      <formula>IF(RIGHT(TEXT(Y838,"0.#"),1)=".",TRUE,FALSE)</formula>
    </cfRule>
  </conditionalFormatting>
  <conditionalFormatting sqref="AE492">
    <cfRule type="expression" dxfId="2401" priority="1631">
      <formula>IF(RIGHT(TEXT(AE492,"0.#"),1)=".",FALSE,TRUE)</formula>
    </cfRule>
    <cfRule type="expression" dxfId="2400" priority="1632">
      <formula>IF(RIGHT(TEXT(AE492,"0.#"),1)=".",TRUE,FALSE)</formula>
    </cfRule>
  </conditionalFormatting>
  <conditionalFormatting sqref="AE493">
    <cfRule type="expression" dxfId="2399" priority="1629">
      <formula>IF(RIGHT(TEXT(AE493,"0.#"),1)=".",FALSE,TRUE)</formula>
    </cfRule>
    <cfRule type="expression" dxfId="2398" priority="1630">
      <formula>IF(RIGHT(TEXT(AE493,"0.#"),1)=".",TRUE,FALSE)</formula>
    </cfRule>
  </conditionalFormatting>
  <conditionalFormatting sqref="AE494">
    <cfRule type="expression" dxfId="2397" priority="1627">
      <formula>IF(RIGHT(TEXT(AE494,"0.#"),1)=".",FALSE,TRUE)</formula>
    </cfRule>
    <cfRule type="expression" dxfId="2396" priority="1628">
      <formula>IF(RIGHT(TEXT(AE494,"0.#"),1)=".",TRUE,FALSE)</formula>
    </cfRule>
  </conditionalFormatting>
  <conditionalFormatting sqref="AQ493">
    <cfRule type="expression" dxfId="2395" priority="1607">
      <formula>IF(RIGHT(TEXT(AQ493,"0.#"),1)=".",FALSE,TRUE)</formula>
    </cfRule>
    <cfRule type="expression" dxfId="2394" priority="1608">
      <formula>IF(RIGHT(TEXT(AQ493,"0.#"),1)=".",TRUE,FALSE)</formula>
    </cfRule>
  </conditionalFormatting>
  <conditionalFormatting sqref="AQ494">
    <cfRule type="expression" dxfId="2393" priority="1605">
      <formula>IF(RIGHT(TEXT(AQ494,"0.#"),1)=".",FALSE,TRUE)</formula>
    </cfRule>
    <cfRule type="expression" dxfId="2392" priority="1606">
      <formula>IF(RIGHT(TEXT(AQ494,"0.#"),1)=".",TRUE,FALSE)</formula>
    </cfRule>
  </conditionalFormatting>
  <conditionalFormatting sqref="AQ492">
    <cfRule type="expression" dxfId="2391" priority="1603">
      <formula>IF(RIGHT(TEXT(AQ492,"0.#"),1)=".",FALSE,TRUE)</formula>
    </cfRule>
    <cfRule type="expression" dxfId="2390" priority="1604">
      <formula>IF(RIGHT(TEXT(AQ492,"0.#"),1)=".",TRUE,FALSE)</formula>
    </cfRule>
  </conditionalFormatting>
  <conditionalFormatting sqref="AU494">
    <cfRule type="expression" dxfId="2389" priority="1615">
      <formula>IF(RIGHT(TEXT(AU494,"0.#"),1)=".",FALSE,TRUE)</formula>
    </cfRule>
    <cfRule type="expression" dxfId="2388" priority="1616">
      <formula>IF(RIGHT(TEXT(AU494,"0.#"),1)=".",TRUE,FALSE)</formula>
    </cfRule>
  </conditionalFormatting>
  <conditionalFormatting sqref="AU492">
    <cfRule type="expression" dxfId="2387" priority="1619">
      <formula>IF(RIGHT(TEXT(AU492,"0.#"),1)=".",FALSE,TRUE)</formula>
    </cfRule>
    <cfRule type="expression" dxfId="2386" priority="1620">
      <formula>IF(RIGHT(TEXT(AU492,"0.#"),1)=".",TRUE,FALSE)</formula>
    </cfRule>
  </conditionalFormatting>
  <conditionalFormatting sqref="AU493">
    <cfRule type="expression" dxfId="2385" priority="1617">
      <formula>IF(RIGHT(TEXT(AU493,"0.#"),1)=".",FALSE,TRUE)</formula>
    </cfRule>
    <cfRule type="expression" dxfId="2384" priority="1618">
      <formula>IF(RIGHT(TEXT(AU493,"0.#"),1)=".",TRUE,FALSE)</formula>
    </cfRule>
  </conditionalFormatting>
  <conditionalFormatting sqref="AU583">
    <cfRule type="expression" dxfId="2383" priority="1135">
      <formula>IF(RIGHT(TEXT(AU583,"0.#"),1)=".",FALSE,TRUE)</formula>
    </cfRule>
    <cfRule type="expression" dxfId="2382" priority="1136">
      <formula>IF(RIGHT(TEXT(AU583,"0.#"),1)=".",TRUE,FALSE)</formula>
    </cfRule>
  </conditionalFormatting>
  <conditionalFormatting sqref="AU582">
    <cfRule type="expression" dxfId="2381" priority="1137">
      <formula>IF(RIGHT(TEXT(AU582,"0.#"),1)=".",FALSE,TRUE)</formula>
    </cfRule>
    <cfRule type="expression" dxfId="2380" priority="1138">
      <formula>IF(RIGHT(TEXT(AU582,"0.#"),1)=".",TRUE,FALSE)</formula>
    </cfRule>
  </conditionalFormatting>
  <conditionalFormatting sqref="AE499">
    <cfRule type="expression" dxfId="2379" priority="1597">
      <formula>IF(RIGHT(TEXT(AE499,"0.#"),1)=".",FALSE,TRUE)</formula>
    </cfRule>
    <cfRule type="expression" dxfId="2378" priority="1598">
      <formula>IF(RIGHT(TEXT(AE499,"0.#"),1)=".",TRUE,FALSE)</formula>
    </cfRule>
  </conditionalFormatting>
  <conditionalFormatting sqref="AE497">
    <cfRule type="expression" dxfId="2377" priority="1601">
      <formula>IF(RIGHT(TEXT(AE497,"0.#"),1)=".",FALSE,TRUE)</formula>
    </cfRule>
    <cfRule type="expression" dxfId="2376" priority="1602">
      <formula>IF(RIGHT(TEXT(AE497,"0.#"),1)=".",TRUE,FALSE)</formula>
    </cfRule>
  </conditionalFormatting>
  <conditionalFormatting sqref="AE498">
    <cfRule type="expression" dxfId="2375" priority="1599">
      <formula>IF(RIGHT(TEXT(AE498,"0.#"),1)=".",FALSE,TRUE)</formula>
    </cfRule>
    <cfRule type="expression" dxfId="2374" priority="1600">
      <formula>IF(RIGHT(TEXT(AE498,"0.#"),1)=".",TRUE,FALSE)</formula>
    </cfRule>
  </conditionalFormatting>
  <conditionalFormatting sqref="AU499">
    <cfRule type="expression" dxfId="2373" priority="1585">
      <formula>IF(RIGHT(TEXT(AU499,"0.#"),1)=".",FALSE,TRUE)</formula>
    </cfRule>
    <cfRule type="expression" dxfId="2372" priority="1586">
      <formula>IF(RIGHT(TEXT(AU499,"0.#"),1)=".",TRUE,FALSE)</formula>
    </cfRule>
  </conditionalFormatting>
  <conditionalFormatting sqref="AU497">
    <cfRule type="expression" dxfId="2371" priority="1589">
      <formula>IF(RIGHT(TEXT(AU497,"0.#"),1)=".",FALSE,TRUE)</formula>
    </cfRule>
    <cfRule type="expression" dxfId="2370" priority="1590">
      <formula>IF(RIGHT(TEXT(AU497,"0.#"),1)=".",TRUE,FALSE)</formula>
    </cfRule>
  </conditionalFormatting>
  <conditionalFormatting sqref="AU498">
    <cfRule type="expression" dxfId="2369" priority="1587">
      <formula>IF(RIGHT(TEXT(AU498,"0.#"),1)=".",FALSE,TRUE)</formula>
    </cfRule>
    <cfRule type="expression" dxfId="2368" priority="1588">
      <formula>IF(RIGHT(TEXT(AU498,"0.#"),1)=".",TRUE,FALSE)</formula>
    </cfRule>
  </conditionalFormatting>
  <conditionalFormatting sqref="AQ497">
    <cfRule type="expression" dxfId="2367" priority="1573">
      <formula>IF(RIGHT(TEXT(AQ497,"0.#"),1)=".",FALSE,TRUE)</formula>
    </cfRule>
    <cfRule type="expression" dxfId="2366" priority="1574">
      <formula>IF(RIGHT(TEXT(AQ497,"0.#"),1)=".",TRUE,FALSE)</formula>
    </cfRule>
  </conditionalFormatting>
  <conditionalFormatting sqref="AQ498">
    <cfRule type="expression" dxfId="2365" priority="1577">
      <formula>IF(RIGHT(TEXT(AQ498,"0.#"),1)=".",FALSE,TRUE)</formula>
    </cfRule>
    <cfRule type="expression" dxfId="2364" priority="1578">
      <formula>IF(RIGHT(TEXT(AQ498,"0.#"),1)=".",TRUE,FALSE)</formula>
    </cfRule>
  </conditionalFormatting>
  <conditionalFormatting sqref="AQ499">
    <cfRule type="expression" dxfId="2363" priority="1575">
      <formula>IF(RIGHT(TEXT(AQ499,"0.#"),1)=".",FALSE,TRUE)</formula>
    </cfRule>
    <cfRule type="expression" dxfId="2362" priority="1576">
      <formula>IF(RIGHT(TEXT(AQ499,"0.#"),1)=".",TRUE,FALSE)</formula>
    </cfRule>
  </conditionalFormatting>
  <conditionalFormatting sqref="AE504">
    <cfRule type="expression" dxfId="2361" priority="1567">
      <formula>IF(RIGHT(TEXT(AE504,"0.#"),1)=".",FALSE,TRUE)</formula>
    </cfRule>
    <cfRule type="expression" dxfId="2360" priority="1568">
      <formula>IF(RIGHT(TEXT(AE504,"0.#"),1)=".",TRUE,FALSE)</formula>
    </cfRule>
  </conditionalFormatting>
  <conditionalFormatting sqref="AE502">
    <cfRule type="expression" dxfId="2359" priority="1571">
      <formula>IF(RIGHT(TEXT(AE502,"0.#"),1)=".",FALSE,TRUE)</formula>
    </cfRule>
    <cfRule type="expression" dxfId="2358" priority="1572">
      <formula>IF(RIGHT(TEXT(AE502,"0.#"),1)=".",TRUE,FALSE)</formula>
    </cfRule>
  </conditionalFormatting>
  <conditionalFormatting sqref="AE503">
    <cfRule type="expression" dxfId="2357" priority="1569">
      <formula>IF(RIGHT(TEXT(AE503,"0.#"),1)=".",FALSE,TRUE)</formula>
    </cfRule>
    <cfRule type="expression" dxfId="2356" priority="1570">
      <formula>IF(RIGHT(TEXT(AE503,"0.#"),1)=".",TRUE,FALSE)</formula>
    </cfRule>
  </conditionalFormatting>
  <conditionalFormatting sqref="AU504">
    <cfRule type="expression" dxfId="2355" priority="1555">
      <formula>IF(RIGHT(TEXT(AU504,"0.#"),1)=".",FALSE,TRUE)</formula>
    </cfRule>
    <cfRule type="expression" dxfId="2354" priority="1556">
      <formula>IF(RIGHT(TEXT(AU504,"0.#"),1)=".",TRUE,FALSE)</formula>
    </cfRule>
  </conditionalFormatting>
  <conditionalFormatting sqref="AU502">
    <cfRule type="expression" dxfId="2353" priority="1559">
      <formula>IF(RIGHT(TEXT(AU502,"0.#"),1)=".",FALSE,TRUE)</formula>
    </cfRule>
    <cfRule type="expression" dxfId="2352" priority="1560">
      <formula>IF(RIGHT(TEXT(AU502,"0.#"),1)=".",TRUE,FALSE)</formula>
    </cfRule>
  </conditionalFormatting>
  <conditionalFormatting sqref="AU503">
    <cfRule type="expression" dxfId="2351" priority="1557">
      <formula>IF(RIGHT(TEXT(AU503,"0.#"),1)=".",FALSE,TRUE)</formula>
    </cfRule>
    <cfRule type="expression" dxfId="2350" priority="1558">
      <formula>IF(RIGHT(TEXT(AU503,"0.#"),1)=".",TRUE,FALSE)</formula>
    </cfRule>
  </conditionalFormatting>
  <conditionalFormatting sqref="AQ502">
    <cfRule type="expression" dxfId="2349" priority="1543">
      <formula>IF(RIGHT(TEXT(AQ502,"0.#"),1)=".",FALSE,TRUE)</formula>
    </cfRule>
    <cfRule type="expression" dxfId="2348" priority="1544">
      <formula>IF(RIGHT(TEXT(AQ502,"0.#"),1)=".",TRUE,FALSE)</formula>
    </cfRule>
  </conditionalFormatting>
  <conditionalFormatting sqref="AQ503">
    <cfRule type="expression" dxfId="2347" priority="1547">
      <formula>IF(RIGHT(TEXT(AQ503,"0.#"),1)=".",FALSE,TRUE)</formula>
    </cfRule>
    <cfRule type="expression" dxfId="2346" priority="1548">
      <formula>IF(RIGHT(TEXT(AQ503,"0.#"),1)=".",TRUE,FALSE)</formula>
    </cfRule>
  </conditionalFormatting>
  <conditionalFormatting sqref="AQ504">
    <cfRule type="expression" dxfId="2345" priority="1545">
      <formula>IF(RIGHT(TEXT(AQ504,"0.#"),1)=".",FALSE,TRUE)</formula>
    </cfRule>
    <cfRule type="expression" dxfId="2344" priority="1546">
      <formula>IF(RIGHT(TEXT(AQ504,"0.#"),1)=".",TRUE,FALSE)</formula>
    </cfRule>
  </conditionalFormatting>
  <conditionalFormatting sqref="AE509">
    <cfRule type="expression" dxfId="2343" priority="1537">
      <formula>IF(RIGHT(TEXT(AE509,"0.#"),1)=".",FALSE,TRUE)</formula>
    </cfRule>
    <cfRule type="expression" dxfId="2342" priority="1538">
      <formula>IF(RIGHT(TEXT(AE509,"0.#"),1)=".",TRUE,FALSE)</formula>
    </cfRule>
  </conditionalFormatting>
  <conditionalFormatting sqref="AE507">
    <cfRule type="expression" dxfId="2341" priority="1541">
      <formula>IF(RIGHT(TEXT(AE507,"0.#"),1)=".",FALSE,TRUE)</formula>
    </cfRule>
    <cfRule type="expression" dxfId="2340" priority="1542">
      <formula>IF(RIGHT(TEXT(AE507,"0.#"),1)=".",TRUE,FALSE)</formula>
    </cfRule>
  </conditionalFormatting>
  <conditionalFormatting sqref="AE508">
    <cfRule type="expression" dxfId="2339" priority="1539">
      <formula>IF(RIGHT(TEXT(AE508,"0.#"),1)=".",FALSE,TRUE)</formula>
    </cfRule>
    <cfRule type="expression" dxfId="2338" priority="1540">
      <formula>IF(RIGHT(TEXT(AE508,"0.#"),1)=".",TRUE,FALSE)</formula>
    </cfRule>
  </conditionalFormatting>
  <conditionalFormatting sqref="AU509">
    <cfRule type="expression" dxfId="2337" priority="1525">
      <formula>IF(RIGHT(TEXT(AU509,"0.#"),1)=".",FALSE,TRUE)</formula>
    </cfRule>
    <cfRule type="expression" dxfId="2336" priority="1526">
      <formula>IF(RIGHT(TEXT(AU509,"0.#"),1)=".",TRUE,FALSE)</formula>
    </cfRule>
  </conditionalFormatting>
  <conditionalFormatting sqref="AU507">
    <cfRule type="expression" dxfId="2335" priority="1529">
      <formula>IF(RIGHT(TEXT(AU507,"0.#"),1)=".",FALSE,TRUE)</formula>
    </cfRule>
    <cfRule type="expression" dxfId="2334" priority="1530">
      <formula>IF(RIGHT(TEXT(AU507,"0.#"),1)=".",TRUE,FALSE)</formula>
    </cfRule>
  </conditionalFormatting>
  <conditionalFormatting sqref="AU508">
    <cfRule type="expression" dxfId="2333" priority="1527">
      <formula>IF(RIGHT(TEXT(AU508,"0.#"),1)=".",FALSE,TRUE)</formula>
    </cfRule>
    <cfRule type="expression" dxfId="2332" priority="1528">
      <formula>IF(RIGHT(TEXT(AU508,"0.#"),1)=".",TRUE,FALSE)</formula>
    </cfRule>
  </conditionalFormatting>
  <conditionalFormatting sqref="AQ507">
    <cfRule type="expression" dxfId="2331" priority="1513">
      <formula>IF(RIGHT(TEXT(AQ507,"0.#"),1)=".",FALSE,TRUE)</formula>
    </cfRule>
    <cfRule type="expression" dxfId="2330" priority="1514">
      <formula>IF(RIGHT(TEXT(AQ507,"0.#"),1)=".",TRUE,FALSE)</formula>
    </cfRule>
  </conditionalFormatting>
  <conditionalFormatting sqref="AQ508">
    <cfRule type="expression" dxfId="2329" priority="1517">
      <formula>IF(RIGHT(TEXT(AQ508,"0.#"),1)=".",FALSE,TRUE)</formula>
    </cfRule>
    <cfRule type="expression" dxfId="2328" priority="1518">
      <formula>IF(RIGHT(TEXT(AQ508,"0.#"),1)=".",TRUE,FALSE)</formula>
    </cfRule>
  </conditionalFormatting>
  <conditionalFormatting sqref="AQ509">
    <cfRule type="expression" dxfId="2327" priority="1515">
      <formula>IF(RIGHT(TEXT(AQ509,"0.#"),1)=".",FALSE,TRUE)</formula>
    </cfRule>
    <cfRule type="expression" dxfId="2326" priority="1516">
      <formula>IF(RIGHT(TEXT(AQ509,"0.#"),1)=".",TRUE,FALSE)</formula>
    </cfRule>
  </conditionalFormatting>
  <conditionalFormatting sqref="AE465">
    <cfRule type="expression" dxfId="2325" priority="1807">
      <formula>IF(RIGHT(TEXT(AE465,"0.#"),1)=".",FALSE,TRUE)</formula>
    </cfRule>
    <cfRule type="expression" dxfId="2324" priority="1808">
      <formula>IF(RIGHT(TEXT(AE465,"0.#"),1)=".",TRUE,FALSE)</formula>
    </cfRule>
  </conditionalFormatting>
  <conditionalFormatting sqref="AE463">
    <cfRule type="expression" dxfId="2323" priority="1811">
      <formula>IF(RIGHT(TEXT(AE463,"0.#"),1)=".",FALSE,TRUE)</formula>
    </cfRule>
    <cfRule type="expression" dxfId="2322" priority="1812">
      <formula>IF(RIGHT(TEXT(AE463,"0.#"),1)=".",TRUE,FALSE)</formula>
    </cfRule>
  </conditionalFormatting>
  <conditionalFormatting sqref="AE464">
    <cfRule type="expression" dxfId="2321" priority="1809">
      <formula>IF(RIGHT(TEXT(AE464,"0.#"),1)=".",FALSE,TRUE)</formula>
    </cfRule>
    <cfRule type="expression" dxfId="2320" priority="1810">
      <formula>IF(RIGHT(TEXT(AE464,"0.#"),1)=".",TRUE,FALSE)</formula>
    </cfRule>
  </conditionalFormatting>
  <conditionalFormatting sqref="AM465">
    <cfRule type="expression" dxfId="2319" priority="1801">
      <formula>IF(RIGHT(TEXT(AM465,"0.#"),1)=".",FALSE,TRUE)</formula>
    </cfRule>
    <cfRule type="expression" dxfId="2318" priority="1802">
      <formula>IF(RIGHT(TEXT(AM465,"0.#"),1)=".",TRUE,FALSE)</formula>
    </cfRule>
  </conditionalFormatting>
  <conditionalFormatting sqref="AM463">
    <cfRule type="expression" dxfId="2317" priority="1805">
      <formula>IF(RIGHT(TEXT(AM463,"0.#"),1)=".",FALSE,TRUE)</formula>
    </cfRule>
    <cfRule type="expression" dxfId="2316" priority="1806">
      <formula>IF(RIGHT(TEXT(AM463,"0.#"),1)=".",TRUE,FALSE)</formula>
    </cfRule>
  </conditionalFormatting>
  <conditionalFormatting sqref="AM464">
    <cfRule type="expression" dxfId="2315" priority="1803">
      <formula>IF(RIGHT(TEXT(AM464,"0.#"),1)=".",FALSE,TRUE)</formula>
    </cfRule>
    <cfRule type="expression" dxfId="2314" priority="1804">
      <formula>IF(RIGHT(TEXT(AM464,"0.#"),1)=".",TRUE,FALSE)</formula>
    </cfRule>
  </conditionalFormatting>
  <conditionalFormatting sqref="AU465">
    <cfRule type="expression" dxfId="2313" priority="1795">
      <formula>IF(RIGHT(TEXT(AU465,"0.#"),1)=".",FALSE,TRUE)</formula>
    </cfRule>
    <cfRule type="expression" dxfId="2312" priority="1796">
      <formula>IF(RIGHT(TEXT(AU465,"0.#"),1)=".",TRUE,FALSE)</formula>
    </cfRule>
  </conditionalFormatting>
  <conditionalFormatting sqref="AU463">
    <cfRule type="expression" dxfId="2311" priority="1799">
      <formula>IF(RIGHT(TEXT(AU463,"0.#"),1)=".",FALSE,TRUE)</formula>
    </cfRule>
    <cfRule type="expression" dxfId="2310" priority="1800">
      <formula>IF(RIGHT(TEXT(AU463,"0.#"),1)=".",TRUE,FALSE)</formula>
    </cfRule>
  </conditionalFormatting>
  <conditionalFormatting sqref="AU464">
    <cfRule type="expression" dxfId="2309" priority="1797">
      <formula>IF(RIGHT(TEXT(AU464,"0.#"),1)=".",FALSE,TRUE)</formula>
    </cfRule>
    <cfRule type="expression" dxfId="2308" priority="1798">
      <formula>IF(RIGHT(TEXT(AU464,"0.#"),1)=".",TRUE,FALSE)</formula>
    </cfRule>
  </conditionalFormatting>
  <conditionalFormatting sqref="AI465">
    <cfRule type="expression" dxfId="2307" priority="1789">
      <formula>IF(RIGHT(TEXT(AI465,"0.#"),1)=".",FALSE,TRUE)</formula>
    </cfRule>
    <cfRule type="expression" dxfId="2306" priority="1790">
      <formula>IF(RIGHT(TEXT(AI465,"0.#"),1)=".",TRUE,FALSE)</formula>
    </cfRule>
  </conditionalFormatting>
  <conditionalFormatting sqref="AI463">
    <cfRule type="expression" dxfId="2305" priority="1793">
      <formula>IF(RIGHT(TEXT(AI463,"0.#"),1)=".",FALSE,TRUE)</formula>
    </cfRule>
    <cfRule type="expression" dxfId="2304" priority="1794">
      <formula>IF(RIGHT(TEXT(AI463,"0.#"),1)=".",TRUE,FALSE)</formula>
    </cfRule>
  </conditionalFormatting>
  <conditionalFormatting sqref="AI464">
    <cfRule type="expression" dxfId="2303" priority="1791">
      <formula>IF(RIGHT(TEXT(AI464,"0.#"),1)=".",FALSE,TRUE)</formula>
    </cfRule>
    <cfRule type="expression" dxfId="2302" priority="1792">
      <formula>IF(RIGHT(TEXT(AI464,"0.#"),1)=".",TRUE,FALSE)</formula>
    </cfRule>
  </conditionalFormatting>
  <conditionalFormatting sqref="AQ463">
    <cfRule type="expression" dxfId="2301" priority="1783">
      <formula>IF(RIGHT(TEXT(AQ463,"0.#"),1)=".",FALSE,TRUE)</formula>
    </cfRule>
    <cfRule type="expression" dxfId="2300" priority="1784">
      <formula>IF(RIGHT(TEXT(AQ463,"0.#"),1)=".",TRUE,FALSE)</formula>
    </cfRule>
  </conditionalFormatting>
  <conditionalFormatting sqref="AQ464">
    <cfRule type="expression" dxfId="2299" priority="1787">
      <formula>IF(RIGHT(TEXT(AQ464,"0.#"),1)=".",FALSE,TRUE)</formula>
    </cfRule>
    <cfRule type="expression" dxfId="2298" priority="1788">
      <formula>IF(RIGHT(TEXT(AQ464,"0.#"),1)=".",TRUE,FALSE)</formula>
    </cfRule>
  </conditionalFormatting>
  <conditionalFormatting sqref="AQ465">
    <cfRule type="expression" dxfId="2297" priority="1785">
      <formula>IF(RIGHT(TEXT(AQ465,"0.#"),1)=".",FALSE,TRUE)</formula>
    </cfRule>
    <cfRule type="expression" dxfId="2296" priority="1786">
      <formula>IF(RIGHT(TEXT(AQ465,"0.#"),1)=".",TRUE,FALSE)</formula>
    </cfRule>
  </conditionalFormatting>
  <conditionalFormatting sqref="AE470">
    <cfRule type="expression" dxfId="2295" priority="1777">
      <formula>IF(RIGHT(TEXT(AE470,"0.#"),1)=".",FALSE,TRUE)</formula>
    </cfRule>
    <cfRule type="expression" dxfId="2294" priority="1778">
      <formula>IF(RIGHT(TEXT(AE470,"0.#"),1)=".",TRUE,FALSE)</formula>
    </cfRule>
  </conditionalFormatting>
  <conditionalFormatting sqref="AE468">
    <cfRule type="expression" dxfId="2293" priority="1781">
      <formula>IF(RIGHT(TEXT(AE468,"0.#"),1)=".",FALSE,TRUE)</formula>
    </cfRule>
    <cfRule type="expression" dxfId="2292" priority="1782">
      <formula>IF(RIGHT(TEXT(AE468,"0.#"),1)=".",TRUE,FALSE)</formula>
    </cfRule>
  </conditionalFormatting>
  <conditionalFormatting sqref="AE469">
    <cfRule type="expression" dxfId="2291" priority="1779">
      <formula>IF(RIGHT(TEXT(AE469,"0.#"),1)=".",FALSE,TRUE)</formula>
    </cfRule>
    <cfRule type="expression" dxfId="2290" priority="1780">
      <formula>IF(RIGHT(TEXT(AE469,"0.#"),1)=".",TRUE,FALSE)</formula>
    </cfRule>
  </conditionalFormatting>
  <conditionalFormatting sqref="AM470">
    <cfRule type="expression" dxfId="2289" priority="1771">
      <formula>IF(RIGHT(TEXT(AM470,"0.#"),1)=".",FALSE,TRUE)</formula>
    </cfRule>
    <cfRule type="expression" dxfId="2288" priority="1772">
      <formula>IF(RIGHT(TEXT(AM470,"0.#"),1)=".",TRUE,FALSE)</formula>
    </cfRule>
  </conditionalFormatting>
  <conditionalFormatting sqref="AM468">
    <cfRule type="expression" dxfId="2287" priority="1775">
      <formula>IF(RIGHT(TEXT(AM468,"0.#"),1)=".",FALSE,TRUE)</formula>
    </cfRule>
    <cfRule type="expression" dxfId="2286" priority="1776">
      <formula>IF(RIGHT(TEXT(AM468,"0.#"),1)=".",TRUE,FALSE)</formula>
    </cfRule>
  </conditionalFormatting>
  <conditionalFormatting sqref="AM469">
    <cfRule type="expression" dxfId="2285" priority="1773">
      <formula>IF(RIGHT(TEXT(AM469,"0.#"),1)=".",FALSE,TRUE)</formula>
    </cfRule>
    <cfRule type="expression" dxfId="2284" priority="1774">
      <formula>IF(RIGHT(TEXT(AM469,"0.#"),1)=".",TRUE,FALSE)</formula>
    </cfRule>
  </conditionalFormatting>
  <conditionalFormatting sqref="AU470">
    <cfRule type="expression" dxfId="2283" priority="1765">
      <formula>IF(RIGHT(TEXT(AU470,"0.#"),1)=".",FALSE,TRUE)</formula>
    </cfRule>
    <cfRule type="expression" dxfId="2282" priority="1766">
      <formula>IF(RIGHT(TEXT(AU470,"0.#"),1)=".",TRUE,FALSE)</formula>
    </cfRule>
  </conditionalFormatting>
  <conditionalFormatting sqref="AU468">
    <cfRule type="expression" dxfId="2281" priority="1769">
      <formula>IF(RIGHT(TEXT(AU468,"0.#"),1)=".",FALSE,TRUE)</formula>
    </cfRule>
    <cfRule type="expression" dxfId="2280" priority="1770">
      <formula>IF(RIGHT(TEXT(AU468,"0.#"),1)=".",TRUE,FALSE)</formula>
    </cfRule>
  </conditionalFormatting>
  <conditionalFormatting sqref="AU469">
    <cfRule type="expression" dxfId="2279" priority="1767">
      <formula>IF(RIGHT(TEXT(AU469,"0.#"),1)=".",FALSE,TRUE)</formula>
    </cfRule>
    <cfRule type="expression" dxfId="2278" priority="1768">
      <formula>IF(RIGHT(TEXT(AU469,"0.#"),1)=".",TRUE,FALSE)</formula>
    </cfRule>
  </conditionalFormatting>
  <conditionalFormatting sqref="AI470">
    <cfRule type="expression" dxfId="2277" priority="1759">
      <formula>IF(RIGHT(TEXT(AI470,"0.#"),1)=".",FALSE,TRUE)</formula>
    </cfRule>
    <cfRule type="expression" dxfId="2276" priority="1760">
      <formula>IF(RIGHT(TEXT(AI470,"0.#"),1)=".",TRUE,FALSE)</formula>
    </cfRule>
  </conditionalFormatting>
  <conditionalFormatting sqref="AI468">
    <cfRule type="expression" dxfId="2275" priority="1763">
      <formula>IF(RIGHT(TEXT(AI468,"0.#"),1)=".",FALSE,TRUE)</formula>
    </cfRule>
    <cfRule type="expression" dxfId="2274" priority="1764">
      <formula>IF(RIGHT(TEXT(AI468,"0.#"),1)=".",TRUE,FALSE)</formula>
    </cfRule>
  </conditionalFormatting>
  <conditionalFormatting sqref="AI469">
    <cfRule type="expression" dxfId="2273" priority="1761">
      <formula>IF(RIGHT(TEXT(AI469,"0.#"),1)=".",FALSE,TRUE)</formula>
    </cfRule>
    <cfRule type="expression" dxfId="2272" priority="1762">
      <formula>IF(RIGHT(TEXT(AI469,"0.#"),1)=".",TRUE,FALSE)</formula>
    </cfRule>
  </conditionalFormatting>
  <conditionalFormatting sqref="AQ468">
    <cfRule type="expression" dxfId="2271" priority="1753">
      <formula>IF(RIGHT(TEXT(AQ468,"0.#"),1)=".",FALSE,TRUE)</formula>
    </cfRule>
    <cfRule type="expression" dxfId="2270" priority="1754">
      <formula>IF(RIGHT(TEXT(AQ468,"0.#"),1)=".",TRUE,FALSE)</formula>
    </cfRule>
  </conditionalFormatting>
  <conditionalFormatting sqref="AQ469">
    <cfRule type="expression" dxfId="2269" priority="1757">
      <formula>IF(RIGHT(TEXT(AQ469,"0.#"),1)=".",FALSE,TRUE)</formula>
    </cfRule>
    <cfRule type="expression" dxfId="2268" priority="1758">
      <formula>IF(RIGHT(TEXT(AQ469,"0.#"),1)=".",TRUE,FALSE)</formula>
    </cfRule>
  </conditionalFormatting>
  <conditionalFormatting sqref="AQ470">
    <cfRule type="expression" dxfId="2267" priority="1755">
      <formula>IF(RIGHT(TEXT(AQ470,"0.#"),1)=".",FALSE,TRUE)</formula>
    </cfRule>
    <cfRule type="expression" dxfId="2266" priority="1756">
      <formula>IF(RIGHT(TEXT(AQ470,"0.#"),1)=".",TRUE,FALSE)</formula>
    </cfRule>
  </conditionalFormatting>
  <conditionalFormatting sqref="AE475">
    <cfRule type="expression" dxfId="2265" priority="1747">
      <formula>IF(RIGHT(TEXT(AE475,"0.#"),1)=".",FALSE,TRUE)</formula>
    </cfRule>
    <cfRule type="expression" dxfId="2264" priority="1748">
      <formula>IF(RIGHT(TEXT(AE475,"0.#"),1)=".",TRUE,FALSE)</formula>
    </cfRule>
  </conditionalFormatting>
  <conditionalFormatting sqref="AE473">
    <cfRule type="expression" dxfId="2263" priority="1751">
      <formula>IF(RIGHT(TEXT(AE473,"0.#"),1)=".",FALSE,TRUE)</formula>
    </cfRule>
    <cfRule type="expression" dxfId="2262" priority="1752">
      <formula>IF(RIGHT(TEXT(AE473,"0.#"),1)=".",TRUE,FALSE)</formula>
    </cfRule>
  </conditionalFormatting>
  <conditionalFormatting sqref="AE474">
    <cfRule type="expression" dxfId="2261" priority="1749">
      <formula>IF(RIGHT(TEXT(AE474,"0.#"),1)=".",FALSE,TRUE)</formula>
    </cfRule>
    <cfRule type="expression" dxfId="2260" priority="1750">
      <formula>IF(RIGHT(TEXT(AE474,"0.#"),1)=".",TRUE,FALSE)</formula>
    </cfRule>
  </conditionalFormatting>
  <conditionalFormatting sqref="AM475">
    <cfRule type="expression" dxfId="2259" priority="1741">
      <formula>IF(RIGHT(TEXT(AM475,"0.#"),1)=".",FALSE,TRUE)</formula>
    </cfRule>
    <cfRule type="expression" dxfId="2258" priority="1742">
      <formula>IF(RIGHT(TEXT(AM475,"0.#"),1)=".",TRUE,FALSE)</formula>
    </cfRule>
  </conditionalFormatting>
  <conditionalFormatting sqref="AM473">
    <cfRule type="expression" dxfId="2257" priority="1745">
      <formula>IF(RIGHT(TEXT(AM473,"0.#"),1)=".",FALSE,TRUE)</formula>
    </cfRule>
    <cfRule type="expression" dxfId="2256" priority="1746">
      <formula>IF(RIGHT(TEXT(AM473,"0.#"),1)=".",TRUE,FALSE)</formula>
    </cfRule>
  </conditionalFormatting>
  <conditionalFormatting sqref="AM474">
    <cfRule type="expression" dxfId="2255" priority="1743">
      <formula>IF(RIGHT(TEXT(AM474,"0.#"),1)=".",FALSE,TRUE)</formula>
    </cfRule>
    <cfRule type="expression" dxfId="2254" priority="1744">
      <formula>IF(RIGHT(TEXT(AM474,"0.#"),1)=".",TRUE,FALSE)</formula>
    </cfRule>
  </conditionalFormatting>
  <conditionalFormatting sqref="AU475">
    <cfRule type="expression" dxfId="2253" priority="1735">
      <formula>IF(RIGHT(TEXT(AU475,"0.#"),1)=".",FALSE,TRUE)</formula>
    </cfRule>
    <cfRule type="expression" dxfId="2252" priority="1736">
      <formula>IF(RIGHT(TEXT(AU475,"0.#"),1)=".",TRUE,FALSE)</formula>
    </cfRule>
  </conditionalFormatting>
  <conditionalFormatting sqref="AU473">
    <cfRule type="expression" dxfId="2251" priority="1739">
      <formula>IF(RIGHT(TEXT(AU473,"0.#"),1)=".",FALSE,TRUE)</formula>
    </cfRule>
    <cfRule type="expression" dxfId="2250" priority="1740">
      <formula>IF(RIGHT(TEXT(AU473,"0.#"),1)=".",TRUE,FALSE)</formula>
    </cfRule>
  </conditionalFormatting>
  <conditionalFormatting sqref="AU474">
    <cfRule type="expression" dxfId="2249" priority="1737">
      <formula>IF(RIGHT(TEXT(AU474,"0.#"),1)=".",FALSE,TRUE)</formula>
    </cfRule>
    <cfRule type="expression" dxfId="2248" priority="1738">
      <formula>IF(RIGHT(TEXT(AU474,"0.#"),1)=".",TRUE,FALSE)</formula>
    </cfRule>
  </conditionalFormatting>
  <conditionalFormatting sqref="AI475">
    <cfRule type="expression" dxfId="2247" priority="1729">
      <formula>IF(RIGHT(TEXT(AI475,"0.#"),1)=".",FALSE,TRUE)</formula>
    </cfRule>
    <cfRule type="expression" dxfId="2246" priority="1730">
      <formula>IF(RIGHT(TEXT(AI475,"0.#"),1)=".",TRUE,FALSE)</formula>
    </cfRule>
  </conditionalFormatting>
  <conditionalFormatting sqref="AI473">
    <cfRule type="expression" dxfId="2245" priority="1733">
      <formula>IF(RIGHT(TEXT(AI473,"0.#"),1)=".",FALSE,TRUE)</formula>
    </cfRule>
    <cfRule type="expression" dxfId="2244" priority="1734">
      <formula>IF(RIGHT(TEXT(AI473,"0.#"),1)=".",TRUE,FALSE)</formula>
    </cfRule>
  </conditionalFormatting>
  <conditionalFormatting sqref="AI474">
    <cfRule type="expression" dxfId="2243" priority="1731">
      <formula>IF(RIGHT(TEXT(AI474,"0.#"),1)=".",FALSE,TRUE)</formula>
    </cfRule>
    <cfRule type="expression" dxfId="2242" priority="1732">
      <formula>IF(RIGHT(TEXT(AI474,"0.#"),1)=".",TRUE,FALSE)</formula>
    </cfRule>
  </conditionalFormatting>
  <conditionalFormatting sqref="AQ473">
    <cfRule type="expression" dxfId="2241" priority="1723">
      <formula>IF(RIGHT(TEXT(AQ473,"0.#"),1)=".",FALSE,TRUE)</formula>
    </cfRule>
    <cfRule type="expression" dxfId="2240" priority="1724">
      <formula>IF(RIGHT(TEXT(AQ473,"0.#"),1)=".",TRUE,FALSE)</formula>
    </cfRule>
  </conditionalFormatting>
  <conditionalFormatting sqref="AQ474">
    <cfRule type="expression" dxfId="2239" priority="1727">
      <formula>IF(RIGHT(TEXT(AQ474,"0.#"),1)=".",FALSE,TRUE)</formula>
    </cfRule>
    <cfRule type="expression" dxfId="2238" priority="1728">
      <formula>IF(RIGHT(TEXT(AQ474,"0.#"),1)=".",TRUE,FALSE)</formula>
    </cfRule>
  </conditionalFormatting>
  <conditionalFormatting sqref="AQ475">
    <cfRule type="expression" dxfId="2237" priority="1725">
      <formula>IF(RIGHT(TEXT(AQ475,"0.#"),1)=".",FALSE,TRUE)</formula>
    </cfRule>
    <cfRule type="expression" dxfId="2236" priority="1726">
      <formula>IF(RIGHT(TEXT(AQ475,"0.#"),1)=".",TRUE,FALSE)</formula>
    </cfRule>
  </conditionalFormatting>
  <conditionalFormatting sqref="AE480">
    <cfRule type="expression" dxfId="2235" priority="1717">
      <formula>IF(RIGHT(TEXT(AE480,"0.#"),1)=".",FALSE,TRUE)</formula>
    </cfRule>
    <cfRule type="expression" dxfId="2234" priority="1718">
      <formula>IF(RIGHT(TEXT(AE480,"0.#"),1)=".",TRUE,FALSE)</formula>
    </cfRule>
  </conditionalFormatting>
  <conditionalFormatting sqref="AE478">
    <cfRule type="expression" dxfId="2233" priority="1721">
      <formula>IF(RIGHT(TEXT(AE478,"0.#"),1)=".",FALSE,TRUE)</formula>
    </cfRule>
    <cfRule type="expression" dxfId="2232" priority="1722">
      <formula>IF(RIGHT(TEXT(AE478,"0.#"),1)=".",TRUE,FALSE)</formula>
    </cfRule>
  </conditionalFormatting>
  <conditionalFormatting sqref="AE479">
    <cfRule type="expression" dxfId="2231" priority="1719">
      <formula>IF(RIGHT(TEXT(AE479,"0.#"),1)=".",FALSE,TRUE)</formula>
    </cfRule>
    <cfRule type="expression" dxfId="2230" priority="1720">
      <formula>IF(RIGHT(TEXT(AE479,"0.#"),1)=".",TRUE,FALSE)</formula>
    </cfRule>
  </conditionalFormatting>
  <conditionalFormatting sqref="AM480">
    <cfRule type="expression" dxfId="2229" priority="1711">
      <formula>IF(RIGHT(TEXT(AM480,"0.#"),1)=".",FALSE,TRUE)</formula>
    </cfRule>
    <cfRule type="expression" dxfId="2228" priority="1712">
      <formula>IF(RIGHT(TEXT(AM480,"0.#"),1)=".",TRUE,FALSE)</formula>
    </cfRule>
  </conditionalFormatting>
  <conditionalFormatting sqref="AM478">
    <cfRule type="expression" dxfId="2227" priority="1715">
      <formula>IF(RIGHT(TEXT(AM478,"0.#"),1)=".",FALSE,TRUE)</formula>
    </cfRule>
    <cfRule type="expression" dxfId="2226" priority="1716">
      <formula>IF(RIGHT(TEXT(AM478,"0.#"),1)=".",TRUE,FALSE)</formula>
    </cfRule>
  </conditionalFormatting>
  <conditionalFormatting sqref="AM479">
    <cfRule type="expression" dxfId="2225" priority="1713">
      <formula>IF(RIGHT(TEXT(AM479,"0.#"),1)=".",FALSE,TRUE)</formula>
    </cfRule>
    <cfRule type="expression" dxfId="2224" priority="1714">
      <formula>IF(RIGHT(TEXT(AM479,"0.#"),1)=".",TRUE,FALSE)</formula>
    </cfRule>
  </conditionalFormatting>
  <conditionalFormatting sqref="AU480">
    <cfRule type="expression" dxfId="2223" priority="1705">
      <formula>IF(RIGHT(TEXT(AU480,"0.#"),1)=".",FALSE,TRUE)</formula>
    </cfRule>
    <cfRule type="expression" dxfId="2222" priority="1706">
      <formula>IF(RIGHT(TEXT(AU480,"0.#"),1)=".",TRUE,FALSE)</formula>
    </cfRule>
  </conditionalFormatting>
  <conditionalFormatting sqref="AU478">
    <cfRule type="expression" dxfId="2221" priority="1709">
      <formula>IF(RIGHT(TEXT(AU478,"0.#"),1)=".",FALSE,TRUE)</formula>
    </cfRule>
    <cfRule type="expression" dxfId="2220" priority="1710">
      <formula>IF(RIGHT(TEXT(AU478,"0.#"),1)=".",TRUE,FALSE)</formula>
    </cfRule>
  </conditionalFormatting>
  <conditionalFormatting sqref="AU479">
    <cfRule type="expression" dxfId="2219" priority="1707">
      <formula>IF(RIGHT(TEXT(AU479,"0.#"),1)=".",FALSE,TRUE)</formula>
    </cfRule>
    <cfRule type="expression" dxfId="2218" priority="1708">
      <formula>IF(RIGHT(TEXT(AU479,"0.#"),1)=".",TRUE,FALSE)</formula>
    </cfRule>
  </conditionalFormatting>
  <conditionalFormatting sqref="AI480">
    <cfRule type="expression" dxfId="2217" priority="1699">
      <formula>IF(RIGHT(TEXT(AI480,"0.#"),1)=".",FALSE,TRUE)</formula>
    </cfRule>
    <cfRule type="expression" dxfId="2216" priority="1700">
      <formula>IF(RIGHT(TEXT(AI480,"0.#"),1)=".",TRUE,FALSE)</formula>
    </cfRule>
  </conditionalFormatting>
  <conditionalFormatting sqref="AI478">
    <cfRule type="expression" dxfId="2215" priority="1703">
      <formula>IF(RIGHT(TEXT(AI478,"0.#"),1)=".",FALSE,TRUE)</formula>
    </cfRule>
    <cfRule type="expression" dxfId="2214" priority="1704">
      <formula>IF(RIGHT(TEXT(AI478,"0.#"),1)=".",TRUE,FALSE)</formula>
    </cfRule>
  </conditionalFormatting>
  <conditionalFormatting sqref="AI479">
    <cfRule type="expression" dxfId="2213" priority="1701">
      <formula>IF(RIGHT(TEXT(AI479,"0.#"),1)=".",FALSE,TRUE)</formula>
    </cfRule>
    <cfRule type="expression" dxfId="2212" priority="1702">
      <formula>IF(RIGHT(TEXT(AI479,"0.#"),1)=".",TRUE,FALSE)</formula>
    </cfRule>
  </conditionalFormatting>
  <conditionalFormatting sqref="AQ478">
    <cfRule type="expression" dxfId="2211" priority="1693">
      <formula>IF(RIGHT(TEXT(AQ478,"0.#"),1)=".",FALSE,TRUE)</formula>
    </cfRule>
    <cfRule type="expression" dxfId="2210" priority="1694">
      <formula>IF(RIGHT(TEXT(AQ478,"0.#"),1)=".",TRUE,FALSE)</formula>
    </cfRule>
  </conditionalFormatting>
  <conditionalFormatting sqref="AQ479">
    <cfRule type="expression" dxfId="2209" priority="1697">
      <formula>IF(RIGHT(TEXT(AQ479,"0.#"),1)=".",FALSE,TRUE)</formula>
    </cfRule>
    <cfRule type="expression" dxfId="2208" priority="1698">
      <formula>IF(RIGHT(TEXT(AQ479,"0.#"),1)=".",TRUE,FALSE)</formula>
    </cfRule>
  </conditionalFormatting>
  <conditionalFormatting sqref="AQ480">
    <cfRule type="expression" dxfId="2207" priority="1695">
      <formula>IF(RIGHT(TEXT(AQ480,"0.#"),1)=".",FALSE,TRUE)</formula>
    </cfRule>
    <cfRule type="expression" dxfId="2206" priority="1696">
      <formula>IF(RIGHT(TEXT(AQ480,"0.#"),1)=".",TRUE,FALSE)</formula>
    </cfRule>
  </conditionalFormatting>
  <conditionalFormatting sqref="AM47">
    <cfRule type="expression" dxfId="2205" priority="1987">
      <formula>IF(RIGHT(TEXT(AM47,"0.#"),1)=".",FALSE,TRUE)</formula>
    </cfRule>
    <cfRule type="expression" dxfId="2204" priority="1988">
      <formula>IF(RIGHT(TEXT(AM47,"0.#"),1)=".",TRUE,FALSE)</formula>
    </cfRule>
  </conditionalFormatting>
  <conditionalFormatting sqref="AI46">
    <cfRule type="expression" dxfId="2203" priority="1991">
      <formula>IF(RIGHT(TEXT(AI46,"0.#"),1)=".",FALSE,TRUE)</formula>
    </cfRule>
    <cfRule type="expression" dxfId="2202" priority="1992">
      <formula>IF(RIGHT(TEXT(AI46,"0.#"),1)=".",TRUE,FALSE)</formula>
    </cfRule>
  </conditionalFormatting>
  <conditionalFormatting sqref="AM46">
    <cfRule type="expression" dxfId="2201" priority="1989">
      <formula>IF(RIGHT(TEXT(AM46,"0.#"),1)=".",FALSE,TRUE)</formula>
    </cfRule>
    <cfRule type="expression" dxfId="2200" priority="1990">
      <formula>IF(RIGHT(TEXT(AM46,"0.#"),1)=".",TRUE,FALSE)</formula>
    </cfRule>
  </conditionalFormatting>
  <conditionalFormatting sqref="AU46:AU48">
    <cfRule type="expression" dxfId="2199" priority="1981">
      <formula>IF(RIGHT(TEXT(AU46,"0.#"),1)=".",FALSE,TRUE)</formula>
    </cfRule>
    <cfRule type="expression" dxfId="2198" priority="1982">
      <formula>IF(RIGHT(TEXT(AU46,"0.#"),1)=".",TRUE,FALSE)</formula>
    </cfRule>
  </conditionalFormatting>
  <conditionalFormatting sqref="AM48">
    <cfRule type="expression" dxfId="2197" priority="1985">
      <formula>IF(RIGHT(TEXT(AM48,"0.#"),1)=".",FALSE,TRUE)</formula>
    </cfRule>
    <cfRule type="expression" dxfId="2196" priority="1986">
      <formula>IF(RIGHT(TEXT(AM48,"0.#"),1)=".",TRUE,FALSE)</formula>
    </cfRule>
  </conditionalFormatting>
  <conditionalFormatting sqref="AQ46:AQ48">
    <cfRule type="expression" dxfId="2195" priority="1983">
      <formula>IF(RIGHT(TEXT(AQ46,"0.#"),1)=".",FALSE,TRUE)</formula>
    </cfRule>
    <cfRule type="expression" dxfId="2194" priority="1984">
      <formula>IF(RIGHT(TEXT(AQ46,"0.#"),1)=".",TRUE,FALSE)</formula>
    </cfRule>
  </conditionalFormatting>
  <conditionalFormatting sqref="AE146:AE147 AI146:AI147 AM146:AM147 AQ146:AQ147 AU146:AU147">
    <cfRule type="expression" dxfId="2193" priority="1975">
      <formula>IF(RIGHT(TEXT(AE146,"0.#"),1)=".",FALSE,TRUE)</formula>
    </cfRule>
    <cfRule type="expression" dxfId="2192" priority="1976">
      <formula>IF(RIGHT(TEXT(AE146,"0.#"),1)=".",TRUE,FALSE)</formula>
    </cfRule>
  </conditionalFormatting>
  <conditionalFormatting sqref="AE142:AE143 AI142:AI143 AM142:AM143 AQ142:AQ143 AU142:AU143">
    <cfRule type="expression" dxfId="2191" priority="1977">
      <formula>IF(RIGHT(TEXT(AE142,"0.#"),1)=".",FALSE,TRUE)</formula>
    </cfRule>
    <cfRule type="expression" dxfId="2190" priority="1978">
      <formula>IF(RIGHT(TEXT(AE142,"0.#"),1)=".",TRUE,FALSE)</formula>
    </cfRule>
  </conditionalFormatting>
  <conditionalFormatting sqref="AE150:AE151 AI150:AI151 AM150:AM151 AQ150:AQ151 AU150:AU151">
    <cfRule type="expression" dxfId="2189" priority="1973">
      <formula>IF(RIGHT(TEXT(AE150,"0.#"),1)=".",FALSE,TRUE)</formula>
    </cfRule>
    <cfRule type="expression" dxfId="2188" priority="1974">
      <formula>IF(RIGHT(TEXT(AE150,"0.#"),1)=".",TRUE,FALSE)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73:Y900">
    <cfRule type="expression" dxfId="2091" priority="2103">
      <formula>IF(RIGHT(TEXT(Y873,"0.#"),1)=".",FALSE,TRUE)</formula>
    </cfRule>
    <cfRule type="expression" dxfId="2090" priority="2104">
      <formula>IF(RIGHT(TEXT(Y873,"0.#"),1)=".",TRUE,FALSE)</formula>
    </cfRule>
  </conditionalFormatting>
  <conditionalFormatting sqref="Y871:Y872">
    <cfRule type="expression" dxfId="2089" priority="2097">
      <formula>IF(RIGHT(TEXT(Y871,"0.#"),1)=".",FALSE,TRUE)</formula>
    </cfRule>
    <cfRule type="expression" dxfId="2088" priority="2098">
      <formula>IF(RIGHT(TEXT(Y871,"0.#"),1)=".",TRUE,FALSE)</formula>
    </cfRule>
  </conditionalFormatting>
  <conditionalFormatting sqref="Y906:Y933">
    <cfRule type="expression" dxfId="2087" priority="2091">
      <formula>IF(RIGHT(TEXT(Y906,"0.#"),1)=".",FALSE,TRUE)</formula>
    </cfRule>
    <cfRule type="expression" dxfId="2086" priority="2092">
      <formula>IF(RIGHT(TEXT(Y906,"0.#"),1)=".",TRUE,FALSE)</formula>
    </cfRule>
  </conditionalFormatting>
  <conditionalFormatting sqref="Y904:Y905">
    <cfRule type="expression" dxfId="2085" priority="2085">
      <formula>IF(RIGHT(TEXT(Y904,"0.#"),1)=".",FALSE,TRUE)</formula>
    </cfRule>
    <cfRule type="expression" dxfId="2084" priority="2086">
      <formula>IF(RIGHT(TEXT(Y904,"0.#"),1)=".",TRUE,FALSE)</formula>
    </cfRule>
  </conditionalFormatting>
  <conditionalFormatting sqref="Y939:Y966">
    <cfRule type="expression" dxfId="2083" priority="2079">
      <formula>IF(RIGHT(TEXT(Y939,"0.#"),1)=".",FALSE,TRUE)</formula>
    </cfRule>
    <cfRule type="expression" dxfId="2082" priority="2080">
      <formula>IF(RIGHT(TEXT(Y939,"0.#"),1)=".",TRUE,FALSE)</formula>
    </cfRule>
  </conditionalFormatting>
  <conditionalFormatting sqref="Y937:Y938">
    <cfRule type="expression" dxfId="2081" priority="2073">
      <formula>IF(RIGHT(TEXT(Y937,"0.#"),1)=".",FALSE,TRUE)</formula>
    </cfRule>
    <cfRule type="expression" dxfId="2080" priority="2074">
      <formula>IF(RIGHT(TEXT(Y937,"0.#"),1)=".",TRUE,FALSE)</formula>
    </cfRule>
  </conditionalFormatting>
  <conditionalFormatting sqref="Y972:Y999">
    <cfRule type="expression" dxfId="2079" priority="2067">
      <formula>IF(RIGHT(TEXT(Y972,"0.#"),1)=".",FALSE,TRUE)</formula>
    </cfRule>
    <cfRule type="expression" dxfId="2078" priority="2068">
      <formula>IF(RIGHT(TEXT(Y972,"0.#"),1)=".",TRUE,FALSE)</formula>
    </cfRule>
  </conditionalFormatting>
  <conditionalFormatting sqref="Y970:Y971">
    <cfRule type="expression" dxfId="2077" priority="2061">
      <formula>IF(RIGHT(TEXT(Y970,"0.#"),1)=".",FALSE,TRUE)</formula>
    </cfRule>
    <cfRule type="expression" dxfId="2076" priority="2062">
      <formula>IF(RIGHT(TEXT(Y970,"0.#"),1)=".",TRUE,FALSE)</formula>
    </cfRule>
  </conditionalFormatting>
  <conditionalFormatting sqref="Y1005:Y1032">
    <cfRule type="expression" dxfId="2075" priority="2055">
      <formula>IF(RIGHT(TEXT(Y1005,"0.#"),1)=".",FALSE,TRUE)</formula>
    </cfRule>
    <cfRule type="expression" dxfId="2074" priority="2056">
      <formula>IF(RIGHT(TEXT(Y1005,"0.#"),1)=".",TRUE,FALSE)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73:AO900">
    <cfRule type="expression" dxfId="1993" priority="2105">
      <formula>IF(AND(AL873&gt;=0, RIGHT(TEXT(AL873,"0.#"),1)&lt;&gt;"."),TRUE,FALSE)</formula>
    </cfRule>
    <cfRule type="expression" dxfId="1992" priority="2106">
      <formula>IF(AND(AL873&gt;=0, RIGHT(TEXT(AL873,"0.#"),1)="."),TRUE,FALSE)</formula>
    </cfRule>
    <cfRule type="expression" dxfId="1991" priority="2107">
      <formula>IF(AND(AL873&lt;0, RIGHT(TEXT(AL873,"0.#"),1)&lt;&gt;"."),TRUE,FALSE)</formula>
    </cfRule>
    <cfRule type="expression" dxfId="1990" priority="2108">
      <formula>IF(AND(AL873&lt;0, RIGHT(TEXT(AL873,"0.#"),1)="."),TRUE,FALSE)</formula>
    </cfRule>
  </conditionalFormatting>
  <conditionalFormatting sqref="AL871:AO872">
    <cfRule type="expression" dxfId="1989" priority="2099">
      <formula>IF(AND(AL871&gt;=0, RIGHT(TEXT(AL871,"0.#"),1)&lt;&gt;"."),TRUE,FALSE)</formula>
    </cfRule>
    <cfRule type="expression" dxfId="1988" priority="2100">
      <formula>IF(AND(AL871&gt;=0, RIGHT(TEXT(AL871,"0.#"),1)="."),TRUE,FALSE)</formula>
    </cfRule>
    <cfRule type="expression" dxfId="1987" priority="2101">
      <formula>IF(AND(AL871&lt;0, RIGHT(TEXT(AL871,"0.#"),1)&lt;&gt;"."),TRUE,FALSE)</formula>
    </cfRule>
    <cfRule type="expression" dxfId="1986" priority="2102">
      <formula>IF(AND(AL871&lt;0, RIGHT(TEXT(AL871,"0.#"),1)="."),TRUE,FALSE)</formula>
    </cfRule>
  </conditionalFormatting>
  <conditionalFormatting sqref="AL906:AO933">
    <cfRule type="expression" dxfId="1985" priority="2093">
      <formula>IF(AND(AL906&gt;=0, RIGHT(TEXT(AL906,"0.#"),1)&lt;&gt;"."),TRUE,FALSE)</formula>
    </cfRule>
    <cfRule type="expression" dxfId="1984" priority="2094">
      <formula>IF(AND(AL906&gt;=0, RIGHT(TEXT(AL906,"0.#"),1)="."),TRUE,FALSE)</formula>
    </cfRule>
    <cfRule type="expression" dxfId="1983" priority="2095">
      <formula>IF(AND(AL906&lt;0, RIGHT(TEXT(AL906,"0.#"),1)&lt;&gt;"."),TRUE,FALSE)</formula>
    </cfRule>
    <cfRule type="expression" dxfId="1982" priority="2096">
      <formula>IF(AND(AL906&lt;0, RIGHT(TEXT(AL906,"0.#"),1)="."),TRUE,FALSE)</formula>
    </cfRule>
  </conditionalFormatting>
  <conditionalFormatting sqref="AL904:AO905">
    <cfRule type="expression" dxfId="1981" priority="2087">
      <formula>IF(AND(AL904&gt;=0, RIGHT(TEXT(AL904,"0.#"),1)&lt;&gt;"."),TRUE,FALSE)</formula>
    </cfRule>
    <cfRule type="expression" dxfId="1980" priority="2088">
      <formula>IF(AND(AL904&gt;=0, RIGHT(TEXT(AL904,"0.#"),1)="."),TRUE,FALSE)</formula>
    </cfRule>
    <cfRule type="expression" dxfId="1979" priority="2089">
      <formula>IF(AND(AL904&lt;0, RIGHT(TEXT(AL904,"0.#"),1)&lt;&gt;"."),TRUE,FALSE)</formula>
    </cfRule>
    <cfRule type="expression" dxfId="1978" priority="2090">
      <formula>IF(AND(AL904&lt;0, RIGHT(TEXT(AL904,"0.#"),1)="."),TRUE,FALSE)</formula>
    </cfRule>
  </conditionalFormatting>
  <conditionalFormatting sqref="AL939:AO966">
    <cfRule type="expression" dxfId="1977" priority="2081">
      <formula>IF(AND(AL939&gt;=0, RIGHT(TEXT(AL939,"0.#"),1)&lt;&gt;"."),TRUE,FALSE)</formula>
    </cfRule>
    <cfRule type="expression" dxfId="1976" priority="2082">
      <formula>IF(AND(AL939&gt;=0, RIGHT(TEXT(AL939,"0.#"),1)="."),TRUE,FALSE)</formula>
    </cfRule>
    <cfRule type="expression" dxfId="1975" priority="2083">
      <formula>IF(AND(AL939&lt;0, RIGHT(TEXT(AL939,"0.#"),1)&lt;&gt;"."),TRUE,FALSE)</formula>
    </cfRule>
    <cfRule type="expression" dxfId="1974" priority="2084">
      <formula>IF(AND(AL939&lt;0, RIGHT(TEXT(AL939,"0.#"),1)="."),TRUE,FALSE)</formula>
    </cfRule>
  </conditionalFormatting>
  <conditionalFormatting sqref="AL937:AO938">
    <cfRule type="expression" dxfId="1973" priority="2075">
      <formula>IF(AND(AL937&gt;=0, RIGHT(TEXT(AL937,"0.#"),1)&lt;&gt;"."),TRUE,FALSE)</formula>
    </cfRule>
    <cfRule type="expression" dxfId="1972" priority="2076">
      <formula>IF(AND(AL937&gt;=0, RIGHT(TEXT(AL937,"0.#"),1)="."),TRUE,FALSE)</formula>
    </cfRule>
    <cfRule type="expression" dxfId="1971" priority="2077">
      <formula>IF(AND(AL937&lt;0, RIGHT(TEXT(AL937,"0.#"),1)&lt;&gt;"."),TRUE,FALSE)</formula>
    </cfRule>
    <cfRule type="expression" dxfId="1970" priority="2078">
      <formula>IF(AND(AL937&lt;0, RIGHT(TEXT(AL937,"0.#"),1)="."),TRUE,FALSE)</formula>
    </cfRule>
  </conditionalFormatting>
  <conditionalFormatting sqref="AL972:AO999">
    <cfRule type="expression" dxfId="1969" priority="2069">
      <formula>IF(AND(AL972&gt;=0, RIGHT(TEXT(AL972,"0.#"),1)&lt;&gt;"."),TRUE,FALSE)</formula>
    </cfRule>
    <cfRule type="expression" dxfId="1968" priority="2070">
      <formula>IF(AND(AL972&gt;=0, RIGHT(TEXT(AL972,"0.#"),1)="."),TRUE,FALSE)</formula>
    </cfRule>
    <cfRule type="expression" dxfId="1967" priority="2071">
      <formula>IF(AND(AL972&lt;0, RIGHT(TEXT(AL972,"0.#"),1)&lt;&gt;"."),TRUE,FALSE)</formula>
    </cfRule>
    <cfRule type="expression" dxfId="1966" priority="2072">
      <formula>IF(AND(AL972&lt;0, RIGHT(TEXT(AL972,"0.#"),1)="."),TRUE,FALSE)</formula>
    </cfRule>
  </conditionalFormatting>
  <conditionalFormatting sqref="AL970:AO971">
    <cfRule type="expression" dxfId="1965" priority="2063">
      <formula>IF(AND(AL970&gt;=0, RIGHT(TEXT(AL970,"0.#"),1)&lt;&gt;"."),TRUE,FALSE)</formula>
    </cfRule>
    <cfRule type="expression" dxfId="1964" priority="2064">
      <formula>IF(AND(AL970&gt;=0, RIGHT(TEXT(AL970,"0.#"),1)="."),TRUE,FALSE)</formula>
    </cfRule>
    <cfRule type="expression" dxfId="1963" priority="2065">
      <formula>IF(AND(AL970&lt;0, RIGHT(TEXT(AL970,"0.#"),1)&lt;&gt;"."),TRUE,FALSE)</formula>
    </cfRule>
    <cfRule type="expression" dxfId="1962" priority="2066">
      <formula>IF(AND(AL970&lt;0, RIGHT(TEXT(AL970,"0.#"),1)="."),TRUE,FALSE)</formula>
    </cfRule>
  </conditionalFormatting>
  <conditionalFormatting sqref="AL1005:AO1032">
    <cfRule type="expression" dxfId="1961" priority="2057">
      <formula>IF(AND(AL1005&gt;=0, RIGHT(TEXT(AL1005,"0.#"),1)&lt;&gt;"."),TRUE,FALSE)</formula>
    </cfRule>
    <cfRule type="expression" dxfId="1960" priority="2058">
      <formula>IF(AND(AL1005&gt;=0, RIGHT(TEXT(AL1005,"0.#"),1)="."),TRUE,FALSE)</formula>
    </cfRule>
    <cfRule type="expression" dxfId="1959" priority="2059">
      <formula>IF(AND(AL1005&lt;0, RIGHT(TEXT(AL1005,"0.#"),1)&lt;&gt;"."),TRUE,FALSE)</formula>
    </cfRule>
    <cfRule type="expression" dxfId="1958" priority="2060">
      <formula>IF(AND(AL1005&lt;0, RIGHT(TEXT(AL1005,"0.#"),1)="."),TRUE,FALSE)</formula>
    </cfRule>
  </conditionalFormatting>
  <conditionalFormatting sqref="AL1003:AO1004">
    <cfRule type="expression" dxfId="1957" priority="2051">
      <formula>IF(AND(AL1003&gt;=0, RIGHT(TEXT(AL1003,"0.#"),1)&lt;&gt;"."),TRUE,FALSE)</formula>
    </cfRule>
    <cfRule type="expression" dxfId="1956" priority="2052">
      <formula>IF(AND(AL1003&gt;=0, RIGHT(TEXT(AL1003,"0.#"),1)="."),TRUE,FALSE)</formula>
    </cfRule>
    <cfRule type="expression" dxfId="1955" priority="2053">
      <formula>IF(AND(AL1003&lt;0, RIGHT(TEXT(AL1003,"0.#"),1)&lt;&gt;"."),TRUE,FALSE)</formula>
    </cfRule>
    <cfRule type="expression" dxfId="1954" priority="2054">
      <formula>IF(AND(AL1003&lt;0, RIGHT(TEXT(AL1003,"0.#"),1)="."),TRUE,FALSE)</formula>
    </cfRule>
  </conditionalFormatting>
  <conditionalFormatting sqref="Y1003:Y1004">
    <cfRule type="expression" dxfId="1953" priority="2049">
      <formula>IF(RIGHT(TEXT(Y1003,"0.#"),1)=".",FALSE,TRUE)</formula>
    </cfRule>
    <cfRule type="expression" dxfId="1952" priority="2050">
      <formula>IF(RIGHT(TEXT(Y1003,"0.#"),1)=".",TRUE,FALSE)</formula>
    </cfRule>
  </conditionalFormatting>
  <conditionalFormatting sqref="AL1038:AO1065">
    <cfRule type="expression" dxfId="1951" priority="2045">
      <formula>IF(AND(AL1038&gt;=0, RIGHT(TEXT(AL1038,"0.#"),1)&lt;&gt;"."),TRUE,FALSE)</formula>
    </cfRule>
    <cfRule type="expression" dxfId="1950" priority="2046">
      <formula>IF(AND(AL1038&gt;=0, RIGHT(TEXT(AL1038,"0.#"),1)="."),TRUE,FALSE)</formula>
    </cfRule>
    <cfRule type="expression" dxfId="1949" priority="2047">
      <formula>IF(AND(AL1038&lt;0, RIGHT(TEXT(AL1038,"0.#"),1)&lt;&gt;"."),TRUE,FALSE)</formula>
    </cfRule>
    <cfRule type="expression" dxfId="1948" priority="2048">
      <formula>IF(AND(AL1038&lt;0, RIGHT(TEXT(AL1038,"0.#"),1)="."),TRUE,FALSE)</formula>
    </cfRule>
  </conditionalFormatting>
  <conditionalFormatting sqref="Y1038:Y1065">
    <cfRule type="expression" dxfId="1947" priority="2043">
      <formula>IF(RIGHT(TEXT(Y1038,"0.#"),1)=".",FALSE,TRUE)</formula>
    </cfRule>
    <cfRule type="expression" dxfId="1946" priority="2044">
      <formula>IF(RIGHT(TEXT(Y1038,"0.#"),1)=".",TRUE,FALSE)</formula>
    </cfRule>
  </conditionalFormatting>
  <conditionalFormatting sqref="AL1036:AO1037">
    <cfRule type="expression" dxfId="1945" priority="2039">
      <formula>IF(AND(AL1036&gt;=0, RIGHT(TEXT(AL1036,"0.#"),1)&lt;&gt;"."),TRUE,FALSE)</formula>
    </cfRule>
    <cfRule type="expression" dxfId="1944" priority="2040">
      <formula>IF(AND(AL1036&gt;=0, RIGHT(TEXT(AL1036,"0.#"),1)="."),TRUE,FALSE)</formula>
    </cfRule>
    <cfRule type="expression" dxfId="1943" priority="2041">
      <formula>IF(AND(AL1036&lt;0, RIGHT(TEXT(AL1036,"0.#"),1)&lt;&gt;"."),TRUE,FALSE)</formula>
    </cfRule>
    <cfRule type="expression" dxfId="1942" priority="2042">
      <formula>IF(AND(AL1036&lt;0, RIGHT(TEXT(AL1036,"0.#"),1)="."),TRUE,FALSE)</formula>
    </cfRule>
  </conditionalFormatting>
  <conditionalFormatting sqref="Y1036:Y1037">
    <cfRule type="expression" dxfId="1941" priority="2037">
      <formula>IF(RIGHT(TEXT(Y1036,"0.#"),1)=".",FALSE,TRUE)</formula>
    </cfRule>
    <cfRule type="expression" dxfId="1940" priority="2038">
      <formula>IF(RIGHT(TEXT(Y1036,"0.#"),1)=".",TRUE,FALSE)</formula>
    </cfRule>
  </conditionalFormatting>
  <conditionalFormatting sqref="AL1071:AO1098">
    <cfRule type="expression" dxfId="1939" priority="2033">
      <formula>IF(AND(AL1071&gt;=0, RIGHT(TEXT(AL1071,"0.#"),1)&lt;&gt;"."),TRUE,FALSE)</formula>
    </cfRule>
    <cfRule type="expression" dxfId="1938" priority="2034">
      <formula>IF(AND(AL1071&gt;=0, RIGHT(TEXT(AL1071,"0.#"),1)="."),TRUE,FALSE)</formula>
    </cfRule>
    <cfRule type="expression" dxfId="1937" priority="2035">
      <formula>IF(AND(AL1071&lt;0, RIGHT(TEXT(AL1071,"0.#"),1)&lt;&gt;"."),TRUE,FALSE)</formula>
    </cfRule>
    <cfRule type="expression" dxfId="1936" priority="2036">
      <formula>IF(AND(AL1071&lt;0, RIGHT(TEXT(AL1071,"0.#"),1)="."),TRUE,FALSE)</formula>
    </cfRule>
  </conditionalFormatting>
  <conditionalFormatting sqref="Y1071:Y1098">
    <cfRule type="expression" dxfId="1935" priority="2031">
      <formula>IF(RIGHT(TEXT(Y1071,"0.#"),1)=".",FALSE,TRUE)</formula>
    </cfRule>
    <cfRule type="expression" dxfId="1934" priority="2032">
      <formula>IF(RIGHT(TEXT(Y1071,"0.#"),1)=".",TRUE,FALSE)</formula>
    </cfRule>
  </conditionalFormatting>
  <conditionalFormatting sqref="AL1069:AO1070">
    <cfRule type="expression" dxfId="1933" priority="2027">
      <formula>IF(AND(AL1069&gt;=0, RIGHT(TEXT(AL1069,"0.#"),1)&lt;&gt;"."),TRUE,FALSE)</formula>
    </cfRule>
    <cfRule type="expression" dxfId="1932" priority="2028">
      <formula>IF(AND(AL1069&gt;=0, RIGHT(TEXT(AL1069,"0.#"),1)="."),TRUE,FALSE)</formula>
    </cfRule>
    <cfRule type="expression" dxfId="1931" priority="2029">
      <formula>IF(AND(AL1069&lt;0, RIGHT(TEXT(AL1069,"0.#"),1)&lt;&gt;"."),TRUE,FALSE)</formula>
    </cfRule>
    <cfRule type="expression" dxfId="1930" priority="2030">
      <formula>IF(AND(AL1069&lt;0, RIGHT(TEXT(AL1069,"0.#"),1)="."),TRUE,FALSE)</formula>
    </cfRule>
  </conditionalFormatting>
  <conditionalFormatting sqref="Y1069:Y1070">
    <cfRule type="expression" dxfId="1929" priority="2025">
      <formula>IF(RIGHT(TEXT(Y1069,"0.#"),1)=".",FALSE,TRUE)</formula>
    </cfRule>
    <cfRule type="expression" dxfId="1928" priority="2026">
      <formula>IF(RIGHT(TEXT(Y1069,"0.#"),1)=".",TRUE,FALSE)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E458:AE460 AI458:AI460 AM458:AM460">
    <cfRule type="expression" dxfId="733" priority="33">
      <formula>IF(RIGHT(TEXT(AE458,"0.#"),1)=".",FALSE,TRUE)</formula>
    </cfRule>
    <cfRule type="expression" dxfId="732" priority="34">
      <formula>IF(RIGHT(TEXT(AE458,"0.#"),1)=".",TRUE,FALSE)</formula>
    </cfRule>
  </conditionalFormatting>
  <conditionalFormatting sqref="AU458:AU460">
    <cfRule type="expression" dxfId="731" priority="31">
      <formula>IF(RIGHT(TEXT(AU458,"0.#"),1)=".",FALSE,TRUE)</formula>
    </cfRule>
    <cfRule type="expression" dxfId="730" priority="32">
      <formula>IF(RIGHT(TEXT(AU458,"0.#"),1)=".",TRUE,FALSE)</formula>
    </cfRule>
  </conditionalFormatting>
  <conditionalFormatting sqref="AQ458:AQ460">
    <cfRule type="expression" dxfId="729" priority="29">
      <formula>IF(RIGHT(TEXT(AQ458,"0.#"),1)=".",FALSE,TRUE)</formula>
    </cfRule>
    <cfRule type="expression" dxfId="728" priority="30">
      <formula>IF(RIGHT(TEXT(AQ458,"0.#"),1)=".",TRUE,FALSE)</formula>
    </cfRule>
  </conditionalFormatting>
  <conditionalFormatting sqref="AE138:AE139 AU138:AU139 AI138:AI139 AM138:AM139 AQ138:AQ139">
    <cfRule type="expression" dxfId="727" priority="27">
      <formula>IF(RIGHT(TEXT(AE138,"0.#"),1)=".",FALSE,TRUE)</formula>
    </cfRule>
    <cfRule type="expression" dxfId="726" priority="28">
      <formula>IF(RIGHT(TEXT(AE138,"0.#"),1)=".",TRUE,FALSE)</formula>
    </cfRule>
  </conditionalFormatting>
  <conditionalFormatting sqref="AE194:AE195 AU194:AU195 AI194:AI195 AM194:AM195 AQ194:AQ195">
    <cfRule type="expression" dxfId="725" priority="25">
      <formula>IF(RIGHT(TEXT(AE194,"0.#"),1)=".",FALSE,TRUE)</formula>
    </cfRule>
    <cfRule type="expression" dxfId="724" priority="26">
      <formula>IF(RIGHT(TEXT(AE194,"0.#"),1)=".",TRUE,FALSE)</formula>
    </cfRule>
  </conditionalFormatting>
  <conditionalFormatting sqref="AE198:AE199 AU198:AU199 AI198:AI199 AM198:AM199 AQ198:AQ199">
    <cfRule type="expression" dxfId="723" priority="23">
      <formula>IF(RIGHT(TEXT(AE198,"0.#"),1)=".",FALSE,TRUE)</formula>
    </cfRule>
    <cfRule type="expression" dxfId="722" priority="24">
      <formula>IF(RIGHT(TEXT(AE198,"0.#"),1)=".",TRUE,FALSE)</formula>
    </cfRule>
  </conditionalFormatting>
  <conditionalFormatting sqref="AQ32:AQ34">
    <cfRule type="expression" dxfId="721" priority="21">
      <formula>IF(RIGHT(TEXT(AQ32,"0.#"),1)=".",FALSE,TRUE)</formula>
    </cfRule>
    <cfRule type="expression" dxfId="720" priority="22">
      <formula>IF(RIGHT(TEXT(AQ32,"0.#"),1)=".",TRUE,FALSE)</formula>
    </cfRule>
  </conditionalFormatting>
  <conditionalFormatting sqref="AU32:AU34">
    <cfRule type="expression" dxfId="719" priority="19">
      <formula>IF(RIGHT(TEXT(AU32,"0.#"),1)=".",FALSE,TRUE)</formula>
    </cfRule>
    <cfRule type="expression" dxfId="718" priority="20">
      <formula>IF(RIGHT(TEXT(AU32,"0.#"),1)=".",TRUE,FALSE)</formula>
    </cfRule>
  </conditionalFormatting>
  <conditionalFormatting sqref="AE32">
    <cfRule type="expression" dxfId="717" priority="17">
      <formula>IF(RIGHT(TEXT(AE32,"0.#"),1)=".",FALSE,TRUE)</formula>
    </cfRule>
    <cfRule type="expression" dxfId="716" priority="18">
      <formula>IF(RIGHT(TEXT(AE32,"0.#"),1)=".",TRUE,FALSE)</formula>
    </cfRule>
  </conditionalFormatting>
  <conditionalFormatting sqref="AM34">
    <cfRule type="expression" dxfId="715" priority="1">
      <formula>IF(RIGHT(TEXT(AM34,"0.#"),1)=".",FALSE,TRUE)</formula>
    </cfRule>
    <cfRule type="expression" dxfId="714" priority="2">
      <formula>IF(RIGHT(TEXT(AM34,"0.#"),1)=".",TRUE,FALSE)</formula>
    </cfRule>
  </conditionalFormatting>
  <conditionalFormatting sqref="AE33">
    <cfRule type="expression" dxfId="713" priority="15">
      <formula>IF(RIGHT(TEXT(AE33,"0.#"),1)=".",FALSE,TRUE)</formula>
    </cfRule>
    <cfRule type="expression" dxfId="712" priority="16">
      <formula>IF(RIGHT(TEXT(AE33,"0.#"),1)=".",TRUE,FALSE)</formula>
    </cfRule>
  </conditionalFormatting>
  <conditionalFormatting sqref="AE34">
    <cfRule type="expression" dxfId="711" priority="13">
      <formula>IF(RIGHT(TEXT(AE34,"0.#"),1)=".",FALSE,TRUE)</formula>
    </cfRule>
    <cfRule type="expression" dxfId="710" priority="14">
      <formula>IF(RIGHT(TEXT(AE34,"0.#"),1)=".",TRUE,FALSE)</formula>
    </cfRule>
  </conditionalFormatting>
  <conditionalFormatting sqref="AI34">
    <cfRule type="expression" dxfId="709" priority="11">
      <formula>IF(RIGHT(TEXT(AI34,"0.#"),1)=".",FALSE,TRUE)</formula>
    </cfRule>
    <cfRule type="expression" dxfId="708" priority="12">
      <formula>IF(RIGHT(TEXT(AI34,"0.#"),1)=".",TRUE,FALSE)</formula>
    </cfRule>
  </conditionalFormatting>
  <conditionalFormatting sqref="AI33">
    <cfRule type="expression" dxfId="707" priority="9">
      <formula>IF(RIGHT(TEXT(AI33,"0.#"),1)=".",FALSE,TRUE)</formula>
    </cfRule>
    <cfRule type="expression" dxfId="706" priority="10">
      <formula>IF(RIGHT(TEXT(AI33,"0.#"),1)=".",TRUE,FALSE)</formula>
    </cfRule>
  </conditionalFormatting>
  <conditionalFormatting sqref="AI32">
    <cfRule type="expression" dxfId="705" priority="7">
      <formula>IF(RIGHT(TEXT(AI32,"0.#"),1)=".",FALSE,TRUE)</formula>
    </cfRule>
    <cfRule type="expression" dxfId="704" priority="8">
      <formula>IF(RIGHT(TEXT(AI32,"0.#"),1)=".",TRUE,FALSE)</formula>
    </cfRule>
  </conditionalFormatting>
  <conditionalFormatting sqref="AM32">
    <cfRule type="expression" dxfId="703" priority="5">
      <formula>IF(RIGHT(TEXT(AM32,"0.#"),1)=".",FALSE,TRUE)</formula>
    </cfRule>
    <cfRule type="expression" dxfId="702" priority="6">
      <formula>IF(RIGHT(TEXT(AM32,"0.#"),1)=".",TRUE,FALSE)</formula>
    </cfRule>
  </conditionalFormatting>
  <conditionalFormatting sqref="AM33">
    <cfRule type="expression" dxfId="701" priority="3">
      <formula>IF(RIGHT(TEXT(AM33,"0.#"),1)=".",FALSE,TRUE)</formula>
    </cfRule>
    <cfRule type="expression" dxfId="700" priority="4">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117" max="49" man="1"/>
    <brk id="707" max="49" man="1"/>
    <brk id="727"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566</v>
      </c>
      <c r="R4" s="13" t="str">
        <f t="shared" si="3"/>
        <v>補助</v>
      </c>
      <c r="S4" s="13" t="str">
        <f t="shared" si="4"/>
        <v>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t="s">
        <v>564</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t="s">
        <v>566</v>
      </c>
      <c r="C6" s="13" t="str">
        <f t="shared" si="0"/>
        <v>科学技術・イノベーション</v>
      </c>
      <c r="D6" s="13" t="str">
        <f t="shared" ref="D6:D21" si="8">IF(C6="",D5,IF(D5&lt;&gt;"",CONCATENATE(D5,"、",C6),C6))</f>
        <v>海洋政策、科学技術・イノベーション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海洋政策、科学技術・イノベーション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海洋政策、科学技術・イノベーション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海洋政策、科学技術・イノベーション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海洋政策、科学技術・イノベーション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海洋政策、科学技術・イノベーション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海洋政策、科学技術・イノベーション</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海洋政策、科学技術・イノベーション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海洋政策、科学技術・イノベーション</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海洋政策、科学技術・イノベーション</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海洋政策、科学技術・イノベーション</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海洋政策、科学技術・イノベーション</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海洋政策、科学技術・イノベーション</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海洋政策、科学技術・イノベーション</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海洋政策、科学技術・イノベーション</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海洋政策、科学技術・イノベーション</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海洋政策、科学技術・イノベーション</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海洋政策、科学技術・イノベーション</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海洋政策、科学技術・イノベーション</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海洋政策、科学技術・イノベーション</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3"/>
      <c r="Z2" s="432"/>
      <c r="AA2" s="433"/>
      <c r="AB2" s="1037" t="s">
        <v>11</v>
      </c>
      <c r="AC2" s="1038"/>
      <c r="AD2" s="1039"/>
      <c r="AE2" s="395" t="s">
        <v>393</v>
      </c>
      <c r="AF2" s="395"/>
      <c r="AG2" s="395"/>
      <c r="AH2" s="395"/>
      <c r="AI2" s="395" t="s">
        <v>391</v>
      </c>
      <c r="AJ2" s="395"/>
      <c r="AK2" s="395"/>
      <c r="AL2" s="395"/>
      <c r="AM2" s="395" t="s">
        <v>420</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6"/>
      <c r="H3" s="399"/>
      <c r="I3" s="399"/>
      <c r="J3" s="399"/>
      <c r="K3" s="399"/>
      <c r="L3" s="399"/>
      <c r="M3" s="399"/>
      <c r="N3" s="399"/>
      <c r="O3" s="587"/>
      <c r="P3" s="599"/>
      <c r="Q3" s="399"/>
      <c r="R3" s="399"/>
      <c r="S3" s="399"/>
      <c r="T3" s="399"/>
      <c r="U3" s="399"/>
      <c r="V3" s="399"/>
      <c r="W3" s="399"/>
      <c r="X3" s="587"/>
      <c r="Y3" s="1034"/>
      <c r="Z3" s="1035"/>
      <c r="AA3" s="1036"/>
      <c r="AB3" s="1040"/>
      <c r="AC3" s="1041"/>
      <c r="AD3" s="1042"/>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59"/>
      <c r="H4" s="1043"/>
      <c r="I4" s="1043"/>
      <c r="J4" s="1043"/>
      <c r="K4" s="1043"/>
      <c r="L4" s="1043"/>
      <c r="M4" s="1043"/>
      <c r="N4" s="1043"/>
      <c r="O4" s="1044"/>
      <c r="P4" s="165"/>
      <c r="Q4" s="1051"/>
      <c r="R4" s="1051"/>
      <c r="S4" s="1051"/>
      <c r="T4" s="1051"/>
      <c r="U4" s="1051"/>
      <c r="V4" s="1051"/>
      <c r="W4" s="1051"/>
      <c r="X4" s="1052"/>
      <c r="Y4" s="1029" t="s">
        <v>12</v>
      </c>
      <c r="Z4" s="1030"/>
      <c r="AA4" s="1031"/>
      <c r="AB4" s="570"/>
      <c r="AC4" s="1032"/>
      <c r="AD4" s="1032"/>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45"/>
      <c r="H5" s="1046"/>
      <c r="I5" s="1046"/>
      <c r="J5" s="1046"/>
      <c r="K5" s="1046"/>
      <c r="L5" s="1046"/>
      <c r="M5" s="1046"/>
      <c r="N5" s="1046"/>
      <c r="O5" s="1047"/>
      <c r="P5" s="1053"/>
      <c r="Q5" s="1053"/>
      <c r="R5" s="1053"/>
      <c r="S5" s="1053"/>
      <c r="T5" s="1053"/>
      <c r="U5" s="1053"/>
      <c r="V5" s="1053"/>
      <c r="W5" s="1053"/>
      <c r="X5" s="1054"/>
      <c r="Y5" s="318" t="s">
        <v>54</v>
      </c>
      <c r="Z5" s="1026"/>
      <c r="AA5" s="1027"/>
      <c r="AB5" s="541"/>
      <c r="AC5" s="1028"/>
      <c r="AD5" s="1028"/>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48"/>
      <c r="H6" s="1049"/>
      <c r="I6" s="1049"/>
      <c r="J6" s="1049"/>
      <c r="K6" s="1049"/>
      <c r="L6" s="1049"/>
      <c r="M6" s="1049"/>
      <c r="N6" s="1049"/>
      <c r="O6" s="1050"/>
      <c r="P6" s="1055"/>
      <c r="Q6" s="1055"/>
      <c r="R6" s="1055"/>
      <c r="S6" s="1055"/>
      <c r="T6" s="1055"/>
      <c r="U6" s="1055"/>
      <c r="V6" s="1055"/>
      <c r="W6" s="1055"/>
      <c r="X6" s="1056"/>
      <c r="Y6" s="1057" t="s">
        <v>13</v>
      </c>
      <c r="Z6" s="1026"/>
      <c r="AA6" s="1027"/>
      <c r="AB6" s="480" t="s">
        <v>182</v>
      </c>
      <c r="AC6" s="1058"/>
      <c r="AD6" s="1058"/>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4" t="s">
        <v>381</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31" t="s">
        <v>353</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3"/>
      <c r="Z9" s="432"/>
      <c r="AA9" s="433"/>
      <c r="AB9" s="1037" t="s">
        <v>11</v>
      </c>
      <c r="AC9" s="1038"/>
      <c r="AD9" s="1039"/>
      <c r="AE9" s="395" t="s">
        <v>393</v>
      </c>
      <c r="AF9" s="395"/>
      <c r="AG9" s="395"/>
      <c r="AH9" s="395"/>
      <c r="AI9" s="395" t="s">
        <v>391</v>
      </c>
      <c r="AJ9" s="395"/>
      <c r="AK9" s="395"/>
      <c r="AL9" s="395"/>
      <c r="AM9" s="395" t="s">
        <v>420</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34"/>
      <c r="Z10" s="1035"/>
      <c r="AA10" s="1036"/>
      <c r="AB10" s="1040"/>
      <c r="AC10" s="1041"/>
      <c r="AD10" s="1042"/>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59"/>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0"/>
      <c r="AC11" s="1032"/>
      <c r="AD11" s="1032"/>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1"/>
      <c r="AC12" s="1028"/>
      <c r="AD12" s="1028"/>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0" t="s">
        <v>182</v>
      </c>
      <c r="AC13" s="1058"/>
      <c r="AD13" s="1058"/>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4" t="s">
        <v>381</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31" t="s">
        <v>353</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3"/>
      <c r="Z16" s="432"/>
      <c r="AA16" s="433"/>
      <c r="AB16" s="1037" t="s">
        <v>11</v>
      </c>
      <c r="AC16" s="1038"/>
      <c r="AD16" s="1039"/>
      <c r="AE16" s="395" t="s">
        <v>393</v>
      </c>
      <c r="AF16" s="395"/>
      <c r="AG16" s="395"/>
      <c r="AH16" s="395"/>
      <c r="AI16" s="395" t="s">
        <v>391</v>
      </c>
      <c r="AJ16" s="395"/>
      <c r="AK16" s="395"/>
      <c r="AL16" s="395"/>
      <c r="AM16" s="395" t="s">
        <v>420</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34"/>
      <c r="Z17" s="1035"/>
      <c r="AA17" s="1036"/>
      <c r="AB17" s="1040"/>
      <c r="AC17" s="1041"/>
      <c r="AD17" s="1042"/>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59"/>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0"/>
      <c r="AC18" s="1032"/>
      <c r="AD18" s="1032"/>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1"/>
      <c r="AC19" s="1028"/>
      <c r="AD19" s="1028"/>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0" t="s">
        <v>182</v>
      </c>
      <c r="AC20" s="1058"/>
      <c r="AD20" s="1058"/>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4" t="s">
        <v>381</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31" t="s">
        <v>353</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3"/>
      <c r="Z23" s="432"/>
      <c r="AA23" s="433"/>
      <c r="AB23" s="1037" t="s">
        <v>11</v>
      </c>
      <c r="AC23" s="1038"/>
      <c r="AD23" s="1039"/>
      <c r="AE23" s="395" t="s">
        <v>393</v>
      </c>
      <c r="AF23" s="395"/>
      <c r="AG23" s="395"/>
      <c r="AH23" s="395"/>
      <c r="AI23" s="395" t="s">
        <v>391</v>
      </c>
      <c r="AJ23" s="395"/>
      <c r="AK23" s="395"/>
      <c r="AL23" s="395"/>
      <c r="AM23" s="395" t="s">
        <v>420</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34"/>
      <c r="Z24" s="1035"/>
      <c r="AA24" s="1036"/>
      <c r="AB24" s="1040"/>
      <c r="AC24" s="1041"/>
      <c r="AD24" s="1042"/>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59"/>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0"/>
      <c r="AC25" s="1032"/>
      <c r="AD25" s="1032"/>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1"/>
      <c r="AC26" s="1028"/>
      <c r="AD26" s="1028"/>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0" t="s">
        <v>182</v>
      </c>
      <c r="AC27" s="1058"/>
      <c r="AD27" s="1058"/>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4" t="s">
        <v>381</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31" t="s">
        <v>353</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3"/>
      <c r="Z30" s="432"/>
      <c r="AA30" s="433"/>
      <c r="AB30" s="1037" t="s">
        <v>11</v>
      </c>
      <c r="AC30" s="1038"/>
      <c r="AD30" s="1039"/>
      <c r="AE30" s="395" t="s">
        <v>393</v>
      </c>
      <c r="AF30" s="395"/>
      <c r="AG30" s="395"/>
      <c r="AH30" s="395"/>
      <c r="AI30" s="395" t="s">
        <v>391</v>
      </c>
      <c r="AJ30" s="395"/>
      <c r="AK30" s="395"/>
      <c r="AL30" s="395"/>
      <c r="AM30" s="395" t="s">
        <v>420</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34"/>
      <c r="Z31" s="1035"/>
      <c r="AA31" s="1036"/>
      <c r="AB31" s="1040"/>
      <c r="AC31" s="1041"/>
      <c r="AD31" s="1042"/>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59"/>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0"/>
      <c r="AC32" s="1032"/>
      <c r="AD32" s="1032"/>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1"/>
      <c r="AC33" s="1028"/>
      <c r="AD33" s="1028"/>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0" t="s">
        <v>182</v>
      </c>
      <c r="AC34" s="1058"/>
      <c r="AD34" s="1058"/>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4" t="s">
        <v>381</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31" t="s">
        <v>353</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3"/>
      <c r="Z37" s="432"/>
      <c r="AA37" s="433"/>
      <c r="AB37" s="1037" t="s">
        <v>11</v>
      </c>
      <c r="AC37" s="1038"/>
      <c r="AD37" s="1039"/>
      <c r="AE37" s="395" t="s">
        <v>393</v>
      </c>
      <c r="AF37" s="395"/>
      <c r="AG37" s="395"/>
      <c r="AH37" s="395"/>
      <c r="AI37" s="395" t="s">
        <v>391</v>
      </c>
      <c r="AJ37" s="395"/>
      <c r="AK37" s="395"/>
      <c r="AL37" s="395"/>
      <c r="AM37" s="395" t="s">
        <v>420</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34"/>
      <c r="Z38" s="1035"/>
      <c r="AA38" s="1036"/>
      <c r="AB38" s="1040"/>
      <c r="AC38" s="1041"/>
      <c r="AD38" s="1042"/>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59"/>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0"/>
      <c r="AC39" s="1032"/>
      <c r="AD39" s="1032"/>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1"/>
      <c r="AC40" s="1028"/>
      <c r="AD40" s="1028"/>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0" t="s">
        <v>182</v>
      </c>
      <c r="AC41" s="1058"/>
      <c r="AD41" s="1058"/>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4" t="s">
        <v>381</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31" t="s">
        <v>353</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3"/>
      <c r="Z44" s="432"/>
      <c r="AA44" s="433"/>
      <c r="AB44" s="1037" t="s">
        <v>11</v>
      </c>
      <c r="AC44" s="1038"/>
      <c r="AD44" s="1039"/>
      <c r="AE44" s="395" t="s">
        <v>393</v>
      </c>
      <c r="AF44" s="395"/>
      <c r="AG44" s="395"/>
      <c r="AH44" s="395"/>
      <c r="AI44" s="395" t="s">
        <v>391</v>
      </c>
      <c r="AJ44" s="395"/>
      <c r="AK44" s="395"/>
      <c r="AL44" s="395"/>
      <c r="AM44" s="395" t="s">
        <v>420</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34"/>
      <c r="Z45" s="1035"/>
      <c r="AA45" s="1036"/>
      <c r="AB45" s="1040"/>
      <c r="AC45" s="1041"/>
      <c r="AD45" s="1042"/>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59"/>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0"/>
      <c r="AC46" s="1032"/>
      <c r="AD46" s="1032"/>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1"/>
      <c r="AC47" s="1028"/>
      <c r="AD47" s="1028"/>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0" t="s">
        <v>182</v>
      </c>
      <c r="AC48" s="1058"/>
      <c r="AD48" s="1058"/>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4" t="s">
        <v>381</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353</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3"/>
      <c r="Z51" s="432"/>
      <c r="AA51" s="433"/>
      <c r="AB51" s="388" t="s">
        <v>11</v>
      </c>
      <c r="AC51" s="1038"/>
      <c r="AD51" s="1039"/>
      <c r="AE51" s="395" t="s">
        <v>393</v>
      </c>
      <c r="AF51" s="395"/>
      <c r="AG51" s="395"/>
      <c r="AH51" s="395"/>
      <c r="AI51" s="395" t="s">
        <v>391</v>
      </c>
      <c r="AJ51" s="395"/>
      <c r="AK51" s="395"/>
      <c r="AL51" s="395"/>
      <c r="AM51" s="395" t="s">
        <v>420</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34"/>
      <c r="Z52" s="1035"/>
      <c r="AA52" s="1036"/>
      <c r="AB52" s="1040"/>
      <c r="AC52" s="1041"/>
      <c r="AD52" s="1042"/>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59"/>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0"/>
      <c r="AC53" s="1032"/>
      <c r="AD53" s="1032"/>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1"/>
      <c r="AC54" s="1028"/>
      <c r="AD54" s="1028"/>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0" t="s">
        <v>182</v>
      </c>
      <c r="AC55" s="1058"/>
      <c r="AD55" s="1058"/>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4" t="s">
        <v>381</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1" t="s">
        <v>353</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3"/>
      <c r="Z58" s="432"/>
      <c r="AA58" s="433"/>
      <c r="AB58" s="1037" t="s">
        <v>11</v>
      </c>
      <c r="AC58" s="1038"/>
      <c r="AD58" s="1039"/>
      <c r="AE58" s="395" t="s">
        <v>393</v>
      </c>
      <c r="AF58" s="395"/>
      <c r="AG58" s="395"/>
      <c r="AH58" s="395"/>
      <c r="AI58" s="395" t="s">
        <v>391</v>
      </c>
      <c r="AJ58" s="395"/>
      <c r="AK58" s="395"/>
      <c r="AL58" s="395"/>
      <c r="AM58" s="395" t="s">
        <v>420</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34"/>
      <c r="Z59" s="1035"/>
      <c r="AA59" s="1036"/>
      <c r="AB59" s="1040"/>
      <c r="AC59" s="1041"/>
      <c r="AD59" s="1042"/>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59"/>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0"/>
      <c r="AC60" s="1032"/>
      <c r="AD60" s="1032"/>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1"/>
      <c r="AC61" s="1028"/>
      <c r="AD61" s="1028"/>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0" t="s">
        <v>182</v>
      </c>
      <c r="AC62" s="1058"/>
      <c r="AD62" s="1058"/>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4" t="s">
        <v>381</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31" t="s">
        <v>353</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3"/>
      <c r="Z65" s="432"/>
      <c r="AA65" s="433"/>
      <c r="AB65" s="1037" t="s">
        <v>11</v>
      </c>
      <c r="AC65" s="1038"/>
      <c r="AD65" s="1039"/>
      <c r="AE65" s="395" t="s">
        <v>393</v>
      </c>
      <c r="AF65" s="395"/>
      <c r="AG65" s="395"/>
      <c r="AH65" s="395"/>
      <c r="AI65" s="395" t="s">
        <v>391</v>
      </c>
      <c r="AJ65" s="395"/>
      <c r="AK65" s="395"/>
      <c r="AL65" s="395"/>
      <c r="AM65" s="395" t="s">
        <v>420</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34"/>
      <c r="Z66" s="1035"/>
      <c r="AA66" s="1036"/>
      <c r="AB66" s="1040"/>
      <c r="AC66" s="1041"/>
      <c r="AD66" s="1042"/>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59"/>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0"/>
      <c r="AC67" s="1032"/>
      <c r="AD67" s="1032"/>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1"/>
      <c r="AC68" s="1028"/>
      <c r="AD68" s="1028"/>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4" t="s">
        <v>381</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367</v>
      </c>
      <c r="H2" s="460"/>
      <c r="I2" s="460"/>
      <c r="J2" s="460"/>
      <c r="K2" s="460"/>
      <c r="L2" s="460"/>
      <c r="M2" s="460"/>
      <c r="N2" s="460"/>
      <c r="O2" s="460"/>
      <c r="P2" s="460"/>
      <c r="Q2" s="460"/>
      <c r="R2" s="460"/>
      <c r="S2" s="460"/>
      <c r="T2" s="460"/>
      <c r="U2" s="460"/>
      <c r="V2" s="460"/>
      <c r="W2" s="460"/>
      <c r="X2" s="460"/>
      <c r="Y2" s="460"/>
      <c r="Z2" s="460"/>
      <c r="AA2" s="460"/>
      <c r="AB2" s="461"/>
      <c r="AC2" s="459" t="s">
        <v>369</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5"/>
      <c r="B5" s="1066"/>
      <c r="C5" s="1066"/>
      <c r="D5" s="1066"/>
      <c r="E5" s="1066"/>
      <c r="F5" s="1067"/>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5"/>
      <c r="B6" s="1066"/>
      <c r="C6" s="1066"/>
      <c r="D6" s="1066"/>
      <c r="E6" s="1066"/>
      <c r="F6" s="1067"/>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5"/>
      <c r="B7" s="1066"/>
      <c r="C7" s="1066"/>
      <c r="D7" s="1066"/>
      <c r="E7" s="1066"/>
      <c r="F7" s="1067"/>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5"/>
      <c r="B8" s="1066"/>
      <c r="C8" s="1066"/>
      <c r="D8" s="1066"/>
      <c r="E8" s="1066"/>
      <c r="F8" s="1067"/>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5"/>
      <c r="B9" s="1066"/>
      <c r="C9" s="1066"/>
      <c r="D9" s="1066"/>
      <c r="E9" s="1066"/>
      <c r="F9" s="1067"/>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5"/>
      <c r="B10" s="1066"/>
      <c r="C10" s="1066"/>
      <c r="D10" s="1066"/>
      <c r="E10" s="1066"/>
      <c r="F10" s="1067"/>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5"/>
      <c r="B11" s="1066"/>
      <c r="C11" s="1066"/>
      <c r="D11" s="1066"/>
      <c r="E11" s="1066"/>
      <c r="F11" s="1067"/>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5"/>
      <c r="B12" s="1066"/>
      <c r="C12" s="1066"/>
      <c r="D12" s="1066"/>
      <c r="E12" s="1066"/>
      <c r="F12" s="1067"/>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5"/>
      <c r="B13" s="1066"/>
      <c r="C13" s="1066"/>
      <c r="D13" s="1066"/>
      <c r="E13" s="1066"/>
      <c r="F13" s="1067"/>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5"/>
      <c r="B14" s="1066"/>
      <c r="C14" s="1066"/>
      <c r="D14" s="1066"/>
      <c r="E14" s="1066"/>
      <c r="F14" s="1067"/>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5"/>
      <c r="B15" s="1066"/>
      <c r="C15" s="1066"/>
      <c r="D15" s="1066"/>
      <c r="E15" s="1066"/>
      <c r="F15" s="1067"/>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5"/>
      <c r="B17" s="1066"/>
      <c r="C17" s="1066"/>
      <c r="D17" s="1066"/>
      <c r="E17" s="1066"/>
      <c r="F17" s="1067"/>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5"/>
      <c r="B18" s="1066"/>
      <c r="C18" s="1066"/>
      <c r="D18" s="1066"/>
      <c r="E18" s="1066"/>
      <c r="F18" s="1067"/>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5"/>
      <c r="B19" s="1066"/>
      <c r="C19" s="1066"/>
      <c r="D19" s="1066"/>
      <c r="E19" s="1066"/>
      <c r="F19" s="1067"/>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5"/>
      <c r="B20" s="1066"/>
      <c r="C20" s="1066"/>
      <c r="D20" s="1066"/>
      <c r="E20" s="1066"/>
      <c r="F20" s="1067"/>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5"/>
      <c r="B21" s="1066"/>
      <c r="C21" s="1066"/>
      <c r="D21" s="1066"/>
      <c r="E21" s="1066"/>
      <c r="F21" s="1067"/>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5"/>
      <c r="B22" s="1066"/>
      <c r="C22" s="1066"/>
      <c r="D22" s="1066"/>
      <c r="E22" s="1066"/>
      <c r="F22" s="1067"/>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5"/>
      <c r="B23" s="1066"/>
      <c r="C23" s="1066"/>
      <c r="D23" s="1066"/>
      <c r="E23" s="1066"/>
      <c r="F23" s="1067"/>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5"/>
      <c r="B24" s="1066"/>
      <c r="C24" s="1066"/>
      <c r="D24" s="1066"/>
      <c r="E24" s="1066"/>
      <c r="F24" s="1067"/>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5"/>
      <c r="B25" s="1066"/>
      <c r="C25" s="1066"/>
      <c r="D25" s="1066"/>
      <c r="E25" s="1066"/>
      <c r="F25" s="1067"/>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5"/>
      <c r="B26" s="1066"/>
      <c r="C26" s="1066"/>
      <c r="D26" s="1066"/>
      <c r="E26" s="1066"/>
      <c r="F26" s="1067"/>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5"/>
      <c r="B27" s="1066"/>
      <c r="C27" s="1066"/>
      <c r="D27" s="1066"/>
      <c r="E27" s="1066"/>
      <c r="F27" s="1067"/>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5"/>
      <c r="B28" s="1066"/>
      <c r="C28" s="1066"/>
      <c r="D28" s="1066"/>
      <c r="E28" s="1066"/>
      <c r="F28" s="1067"/>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5"/>
      <c r="B30" s="1066"/>
      <c r="C30" s="1066"/>
      <c r="D30" s="1066"/>
      <c r="E30" s="1066"/>
      <c r="F30" s="1067"/>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5"/>
      <c r="B31" s="1066"/>
      <c r="C31" s="1066"/>
      <c r="D31" s="1066"/>
      <c r="E31" s="1066"/>
      <c r="F31" s="1067"/>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5"/>
      <c r="B32" s="1066"/>
      <c r="C32" s="1066"/>
      <c r="D32" s="1066"/>
      <c r="E32" s="1066"/>
      <c r="F32" s="1067"/>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5"/>
      <c r="B33" s="1066"/>
      <c r="C33" s="1066"/>
      <c r="D33" s="1066"/>
      <c r="E33" s="1066"/>
      <c r="F33" s="1067"/>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5"/>
      <c r="B34" s="1066"/>
      <c r="C34" s="1066"/>
      <c r="D34" s="1066"/>
      <c r="E34" s="1066"/>
      <c r="F34" s="1067"/>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5"/>
      <c r="B35" s="1066"/>
      <c r="C35" s="1066"/>
      <c r="D35" s="1066"/>
      <c r="E35" s="1066"/>
      <c r="F35" s="1067"/>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5"/>
      <c r="B36" s="1066"/>
      <c r="C36" s="1066"/>
      <c r="D36" s="1066"/>
      <c r="E36" s="1066"/>
      <c r="F36" s="1067"/>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5"/>
      <c r="B37" s="1066"/>
      <c r="C37" s="1066"/>
      <c r="D37" s="1066"/>
      <c r="E37" s="1066"/>
      <c r="F37" s="1067"/>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5"/>
      <c r="B38" s="1066"/>
      <c r="C38" s="1066"/>
      <c r="D38" s="1066"/>
      <c r="E38" s="1066"/>
      <c r="F38" s="1067"/>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5"/>
      <c r="B39" s="1066"/>
      <c r="C39" s="1066"/>
      <c r="D39" s="1066"/>
      <c r="E39" s="1066"/>
      <c r="F39" s="1067"/>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5"/>
      <c r="B40" s="1066"/>
      <c r="C40" s="1066"/>
      <c r="D40" s="1066"/>
      <c r="E40" s="1066"/>
      <c r="F40" s="1067"/>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5"/>
      <c r="B41" s="1066"/>
      <c r="C41" s="1066"/>
      <c r="D41" s="1066"/>
      <c r="E41" s="1066"/>
      <c r="F41" s="1067"/>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5"/>
      <c r="B43" s="1066"/>
      <c r="C43" s="1066"/>
      <c r="D43" s="1066"/>
      <c r="E43" s="1066"/>
      <c r="F43" s="1067"/>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5"/>
      <c r="B44" s="1066"/>
      <c r="C44" s="1066"/>
      <c r="D44" s="1066"/>
      <c r="E44" s="1066"/>
      <c r="F44" s="1067"/>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5"/>
      <c r="B45" s="1066"/>
      <c r="C45" s="1066"/>
      <c r="D45" s="1066"/>
      <c r="E45" s="1066"/>
      <c r="F45" s="1067"/>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5"/>
      <c r="B46" s="1066"/>
      <c r="C46" s="1066"/>
      <c r="D46" s="1066"/>
      <c r="E46" s="1066"/>
      <c r="F46" s="1067"/>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5"/>
      <c r="B47" s="1066"/>
      <c r="C47" s="1066"/>
      <c r="D47" s="1066"/>
      <c r="E47" s="1066"/>
      <c r="F47" s="1067"/>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5"/>
      <c r="B48" s="1066"/>
      <c r="C48" s="1066"/>
      <c r="D48" s="1066"/>
      <c r="E48" s="1066"/>
      <c r="F48" s="1067"/>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5"/>
      <c r="B49" s="1066"/>
      <c r="C49" s="1066"/>
      <c r="D49" s="1066"/>
      <c r="E49" s="1066"/>
      <c r="F49" s="1067"/>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5"/>
      <c r="B50" s="1066"/>
      <c r="C50" s="1066"/>
      <c r="D50" s="1066"/>
      <c r="E50" s="1066"/>
      <c r="F50" s="1067"/>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5"/>
      <c r="B51" s="1066"/>
      <c r="C51" s="1066"/>
      <c r="D51" s="1066"/>
      <c r="E51" s="1066"/>
      <c r="F51" s="1067"/>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5"/>
      <c r="B52" s="1066"/>
      <c r="C52" s="1066"/>
      <c r="D52" s="1066"/>
      <c r="E52" s="1066"/>
      <c r="F52" s="1067"/>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5"/>
      <c r="B57" s="1066"/>
      <c r="C57" s="1066"/>
      <c r="D57" s="1066"/>
      <c r="E57" s="1066"/>
      <c r="F57" s="1067"/>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5"/>
      <c r="B58" s="1066"/>
      <c r="C58" s="1066"/>
      <c r="D58" s="1066"/>
      <c r="E58" s="1066"/>
      <c r="F58" s="1067"/>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5"/>
      <c r="B59" s="1066"/>
      <c r="C59" s="1066"/>
      <c r="D59" s="1066"/>
      <c r="E59" s="1066"/>
      <c r="F59" s="1067"/>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5"/>
      <c r="B60" s="1066"/>
      <c r="C60" s="1066"/>
      <c r="D60" s="1066"/>
      <c r="E60" s="1066"/>
      <c r="F60" s="1067"/>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5"/>
      <c r="B61" s="1066"/>
      <c r="C61" s="1066"/>
      <c r="D61" s="1066"/>
      <c r="E61" s="1066"/>
      <c r="F61" s="1067"/>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5"/>
      <c r="B62" s="1066"/>
      <c r="C62" s="1066"/>
      <c r="D62" s="1066"/>
      <c r="E62" s="1066"/>
      <c r="F62" s="1067"/>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5"/>
      <c r="B63" s="1066"/>
      <c r="C63" s="1066"/>
      <c r="D63" s="1066"/>
      <c r="E63" s="1066"/>
      <c r="F63" s="1067"/>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5"/>
      <c r="B64" s="1066"/>
      <c r="C64" s="1066"/>
      <c r="D64" s="1066"/>
      <c r="E64" s="1066"/>
      <c r="F64" s="1067"/>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5"/>
      <c r="B65" s="1066"/>
      <c r="C65" s="1066"/>
      <c r="D65" s="1066"/>
      <c r="E65" s="1066"/>
      <c r="F65" s="1067"/>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5"/>
      <c r="B66" s="1066"/>
      <c r="C66" s="1066"/>
      <c r="D66" s="1066"/>
      <c r="E66" s="1066"/>
      <c r="F66" s="1067"/>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5"/>
      <c r="B67" s="1066"/>
      <c r="C67" s="1066"/>
      <c r="D67" s="1066"/>
      <c r="E67" s="1066"/>
      <c r="F67" s="1067"/>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5"/>
      <c r="B68" s="1066"/>
      <c r="C68" s="1066"/>
      <c r="D68" s="1066"/>
      <c r="E68" s="1066"/>
      <c r="F68" s="1067"/>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5"/>
      <c r="B70" s="1066"/>
      <c r="C70" s="1066"/>
      <c r="D70" s="1066"/>
      <c r="E70" s="1066"/>
      <c r="F70" s="1067"/>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5"/>
      <c r="B71" s="1066"/>
      <c r="C71" s="1066"/>
      <c r="D71" s="1066"/>
      <c r="E71" s="1066"/>
      <c r="F71" s="1067"/>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5"/>
      <c r="B72" s="1066"/>
      <c r="C72" s="1066"/>
      <c r="D72" s="1066"/>
      <c r="E72" s="1066"/>
      <c r="F72" s="1067"/>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5"/>
      <c r="B73" s="1066"/>
      <c r="C73" s="1066"/>
      <c r="D73" s="1066"/>
      <c r="E73" s="1066"/>
      <c r="F73" s="1067"/>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5"/>
      <c r="B74" s="1066"/>
      <c r="C74" s="1066"/>
      <c r="D74" s="1066"/>
      <c r="E74" s="1066"/>
      <c r="F74" s="1067"/>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5"/>
      <c r="B75" s="1066"/>
      <c r="C75" s="1066"/>
      <c r="D75" s="1066"/>
      <c r="E75" s="1066"/>
      <c r="F75" s="1067"/>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5"/>
      <c r="B76" s="1066"/>
      <c r="C76" s="1066"/>
      <c r="D76" s="1066"/>
      <c r="E76" s="1066"/>
      <c r="F76" s="1067"/>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5"/>
      <c r="B77" s="1066"/>
      <c r="C77" s="1066"/>
      <c r="D77" s="1066"/>
      <c r="E77" s="1066"/>
      <c r="F77" s="1067"/>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5"/>
      <c r="B78" s="1066"/>
      <c r="C78" s="1066"/>
      <c r="D78" s="1066"/>
      <c r="E78" s="1066"/>
      <c r="F78" s="1067"/>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5"/>
      <c r="B79" s="1066"/>
      <c r="C79" s="1066"/>
      <c r="D79" s="1066"/>
      <c r="E79" s="1066"/>
      <c r="F79" s="1067"/>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5"/>
      <c r="B80" s="1066"/>
      <c r="C80" s="1066"/>
      <c r="D80" s="1066"/>
      <c r="E80" s="1066"/>
      <c r="F80" s="1067"/>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5"/>
      <c r="B81" s="1066"/>
      <c r="C81" s="1066"/>
      <c r="D81" s="1066"/>
      <c r="E81" s="1066"/>
      <c r="F81" s="1067"/>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5"/>
      <c r="B83" s="1066"/>
      <c r="C83" s="1066"/>
      <c r="D83" s="1066"/>
      <c r="E83" s="1066"/>
      <c r="F83" s="1067"/>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5"/>
      <c r="B84" s="1066"/>
      <c r="C84" s="1066"/>
      <c r="D84" s="1066"/>
      <c r="E84" s="1066"/>
      <c r="F84" s="1067"/>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5"/>
      <c r="B85" s="1066"/>
      <c r="C85" s="1066"/>
      <c r="D85" s="1066"/>
      <c r="E85" s="1066"/>
      <c r="F85" s="1067"/>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5"/>
      <c r="B86" s="1066"/>
      <c r="C86" s="1066"/>
      <c r="D86" s="1066"/>
      <c r="E86" s="1066"/>
      <c r="F86" s="1067"/>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5"/>
      <c r="B87" s="1066"/>
      <c r="C87" s="1066"/>
      <c r="D87" s="1066"/>
      <c r="E87" s="1066"/>
      <c r="F87" s="1067"/>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5"/>
      <c r="B88" s="1066"/>
      <c r="C88" s="1066"/>
      <c r="D88" s="1066"/>
      <c r="E88" s="1066"/>
      <c r="F88" s="1067"/>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5"/>
      <c r="B89" s="1066"/>
      <c r="C89" s="1066"/>
      <c r="D89" s="1066"/>
      <c r="E89" s="1066"/>
      <c r="F89" s="1067"/>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5"/>
      <c r="B90" s="1066"/>
      <c r="C90" s="1066"/>
      <c r="D90" s="1066"/>
      <c r="E90" s="1066"/>
      <c r="F90" s="1067"/>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5"/>
      <c r="B91" s="1066"/>
      <c r="C91" s="1066"/>
      <c r="D91" s="1066"/>
      <c r="E91" s="1066"/>
      <c r="F91" s="1067"/>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5"/>
      <c r="B92" s="1066"/>
      <c r="C92" s="1066"/>
      <c r="D92" s="1066"/>
      <c r="E92" s="1066"/>
      <c r="F92" s="1067"/>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5"/>
      <c r="B93" s="1066"/>
      <c r="C93" s="1066"/>
      <c r="D93" s="1066"/>
      <c r="E93" s="1066"/>
      <c r="F93" s="1067"/>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5"/>
      <c r="B94" s="1066"/>
      <c r="C94" s="1066"/>
      <c r="D94" s="1066"/>
      <c r="E94" s="1066"/>
      <c r="F94" s="1067"/>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5"/>
      <c r="B96" s="1066"/>
      <c r="C96" s="1066"/>
      <c r="D96" s="1066"/>
      <c r="E96" s="1066"/>
      <c r="F96" s="1067"/>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5"/>
      <c r="B97" s="1066"/>
      <c r="C97" s="1066"/>
      <c r="D97" s="1066"/>
      <c r="E97" s="1066"/>
      <c r="F97" s="1067"/>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5"/>
      <c r="B98" s="1066"/>
      <c r="C98" s="1066"/>
      <c r="D98" s="1066"/>
      <c r="E98" s="1066"/>
      <c r="F98" s="1067"/>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5"/>
      <c r="B99" s="1066"/>
      <c r="C99" s="1066"/>
      <c r="D99" s="1066"/>
      <c r="E99" s="1066"/>
      <c r="F99" s="1067"/>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5"/>
      <c r="B100" s="1066"/>
      <c r="C100" s="1066"/>
      <c r="D100" s="1066"/>
      <c r="E100" s="1066"/>
      <c r="F100" s="1067"/>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5"/>
      <c r="B101" s="1066"/>
      <c r="C101" s="1066"/>
      <c r="D101" s="1066"/>
      <c r="E101" s="1066"/>
      <c r="F101" s="1067"/>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5"/>
      <c r="B102" s="1066"/>
      <c r="C102" s="1066"/>
      <c r="D102" s="1066"/>
      <c r="E102" s="1066"/>
      <c r="F102" s="1067"/>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5"/>
      <c r="B103" s="1066"/>
      <c r="C103" s="1066"/>
      <c r="D103" s="1066"/>
      <c r="E103" s="1066"/>
      <c r="F103" s="1067"/>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5"/>
      <c r="B104" s="1066"/>
      <c r="C104" s="1066"/>
      <c r="D104" s="1066"/>
      <c r="E104" s="1066"/>
      <c r="F104" s="1067"/>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5"/>
      <c r="B105" s="1066"/>
      <c r="C105" s="1066"/>
      <c r="D105" s="1066"/>
      <c r="E105" s="1066"/>
      <c r="F105" s="1067"/>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5"/>
      <c r="B110" s="1066"/>
      <c r="C110" s="1066"/>
      <c r="D110" s="1066"/>
      <c r="E110" s="1066"/>
      <c r="F110" s="106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5"/>
      <c r="B111" s="1066"/>
      <c r="C111" s="1066"/>
      <c r="D111" s="1066"/>
      <c r="E111" s="1066"/>
      <c r="F111" s="1067"/>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5"/>
      <c r="B112" s="1066"/>
      <c r="C112" s="1066"/>
      <c r="D112" s="1066"/>
      <c r="E112" s="1066"/>
      <c r="F112" s="1067"/>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5"/>
      <c r="B113" s="1066"/>
      <c r="C113" s="1066"/>
      <c r="D113" s="1066"/>
      <c r="E113" s="1066"/>
      <c r="F113" s="1067"/>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5"/>
      <c r="B114" s="1066"/>
      <c r="C114" s="1066"/>
      <c r="D114" s="1066"/>
      <c r="E114" s="1066"/>
      <c r="F114" s="1067"/>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5"/>
      <c r="B115" s="1066"/>
      <c r="C115" s="1066"/>
      <c r="D115" s="1066"/>
      <c r="E115" s="1066"/>
      <c r="F115" s="1067"/>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5"/>
      <c r="B116" s="1066"/>
      <c r="C116" s="1066"/>
      <c r="D116" s="1066"/>
      <c r="E116" s="1066"/>
      <c r="F116" s="1067"/>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5"/>
      <c r="B117" s="1066"/>
      <c r="C117" s="1066"/>
      <c r="D117" s="1066"/>
      <c r="E117" s="1066"/>
      <c r="F117" s="1067"/>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5"/>
      <c r="B118" s="1066"/>
      <c r="C118" s="1066"/>
      <c r="D118" s="1066"/>
      <c r="E118" s="1066"/>
      <c r="F118" s="1067"/>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5"/>
      <c r="B119" s="1066"/>
      <c r="C119" s="1066"/>
      <c r="D119" s="1066"/>
      <c r="E119" s="1066"/>
      <c r="F119" s="1067"/>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5"/>
      <c r="B120" s="1066"/>
      <c r="C120" s="1066"/>
      <c r="D120" s="1066"/>
      <c r="E120" s="1066"/>
      <c r="F120" s="1067"/>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5"/>
      <c r="B121" s="1066"/>
      <c r="C121" s="1066"/>
      <c r="D121" s="1066"/>
      <c r="E121" s="1066"/>
      <c r="F121" s="1067"/>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5"/>
      <c r="B123" s="1066"/>
      <c r="C123" s="1066"/>
      <c r="D123" s="1066"/>
      <c r="E123" s="1066"/>
      <c r="F123" s="106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5"/>
      <c r="B124" s="1066"/>
      <c r="C124" s="1066"/>
      <c r="D124" s="1066"/>
      <c r="E124" s="1066"/>
      <c r="F124" s="1067"/>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5"/>
      <c r="B125" s="1066"/>
      <c r="C125" s="1066"/>
      <c r="D125" s="1066"/>
      <c r="E125" s="1066"/>
      <c r="F125" s="1067"/>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5"/>
      <c r="B126" s="1066"/>
      <c r="C126" s="1066"/>
      <c r="D126" s="1066"/>
      <c r="E126" s="1066"/>
      <c r="F126" s="1067"/>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5"/>
      <c r="B127" s="1066"/>
      <c r="C127" s="1066"/>
      <c r="D127" s="1066"/>
      <c r="E127" s="1066"/>
      <c r="F127" s="1067"/>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5"/>
      <c r="B128" s="1066"/>
      <c r="C128" s="1066"/>
      <c r="D128" s="1066"/>
      <c r="E128" s="1066"/>
      <c r="F128" s="1067"/>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5"/>
      <c r="B129" s="1066"/>
      <c r="C129" s="1066"/>
      <c r="D129" s="1066"/>
      <c r="E129" s="1066"/>
      <c r="F129" s="1067"/>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5"/>
      <c r="B130" s="1066"/>
      <c r="C130" s="1066"/>
      <c r="D130" s="1066"/>
      <c r="E130" s="1066"/>
      <c r="F130" s="1067"/>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5"/>
      <c r="B131" s="1066"/>
      <c r="C131" s="1066"/>
      <c r="D131" s="1066"/>
      <c r="E131" s="1066"/>
      <c r="F131" s="1067"/>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5"/>
      <c r="B132" s="1066"/>
      <c r="C132" s="1066"/>
      <c r="D132" s="1066"/>
      <c r="E132" s="1066"/>
      <c r="F132" s="1067"/>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5"/>
      <c r="B133" s="1066"/>
      <c r="C133" s="1066"/>
      <c r="D133" s="1066"/>
      <c r="E133" s="1066"/>
      <c r="F133" s="1067"/>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5"/>
      <c r="B134" s="1066"/>
      <c r="C134" s="1066"/>
      <c r="D134" s="1066"/>
      <c r="E134" s="1066"/>
      <c r="F134" s="1067"/>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5"/>
      <c r="B136" s="1066"/>
      <c r="C136" s="1066"/>
      <c r="D136" s="1066"/>
      <c r="E136" s="1066"/>
      <c r="F136" s="106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5"/>
      <c r="B137" s="1066"/>
      <c r="C137" s="1066"/>
      <c r="D137" s="1066"/>
      <c r="E137" s="1066"/>
      <c r="F137" s="1067"/>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5"/>
      <c r="B138" s="1066"/>
      <c r="C138" s="1066"/>
      <c r="D138" s="1066"/>
      <c r="E138" s="1066"/>
      <c r="F138" s="1067"/>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5"/>
      <c r="B139" s="1066"/>
      <c r="C139" s="1066"/>
      <c r="D139" s="1066"/>
      <c r="E139" s="1066"/>
      <c r="F139" s="1067"/>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5"/>
      <c r="B140" s="1066"/>
      <c r="C140" s="1066"/>
      <c r="D140" s="1066"/>
      <c r="E140" s="1066"/>
      <c r="F140" s="1067"/>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5"/>
      <c r="B141" s="1066"/>
      <c r="C141" s="1066"/>
      <c r="D141" s="1066"/>
      <c r="E141" s="1066"/>
      <c r="F141" s="1067"/>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5"/>
      <c r="B142" s="1066"/>
      <c r="C142" s="1066"/>
      <c r="D142" s="1066"/>
      <c r="E142" s="1066"/>
      <c r="F142" s="1067"/>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5"/>
      <c r="B143" s="1066"/>
      <c r="C143" s="1066"/>
      <c r="D143" s="1066"/>
      <c r="E143" s="1066"/>
      <c r="F143" s="1067"/>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5"/>
      <c r="B144" s="1066"/>
      <c r="C144" s="1066"/>
      <c r="D144" s="1066"/>
      <c r="E144" s="1066"/>
      <c r="F144" s="1067"/>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5"/>
      <c r="B145" s="1066"/>
      <c r="C145" s="1066"/>
      <c r="D145" s="1066"/>
      <c r="E145" s="1066"/>
      <c r="F145" s="1067"/>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5"/>
      <c r="B146" s="1066"/>
      <c r="C146" s="1066"/>
      <c r="D146" s="1066"/>
      <c r="E146" s="1066"/>
      <c r="F146" s="1067"/>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5"/>
      <c r="B147" s="1066"/>
      <c r="C147" s="1066"/>
      <c r="D147" s="1066"/>
      <c r="E147" s="1066"/>
      <c r="F147" s="1067"/>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5"/>
      <c r="B149" s="1066"/>
      <c r="C149" s="1066"/>
      <c r="D149" s="1066"/>
      <c r="E149" s="1066"/>
      <c r="F149" s="106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5"/>
      <c r="B150" s="1066"/>
      <c r="C150" s="1066"/>
      <c r="D150" s="1066"/>
      <c r="E150" s="1066"/>
      <c r="F150" s="1067"/>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5"/>
      <c r="B151" s="1066"/>
      <c r="C151" s="1066"/>
      <c r="D151" s="1066"/>
      <c r="E151" s="1066"/>
      <c r="F151" s="1067"/>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5"/>
      <c r="B152" s="1066"/>
      <c r="C152" s="1066"/>
      <c r="D152" s="1066"/>
      <c r="E152" s="1066"/>
      <c r="F152" s="1067"/>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5"/>
      <c r="B153" s="1066"/>
      <c r="C153" s="1066"/>
      <c r="D153" s="1066"/>
      <c r="E153" s="1066"/>
      <c r="F153" s="1067"/>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5"/>
      <c r="B154" s="1066"/>
      <c r="C154" s="1066"/>
      <c r="D154" s="1066"/>
      <c r="E154" s="1066"/>
      <c r="F154" s="1067"/>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5"/>
      <c r="B155" s="1066"/>
      <c r="C155" s="1066"/>
      <c r="D155" s="1066"/>
      <c r="E155" s="1066"/>
      <c r="F155" s="1067"/>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5"/>
      <c r="B156" s="1066"/>
      <c r="C156" s="1066"/>
      <c r="D156" s="1066"/>
      <c r="E156" s="1066"/>
      <c r="F156" s="1067"/>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5"/>
      <c r="B157" s="1066"/>
      <c r="C157" s="1066"/>
      <c r="D157" s="1066"/>
      <c r="E157" s="1066"/>
      <c r="F157" s="1067"/>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5"/>
      <c r="B158" s="1066"/>
      <c r="C158" s="1066"/>
      <c r="D158" s="1066"/>
      <c r="E158" s="1066"/>
      <c r="F158" s="1067"/>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5"/>
      <c r="B163" s="1066"/>
      <c r="C163" s="1066"/>
      <c r="D163" s="1066"/>
      <c r="E163" s="1066"/>
      <c r="F163" s="106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5"/>
      <c r="B164" s="1066"/>
      <c r="C164" s="1066"/>
      <c r="D164" s="1066"/>
      <c r="E164" s="1066"/>
      <c r="F164" s="1067"/>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5"/>
      <c r="B165" s="1066"/>
      <c r="C165" s="1066"/>
      <c r="D165" s="1066"/>
      <c r="E165" s="1066"/>
      <c r="F165" s="1067"/>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5"/>
      <c r="B166" s="1066"/>
      <c r="C166" s="1066"/>
      <c r="D166" s="1066"/>
      <c r="E166" s="1066"/>
      <c r="F166" s="1067"/>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5"/>
      <c r="B167" s="1066"/>
      <c r="C167" s="1066"/>
      <c r="D167" s="1066"/>
      <c r="E167" s="1066"/>
      <c r="F167" s="1067"/>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5"/>
      <c r="B168" s="1066"/>
      <c r="C168" s="1066"/>
      <c r="D168" s="1066"/>
      <c r="E168" s="1066"/>
      <c r="F168" s="1067"/>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5"/>
      <c r="B169" s="1066"/>
      <c r="C169" s="1066"/>
      <c r="D169" s="1066"/>
      <c r="E169" s="1066"/>
      <c r="F169" s="1067"/>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5"/>
      <c r="B170" s="1066"/>
      <c r="C170" s="1066"/>
      <c r="D170" s="1066"/>
      <c r="E170" s="1066"/>
      <c r="F170" s="1067"/>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5"/>
      <c r="B171" s="1066"/>
      <c r="C171" s="1066"/>
      <c r="D171" s="1066"/>
      <c r="E171" s="1066"/>
      <c r="F171" s="1067"/>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5"/>
      <c r="B172" s="1066"/>
      <c r="C172" s="1066"/>
      <c r="D172" s="1066"/>
      <c r="E172" s="1066"/>
      <c r="F172" s="1067"/>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5"/>
      <c r="B173" s="1066"/>
      <c r="C173" s="1066"/>
      <c r="D173" s="1066"/>
      <c r="E173" s="1066"/>
      <c r="F173" s="1067"/>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5"/>
      <c r="B174" s="1066"/>
      <c r="C174" s="1066"/>
      <c r="D174" s="1066"/>
      <c r="E174" s="1066"/>
      <c r="F174" s="1067"/>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5"/>
      <c r="B176" s="1066"/>
      <c r="C176" s="1066"/>
      <c r="D176" s="1066"/>
      <c r="E176" s="1066"/>
      <c r="F176" s="106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5"/>
      <c r="B177" s="1066"/>
      <c r="C177" s="1066"/>
      <c r="D177" s="1066"/>
      <c r="E177" s="1066"/>
      <c r="F177" s="1067"/>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5"/>
      <c r="B178" s="1066"/>
      <c r="C178" s="1066"/>
      <c r="D178" s="1066"/>
      <c r="E178" s="1066"/>
      <c r="F178" s="1067"/>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5"/>
      <c r="B179" s="1066"/>
      <c r="C179" s="1066"/>
      <c r="D179" s="1066"/>
      <c r="E179" s="1066"/>
      <c r="F179" s="1067"/>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5"/>
      <c r="B180" s="1066"/>
      <c r="C180" s="1066"/>
      <c r="D180" s="1066"/>
      <c r="E180" s="1066"/>
      <c r="F180" s="1067"/>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5"/>
      <c r="B181" s="1066"/>
      <c r="C181" s="1066"/>
      <c r="D181" s="1066"/>
      <c r="E181" s="1066"/>
      <c r="F181" s="1067"/>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5"/>
      <c r="B182" s="1066"/>
      <c r="C182" s="1066"/>
      <c r="D182" s="1066"/>
      <c r="E182" s="1066"/>
      <c r="F182" s="1067"/>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5"/>
      <c r="B183" s="1066"/>
      <c r="C183" s="1066"/>
      <c r="D183" s="1066"/>
      <c r="E183" s="1066"/>
      <c r="F183" s="1067"/>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5"/>
      <c r="B184" s="1066"/>
      <c r="C184" s="1066"/>
      <c r="D184" s="1066"/>
      <c r="E184" s="1066"/>
      <c r="F184" s="1067"/>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5"/>
      <c r="B185" s="1066"/>
      <c r="C185" s="1066"/>
      <c r="D185" s="1066"/>
      <c r="E185" s="1066"/>
      <c r="F185" s="1067"/>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5"/>
      <c r="B186" s="1066"/>
      <c r="C186" s="1066"/>
      <c r="D186" s="1066"/>
      <c r="E186" s="1066"/>
      <c r="F186" s="1067"/>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5"/>
      <c r="B187" s="1066"/>
      <c r="C187" s="1066"/>
      <c r="D187" s="1066"/>
      <c r="E187" s="1066"/>
      <c r="F187" s="1067"/>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5"/>
      <c r="B189" s="1066"/>
      <c r="C189" s="1066"/>
      <c r="D189" s="1066"/>
      <c r="E189" s="1066"/>
      <c r="F189" s="106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5"/>
      <c r="B190" s="1066"/>
      <c r="C190" s="1066"/>
      <c r="D190" s="1066"/>
      <c r="E190" s="1066"/>
      <c r="F190" s="1067"/>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5"/>
      <c r="B191" s="1066"/>
      <c r="C191" s="1066"/>
      <c r="D191" s="1066"/>
      <c r="E191" s="1066"/>
      <c r="F191" s="1067"/>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5"/>
      <c r="B192" s="1066"/>
      <c r="C192" s="1066"/>
      <c r="D192" s="1066"/>
      <c r="E192" s="1066"/>
      <c r="F192" s="1067"/>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5"/>
      <c r="B193" s="1066"/>
      <c r="C193" s="1066"/>
      <c r="D193" s="1066"/>
      <c r="E193" s="1066"/>
      <c r="F193" s="1067"/>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5"/>
      <c r="B194" s="1066"/>
      <c r="C194" s="1066"/>
      <c r="D194" s="1066"/>
      <c r="E194" s="1066"/>
      <c r="F194" s="1067"/>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5"/>
      <c r="B195" s="1066"/>
      <c r="C195" s="1066"/>
      <c r="D195" s="1066"/>
      <c r="E195" s="1066"/>
      <c r="F195" s="1067"/>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5"/>
      <c r="B196" s="1066"/>
      <c r="C196" s="1066"/>
      <c r="D196" s="1066"/>
      <c r="E196" s="1066"/>
      <c r="F196" s="1067"/>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5"/>
      <c r="B197" s="1066"/>
      <c r="C197" s="1066"/>
      <c r="D197" s="1066"/>
      <c r="E197" s="1066"/>
      <c r="F197" s="1067"/>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5"/>
      <c r="B198" s="1066"/>
      <c r="C198" s="1066"/>
      <c r="D198" s="1066"/>
      <c r="E198" s="1066"/>
      <c r="F198" s="1067"/>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5"/>
      <c r="B199" s="1066"/>
      <c r="C199" s="1066"/>
      <c r="D199" s="1066"/>
      <c r="E199" s="1066"/>
      <c r="F199" s="1067"/>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5"/>
      <c r="B200" s="1066"/>
      <c r="C200" s="1066"/>
      <c r="D200" s="1066"/>
      <c r="E200" s="1066"/>
      <c r="F200" s="1067"/>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5"/>
      <c r="B202" s="1066"/>
      <c r="C202" s="1066"/>
      <c r="D202" s="1066"/>
      <c r="E202" s="1066"/>
      <c r="F202" s="106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5"/>
      <c r="B203" s="1066"/>
      <c r="C203" s="1066"/>
      <c r="D203" s="1066"/>
      <c r="E203" s="1066"/>
      <c r="F203" s="1067"/>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5"/>
      <c r="B204" s="1066"/>
      <c r="C204" s="1066"/>
      <c r="D204" s="1066"/>
      <c r="E204" s="1066"/>
      <c r="F204" s="1067"/>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5"/>
      <c r="B205" s="1066"/>
      <c r="C205" s="1066"/>
      <c r="D205" s="1066"/>
      <c r="E205" s="1066"/>
      <c r="F205" s="1067"/>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5"/>
      <c r="B206" s="1066"/>
      <c r="C206" s="1066"/>
      <c r="D206" s="1066"/>
      <c r="E206" s="1066"/>
      <c r="F206" s="1067"/>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5"/>
      <c r="B207" s="1066"/>
      <c r="C207" s="1066"/>
      <c r="D207" s="1066"/>
      <c r="E207" s="1066"/>
      <c r="F207" s="1067"/>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5"/>
      <c r="B208" s="1066"/>
      <c r="C208" s="1066"/>
      <c r="D208" s="1066"/>
      <c r="E208" s="1066"/>
      <c r="F208" s="1067"/>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5"/>
      <c r="B209" s="1066"/>
      <c r="C209" s="1066"/>
      <c r="D209" s="1066"/>
      <c r="E209" s="1066"/>
      <c r="F209" s="1067"/>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5"/>
      <c r="B210" s="1066"/>
      <c r="C210" s="1066"/>
      <c r="D210" s="1066"/>
      <c r="E210" s="1066"/>
      <c r="F210" s="1067"/>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5"/>
      <c r="B211" s="1066"/>
      <c r="C211" s="1066"/>
      <c r="D211" s="1066"/>
      <c r="E211" s="1066"/>
      <c r="F211" s="1067"/>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5"/>
      <c r="B216" s="1066"/>
      <c r="C216" s="1066"/>
      <c r="D216" s="1066"/>
      <c r="E216" s="1066"/>
      <c r="F216" s="106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5"/>
      <c r="B217" s="1066"/>
      <c r="C217" s="1066"/>
      <c r="D217" s="1066"/>
      <c r="E217" s="1066"/>
      <c r="F217" s="1067"/>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5"/>
      <c r="B218" s="1066"/>
      <c r="C218" s="1066"/>
      <c r="D218" s="1066"/>
      <c r="E218" s="1066"/>
      <c r="F218" s="1067"/>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5"/>
      <c r="B219" s="1066"/>
      <c r="C219" s="1066"/>
      <c r="D219" s="1066"/>
      <c r="E219" s="1066"/>
      <c r="F219" s="1067"/>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5"/>
      <c r="B220" s="1066"/>
      <c r="C220" s="1066"/>
      <c r="D220" s="1066"/>
      <c r="E220" s="1066"/>
      <c r="F220" s="1067"/>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5"/>
      <c r="B221" s="1066"/>
      <c r="C221" s="1066"/>
      <c r="D221" s="1066"/>
      <c r="E221" s="1066"/>
      <c r="F221" s="1067"/>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5"/>
      <c r="B222" s="1066"/>
      <c r="C222" s="1066"/>
      <c r="D222" s="1066"/>
      <c r="E222" s="1066"/>
      <c r="F222" s="1067"/>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5"/>
      <c r="B223" s="1066"/>
      <c r="C223" s="1066"/>
      <c r="D223" s="1066"/>
      <c r="E223" s="1066"/>
      <c r="F223" s="1067"/>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5"/>
      <c r="B224" s="1066"/>
      <c r="C224" s="1066"/>
      <c r="D224" s="1066"/>
      <c r="E224" s="1066"/>
      <c r="F224" s="1067"/>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5"/>
      <c r="B225" s="1066"/>
      <c r="C225" s="1066"/>
      <c r="D225" s="1066"/>
      <c r="E225" s="1066"/>
      <c r="F225" s="1067"/>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5"/>
      <c r="B226" s="1066"/>
      <c r="C226" s="1066"/>
      <c r="D226" s="1066"/>
      <c r="E226" s="1066"/>
      <c r="F226" s="1067"/>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5"/>
      <c r="B227" s="1066"/>
      <c r="C227" s="1066"/>
      <c r="D227" s="1066"/>
      <c r="E227" s="1066"/>
      <c r="F227" s="1067"/>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5"/>
      <c r="B229" s="1066"/>
      <c r="C229" s="1066"/>
      <c r="D229" s="1066"/>
      <c r="E229" s="1066"/>
      <c r="F229" s="106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5"/>
      <c r="B230" s="1066"/>
      <c r="C230" s="1066"/>
      <c r="D230" s="1066"/>
      <c r="E230" s="1066"/>
      <c r="F230" s="1067"/>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5"/>
      <c r="B231" s="1066"/>
      <c r="C231" s="1066"/>
      <c r="D231" s="1066"/>
      <c r="E231" s="1066"/>
      <c r="F231" s="1067"/>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5"/>
      <c r="B232" s="1066"/>
      <c r="C232" s="1066"/>
      <c r="D232" s="1066"/>
      <c r="E232" s="1066"/>
      <c r="F232" s="1067"/>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5"/>
      <c r="B233" s="1066"/>
      <c r="C233" s="1066"/>
      <c r="D233" s="1066"/>
      <c r="E233" s="1066"/>
      <c r="F233" s="1067"/>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5"/>
      <c r="B234" s="1066"/>
      <c r="C234" s="1066"/>
      <c r="D234" s="1066"/>
      <c r="E234" s="1066"/>
      <c r="F234" s="1067"/>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5"/>
      <c r="B235" s="1066"/>
      <c r="C235" s="1066"/>
      <c r="D235" s="1066"/>
      <c r="E235" s="1066"/>
      <c r="F235" s="1067"/>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5"/>
      <c r="B236" s="1066"/>
      <c r="C236" s="1066"/>
      <c r="D236" s="1066"/>
      <c r="E236" s="1066"/>
      <c r="F236" s="1067"/>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5"/>
      <c r="B237" s="1066"/>
      <c r="C237" s="1066"/>
      <c r="D237" s="1066"/>
      <c r="E237" s="1066"/>
      <c r="F237" s="1067"/>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5"/>
      <c r="B238" s="1066"/>
      <c r="C238" s="1066"/>
      <c r="D238" s="1066"/>
      <c r="E238" s="1066"/>
      <c r="F238" s="1067"/>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5"/>
      <c r="B239" s="1066"/>
      <c r="C239" s="1066"/>
      <c r="D239" s="1066"/>
      <c r="E239" s="1066"/>
      <c r="F239" s="1067"/>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5"/>
      <c r="B240" s="1066"/>
      <c r="C240" s="1066"/>
      <c r="D240" s="1066"/>
      <c r="E240" s="1066"/>
      <c r="F240" s="1067"/>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5"/>
      <c r="B242" s="1066"/>
      <c r="C242" s="1066"/>
      <c r="D242" s="1066"/>
      <c r="E242" s="1066"/>
      <c r="F242" s="106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5"/>
      <c r="B243" s="1066"/>
      <c r="C243" s="1066"/>
      <c r="D243" s="1066"/>
      <c r="E243" s="1066"/>
      <c r="F243" s="1067"/>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5"/>
      <c r="B244" s="1066"/>
      <c r="C244" s="1066"/>
      <c r="D244" s="1066"/>
      <c r="E244" s="1066"/>
      <c r="F244" s="1067"/>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5"/>
      <c r="B245" s="1066"/>
      <c r="C245" s="1066"/>
      <c r="D245" s="1066"/>
      <c r="E245" s="1066"/>
      <c r="F245" s="1067"/>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5"/>
      <c r="B246" s="1066"/>
      <c r="C246" s="1066"/>
      <c r="D246" s="1066"/>
      <c r="E246" s="1066"/>
      <c r="F246" s="1067"/>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5"/>
      <c r="B247" s="1066"/>
      <c r="C247" s="1066"/>
      <c r="D247" s="1066"/>
      <c r="E247" s="1066"/>
      <c r="F247" s="1067"/>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5"/>
      <c r="B248" s="1066"/>
      <c r="C248" s="1066"/>
      <c r="D248" s="1066"/>
      <c r="E248" s="1066"/>
      <c r="F248" s="1067"/>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5"/>
      <c r="B249" s="1066"/>
      <c r="C249" s="1066"/>
      <c r="D249" s="1066"/>
      <c r="E249" s="1066"/>
      <c r="F249" s="1067"/>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5"/>
      <c r="B250" s="1066"/>
      <c r="C250" s="1066"/>
      <c r="D250" s="1066"/>
      <c r="E250" s="1066"/>
      <c r="F250" s="1067"/>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5"/>
      <c r="B251" s="1066"/>
      <c r="C251" s="1066"/>
      <c r="D251" s="1066"/>
      <c r="E251" s="1066"/>
      <c r="F251" s="1067"/>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5"/>
      <c r="B252" s="1066"/>
      <c r="C252" s="1066"/>
      <c r="D252" s="1066"/>
      <c r="E252" s="1066"/>
      <c r="F252" s="1067"/>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5"/>
      <c r="B253" s="1066"/>
      <c r="C253" s="1066"/>
      <c r="D253" s="1066"/>
      <c r="E253" s="1066"/>
      <c r="F253" s="1067"/>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5"/>
      <c r="B255" s="1066"/>
      <c r="C255" s="1066"/>
      <c r="D255" s="1066"/>
      <c r="E255" s="1066"/>
      <c r="F255" s="106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5"/>
      <c r="B256" s="1066"/>
      <c r="C256" s="1066"/>
      <c r="D256" s="1066"/>
      <c r="E256" s="1066"/>
      <c r="F256" s="1067"/>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5"/>
      <c r="B257" s="1066"/>
      <c r="C257" s="1066"/>
      <c r="D257" s="1066"/>
      <c r="E257" s="1066"/>
      <c r="F257" s="1067"/>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5"/>
      <c r="B258" s="1066"/>
      <c r="C258" s="1066"/>
      <c r="D258" s="1066"/>
      <c r="E258" s="1066"/>
      <c r="F258" s="1067"/>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5"/>
      <c r="B259" s="1066"/>
      <c r="C259" s="1066"/>
      <c r="D259" s="1066"/>
      <c r="E259" s="1066"/>
      <c r="F259" s="1067"/>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5"/>
      <c r="B260" s="1066"/>
      <c r="C260" s="1066"/>
      <c r="D260" s="1066"/>
      <c r="E260" s="1066"/>
      <c r="F260" s="1067"/>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5"/>
      <c r="B261" s="1066"/>
      <c r="C261" s="1066"/>
      <c r="D261" s="1066"/>
      <c r="E261" s="1066"/>
      <c r="F261" s="1067"/>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5"/>
      <c r="B262" s="1066"/>
      <c r="C262" s="1066"/>
      <c r="D262" s="1066"/>
      <c r="E262" s="1066"/>
      <c r="F262" s="1067"/>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5"/>
      <c r="B263" s="1066"/>
      <c r="C263" s="1066"/>
      <c r="D263" s="1066"/>
      <c r="E263" s="1066"/>
      <c r="F263" s="1067"/>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5"/>
      <c r="B264" s="1066"/>
      <c r="C264" s="1066"/>
      <c r="D264" s="1066"/>
      <c r="E264" s="1066"/>
      <c r="F264" s="1067"/>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357</v>
      </c>
      <c r="Z3" s="364"/>
      <c r="AA3" s="364"/>
      <c r="AB3" s="364"/>
      <c r="AC3" s="287" t="s">
        <v>342</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5">
        <v>1</v>
      </c>
      <c r="B4" s="1085">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5">
        <v>2</v>
      </c>
      <c r="B5" s="1085">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5">
        <v>3</v>
      </c>
      <c r="B6" s="1085">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5">
        <v>4</v>
      </c>
      <c r="B7" s="1085">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5">
        <v>5</v>
      </c>
      <c r="B8" s="1085">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5">
        <v>6</v>
      </c>
      <c r="B9" s="1085">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5">
        <v>7</v>
      </c>
      <c r="B10" s="1085">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5">
        <v>8</v>
      </c>
      <c r="B11" s="1085">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5">
        <v>9</v>
      </c>
      <c r="B12" s="1085">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5">
        <v>10</v>
      </c>
      <c r="B13" s="1085">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5">
        <v>11</v>
      </c>
      <c r="B14" s="1085">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5">
        <v>12</v>
      </c>
      <c r="B15" s="1085">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5">
        <v>13</v>
      </c>
      <c r="B16" s="1085">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5">
        <v>14</v>
      </c>
      <c r="B17" s="1085">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5">
        <v>15</v>
      </c>
      <c r="B18" s="1085">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5">
        <v>16</v>
      </c>
      <c r="B19" s="1085">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5">
        <v>17</v>
      </c>
      <c r="B20" s="1085">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5">
        <v>18</v>
      </c>
      <c r="B21" s="1085">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5">
        <v>19</v>
      </c>
      <c r="B22" s="1085">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5">
        <v>20</v>
      </c>
      <c r="B23" s="1085">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5">
        <v>21</v>
      </c>
      <c r="B24" s="1085">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5">
        <v>22</v>
      </c>
      <c r="B25" s="1085">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5">
        <v>23</v>
      </c>
      <c r="B26" s="1085">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5">
        <v>24</v>
      </c>
      <c r="B27" s="1085">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5">
        <v>25</v>
      </c>
      <c r="B28" s="1085">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5">
        <v>26</v>
      </c>
      <c r="B29" s="1085">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5">
        <v>27</v>
      </c>
      <c r="B30" s="1085">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5">
        <v>28</v>
      </c>
      <c r="B31" s="1085">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5">
        <v>29</v>
      </c>
      <c r="B32" s="1085">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5">
        <v>30</v>
      </c>
      <c r="B33" s="1085">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357</v>
      </c>
      <c r="Z36" s="364"/>
      <c r="AA36" s="364"/>
      <c r="AB36" s="364"/>
      <c r="AC36" s="287" t="s">
        <v>342</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5">
        <v>1</v>
      </c>
      <c r="B37" s="1085">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5">
        <v>2</v>
      </c>
      <c r="B38" s="1085">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5">
        <v>3</v>
      </c>
      <c r="B39" s="1085">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5">
        <v>4</v>
      </c>
      <c r="B40" s="1085">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5">
        <v>5</v>
      </c>
      <c r="B41" s="1085">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5">
        <v>6</v>
      </c>
      <c r="B42" s="1085">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5">
        <v>7</v>
      </c>
      <c r="B43" s="1085">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5">
        <v>8</v>
      </c>
      <c r="B44" s="1085">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5">
        <v>9</v>
      </c>
      <c r="B45" s="1085">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5">
        <v>10</v>
      </c>
      <c r="B46" s="1085">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5">
        <v>11</v>
      </c>
      <c r="B47" s="1085">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5">
        <v>12</v>
      </c>
      <c r="B48" s="1085">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5">
        <v>13</v>
      </c>
      <c r="B49" s="1085">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5">
        <v>14</v>
      </c>
      <c r="B50" s="1085">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5">
        <v>15</v>
      </c>
      <c r="B51" s="1085">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5">
        <v>16</v>
      </c>
      <c r="B52" s="1085">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5">
        <v>17</v>
      </c>
      <c r="B53" s="1085">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5">
        <v>18</v>
      </c>
      <c r="B54" s="1085">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5">
        <v>19</v>
      </c>
      <c r="B55" s="1085">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5">
        <v>20</v>
      </c>
      <c r="B56" s="1085">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5">
        <v>21</v>
      </c>
      <c r="B57" s="1085">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5">
        <v>22</v>
      </c>
      <c r="B58" s="1085">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5">
        <v>23</v>
      </c>
      <c r="B59" s="1085">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5">
        <v>24</v>
      </c>
      <c r="B60" s="1085">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5">
        <v>25</v>
      </c>
      <c r="B61" s="1085">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5">
        <v>26</v>
      </c>
      <c r="B62" s="1085">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5">
        <v>27</v>
      </c>
      <c r="B63" s="1085">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5">
        <v>28</v>
      </c>
      <c r="B64" s="1085">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5">
        <v>29</v>
      </c>
      <c r="B65" s="1085">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5">
        <v>30</v>
      </c>
      <c r="B66" s="1085">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357</v>
      </c>
      <c r="Z69" s="364"/>
      <c r="AA69" s="364"/>
      <c r="AB69" s="364"/>
      <c r="AC69" s="287" t="s">
        <v>342</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5">
        <v>1</v>
      </c>
      <c r="B70" s="1085">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5">
        <v>2</v>
      </c>
      <c r="B71" s="1085">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5">
        <v>3</v>
      </c>
      <c r="B72" s="1085">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5">
        <v>4</v>
      </c>
      <c r="B73" s="1085">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5">
        <v>5</v>
      </c>
      <c r="B74" s="1085">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5">
        <v>6</v>
      </c>
      <c r="B75" s="1085">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5">
        <v>7</v>
      </c>
      <c r="B76" s="1085">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5">
        <v>8</v>
      </c>
      <c r="B77" s="1085">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5">
        <v>9</v>
      </c>
      <c r="B78" s="1085">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5">
        <v>10</v>
      </c>
      <c r="B79" s="1085">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5">
        <v>11</v>
      </c>
      <c r="B80" s="1085">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5">
        <v>12</v>
      </c>
      <c r="B81" s="1085">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5">
        <v>13</v>
      </c>
      <c r="B82" s="1085">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5">
        <v>14</v>
      </c>
      <c r="B83" s="1085">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5">
        <v>15</v>
      </c>
      <c r="B84" s="1085">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5">
        <v>16</v>
      </c>
      <c r="B85" s="1085">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5">
        <v>17</v>
      </c>
      <c r="B86" s="1085">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5">
        <v>18</v>
      </c>
      <c r="B87" s="1085">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5">
        <v>19</v>
      </c>
      <c r="B88" s="1085">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5">
        <v>20</v>
      </c>
      <c r="B89" s="1085">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5">
        <v>21</v>
      </c>
      <c r="B90" s="1085">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5">
        <v>22</v>
      </c>
      <c r="B91" s="1085">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5">
        <v>23</v>
      </c>
      <c r="B92" s="1085">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5">
        <v>24</v>
      </c>
      <c r="B93" s="1085">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5">
        <v>25</v>
      </c>
      <c r="B94" s="1085">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5">
        <v>26</v>
      </c>
      <c r="B95" s="1085">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5">
        <v>27</v>
      </c>
      <c r="B96" s="1085">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5">
        <v>28</v>
      </c>
      <c r="B97" s="1085">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5">
        <v>29</v>
      </c>
      <c r="B98" s="1085">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5">
        <v>30</v>
      </c>
      <c r="B99" s="1085">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357</v>
      </c>
      <c r="Z102" s="364"/>
      <c r="AA102" s="364"/>
      <c r="AB102" s="364"/>
      <c r="AC102" s="287" t="s">
        <v>342</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5">
        <v>1</v>
      </c>
      <c r="B103" s="1085">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5">
        <v>2</v>
      </c>
      <c r="B104" s="1085">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5">
        <v>3</v>
      </c>
      <c r="B105" s="1085">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5">
        <v>4</v>
      </c>
      <c r="B106" s="1085">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5">
        <v>5</v>
      </c>
      <c r="B107" s="1085">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5">
        <v>6</v>
      </c>
      <c r="B108" s="1085">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5">
        <v>7</v>
      </c>
      <c r="B109" s="1085">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5">
        <v>8</v>
      </c>
      <c r="B110" s="1085">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5">
        <v>9</v>
      </c>
      <c r="B111" s="1085">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5">
        <v>10</v>
      </c>
      <c r="B112" s="1085">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5">
        <v>11</v>
      </c>
      <c r="B113" s="1085">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5">
        <v>12</v>
      </c>
      <c r="B114" s="1085">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5">
        <v>13</v>
      </c>
      <c r="B115" s="1085">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5">
        <v>14</v>
      </c>
      <c r="B116" s="1085">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5">
        <v>15</v>
      </c>
      <c r="B117" s="1085">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5">
        <v>16</v>
      </c>
      <c r="B118" s="1085">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5">
        <v>17</v>
      </c>
      <c r="B119" s="1085">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5">
        <v>18</v>
      </c>
      <c r="B120" s="1085">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5">
        <v>19</v>
      </c>
      <c r="B121" s="1085">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5">
        <v>20</v>
      </c>
      <c r="B122" s="1085">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5">
        <v>21</v>
      </c>
      <c r="B123" s="1085">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5">
        <v>22</v>
      </c>
      <c r="B124" s="1085">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5">
        <v>23</v>
      </c>
      <c r="B125" s="1085">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5">
        <v>24</v>
      </c>
      <c r="B126" s="1085">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5">
        <v>25</v>
      </c>
      <c r="B127" s="1085">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5">
        <v>26</v>
      </c>
      <c r="B128" s="1085">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5">
        <v>27</v>
      </c>
      <c r="B129" s="1085">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5">
        <v>28</v>
      </c>
      <c r="B130" s="1085">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5">
        <v>29</v>
      </c>
      <c r="B131" s="1085">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5">
        <v>30</v>
      </c>
      <c r="B132" s="1085">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357</v>
      </c>
      <c r="Z135" s="364"/>
      <c r="AA135" s="364"/>
      <c r="AB135" s="364"/>
      <c r="AC135" s="287" t="s">
        <v>342</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5">
        <v>1</v>
      </c>
      <c r="B136" s="1085">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5">
        <v>2</v>
      </c>
      <c r="B137" s="1085">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5">
        <v>3</v>
      </c>
      <c r="B138" s="1085">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5">
        <v>4</v>
      </c>
      <c r="B139" s="1085">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5">
        <v>5</v>
      </c>
      <c r="B140" s="1085">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5">
        <v>6</v>
      </c>
      <c r="B141" s="1085">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5">
        <v>7</v>
      </c>
      <c r="B142" s="1085">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5">
        <v>8</v>
      </c>
      <c r="B143" s="1085">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5">
        <v>9</v>
      </c>
      <c r="B144" s="1085">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5">
        <v>10</v>
      </c>
      <c r="B145" s="1085">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5">
        <v>11</v>
      </c>
      <c r="B146" s="1085">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5">
        <v>12</v>
      </c>
      <c r="B147" s="1085">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5">
        <v>13</v>
      </c>
      <c r="B148" s="1085">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5">
        <v>14</v>
      </c>
      <c r="B149" s="1085">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5">
        <v>15</v>
      </c>
      <c r="B150" s="1085">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5">
        <v>16</v>
      </c>
      <c r="B151" s="1085">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5">
        <v>17</v>
      </c>
      <c r="B152" s="1085">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5">
        <v>18</v>
      </c>
      <c r="B153" s="1085">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5">
        <v>19</v>
      </c>
      <c r="B154" s="1085">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5">
        <v>20</v>
      </c>
      <c r="B155" s="1085">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5">
        <v>21</v>
      </c>
      <c r="B156" s="1085">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5">
        <v>22</v>
      </c>
      <c r="B157" s="1085">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5">
        <v>23</v>
      </c>
      <c r="B158" s="1085">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5">
        <v>24</v>
      </c>
      <c r="B159" s="1085">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5">
        <v>25</v>
      </c>
      <c r="B160" s="1085">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5">
        <v>26</v>
      </c>
      <c r="B161" s="1085">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5">
        <v>27</v>
      </c>
      <c r="B162" s="1085">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5">
        <v>28</v>
      </c>
      <c r="B163" s="1085">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5">
        <v>29</v>
      </c>
      <c r="B164" s="1085">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5">
        <v>30</v>
      </c>
      <c r="B165" s="1085">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357</v>
      </c>
      <c r="Z168" s="364"/>
      <c r="AA168" s="364"/>
      <c r="AB168" s="364"/>
      <c r="AC168" s="287" t="s">
        <v>342</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5">
        <v>1</v>
      </c>
      <c r="B169" s="1085">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5">
        <v>2</v>
      </c>
      <c r="B170" s="1085">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5">
        <v>3</v>
      </c>
      <c r="B171" s="1085">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5">
        <v>4</v>
      </c>
      <c r="B172" s="1085">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5">
        <v>5</v>
      </c>
      <c r="B173" s="1085">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5">
        <v>6</v>
      </c>
      <c r="B174" s="1085">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5">
        <v>7</v>
      </c>
      <c r="B175" s="1085">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5">
        <v>8</v>
      </c>
      <c r="B176" s="1085">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5">
        <v>9</v>
      </c>
      <c r="B177" s="1085">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5">
        <v>10</v>
      </c>
      <c r="B178" s="1085">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5">
        <v>11</v>
      </c>
      <c r="B179" s="1085">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5">
        <v>12</v>
      </c>
      <c r="B180" s="1085">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5">
        <v>13</v>
      </c>
      <c r="B181" s="1085">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5">
        <v>14</v>
      </c>
      <c r="B182" s="1085">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5">
        <v>15</v>
      </c>
      <c r="B183" s="1085">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5">
        <v>16</v>
      </c>
      <c r="B184" s="1085">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5">
        <v>17</v>
      </c>
      <c r="B185" s="1085">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5">
        <v>18</v>
      </c>
      <c r="B186" s="1085">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5">
        <v>19</v>
      </c>
      <c r="B187" s="1085">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5">
        <v>20</v>
      </c>
      <c r="B188" s="1085">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5">
        <v>21</v>
      </c>
      <c r="B189" s="1085">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5">
        <v>22</v>
      </c>
      <c r="B190" s="1085">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5">
        <v>23</v>
      </c>
      <c r="B191" s="1085">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5">
        <v>24</v>
      </c>
      <c r="B192" s="1085">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5">
        <v>25</v>
      </c>
      <c r="B193" s="1085">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5">
        <v>26</v>
      </c>
      <c r="B194" s="1085">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5">
        <v>27</v>
      </c>
      <c r="B195" s="1085">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5">
        <v>28</v>
      </c>
      <c r="B196" s="1085">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5">
        <v>29</v>
      </c>
      <c r="B197" s="1085">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5">
        <v>30</v>
      </c>
      <c r="B198" s="1085">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357</v>
      </c>
      <c r="Z201" s="364"/>
      <c r="AA201" s="364"/>
      <c r="AB201" s="364"/>
      <c r="AC201" s="287" t="s">
        <v>342</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5">
        <v>1</v>
      </c>
      <c r="B202" s="1085">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5">
        <v>2</v>
      </c>
      <c r="B203" s="1085">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5">
        <v>3</v>
      </c>
      <c r="B204" s="1085">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5">
        <v>4</v>
      </c>
      <c r="B205" s="1085">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5">
        <v>5</v>
      </c>
      <c r="B206" s="1085">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5">
        <v>6</v>
      </c>
      <c r="B207" s="1085">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5">
        <v>7</v>
      </c>
      <c r="B208" s="1085">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5">
        <v>8</v>
      </c>
      <c r="B209" s="1085">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5">
        <v>9</v>
      </c>
      <c r="B210" s="1085">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5">
        <v>10</v>
      </c>
      <c r="B211" s="1085">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5">
        <v>11</v>
      </c>
      <c r="B212" s="1085">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5">
        <v>12</v>
      </c>
      <c r="B213" s="1085">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5">
        <v>13</v>
      </c>
      <c r="B214" s="1085">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5">
        <v>14</v>
      </c>
      <c r="B215" s="1085">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5">
        <v>15</v>
      </c>
      <c r="B216" s="1085">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5">
        <v>16</v>
      </c>
      <c r="B217" s="1085">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5">
        <v>17</v>
      </c>
      <c r="B218" s="1085">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5">
        <v>18</v>
      </c>
      <c r="B219" s="1085">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5">
        <v>19</v>
      </c>
      <c r="B220" s="1085">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5">
        <v>20</v>
      </c>
      <c r="B221" s="1085">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5">
        <v>21</v>
      </c>
      <c r="B222" s="1085">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5">
        <v>22</v>
      </c>
      <c r="B223" s="1085">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5">
        <v>23</v>
      </c>
      <c r="B224" s="1085">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5">
        <v>24</v>
      </c>
      <c r="B225" s="1085">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5">
        <v>25</v>
      </c>
      <c r="B226" s="1085">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5">
        <v>26</v>
      </c>
      <c r="B227" s="1085">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5">
        <v>27</v>
      </c>
      <c r="B228" s="1085">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5">
        <v>28</v>
      </c>
      <c r="B229" s="1085">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5">
        <v>29</v>
      </c>
      <c r="B230" s="1085">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5">
        <v>30</v>
      </c>
      <c r="B231" s="1085">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357</v>
      </c>
      <c r="Z234" s="364"/>
      <c r="AA234" s="364"/>
      <c r="AB234" s="364"/>
      <c r="AC234" s="287" t="s">
        <v>342</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5">
        <v>1</v>
      </c>
      <c r="B235" s="1085">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5">
        <v>2</v>
      </c>
      <c r="B236" s="1085">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5">
        <v>3</v>
      </c>
      <c r="B237" s="1085">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5">
        <v>4</v>
      </c>
      <c r="B238" s="1085">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5">
        <v>5</v>
      </c>
      <c r="B239" s="1085">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5">
        <v>6</v>
      </c>
      <c r="B240" s="1085">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5">
        <v>7</v>
      </c>
      <c r="B241" s="1085">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5">
        <v>8</v>
      </c>
      <c r="B242" s="1085">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5">
        <v>9</v>
      </c>
      <c r="B243" s="1085">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5">
        <v>10</v>
      </c>
      <c r="B244" s="1085">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5">
        <v>11</v>
      </c>
      <c r="B245" s="1085">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5">
        <v>12</v>
      </c>
      <c r="B246" s="1085">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5">
        <v>13</v>
      </c>
      <c r="B247" s="1085">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5">
        <v>14</v>
      </c>
      <c r="B248" s="1085">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5">
        <v>15</v>
      </c>
      <c r="B249" s="1085">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5">
        <v>16</v>
      </c>
      <c r="B250" s="1085">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5">
        <v>17</v>
      </c>
      <c r="B251" s="1085">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5">
        <v>18</v>
      </c>
      <c r="B252" s="1085">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5">
        <v>19</v>
      </c>
      <c r="B253" s="1085">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5">
        <v>20</v>
      </c>
      <c r="B254" s="1085">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5">
        <v>21</v>
      </c>
      <c r="B255" s="1085">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5">
        <v>22</v>
      </c>
      <c r="B256" s="1085">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5">
        <v>23</v>
      </c>
      <c r="B257" s="1085">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5">
        <v>24</v>
      </c>
      <c r="B258" s="1085">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5">
        <v>25</v>
      </c>
      <c r="B259" s="1085">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5">
        <v>26</v>
      </c>
      <c r="B260" s="1085">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5">
        <v>27</v>
      </c>
      <c r="B261" s="1085">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5">
        <v>28</v>
      </c>
      <c r="B262" s="1085">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5">
        <v>29</v>
      </c>
      <c r="B263" s="1085">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5">
        <v>30</v>
      </c>
      <c r="B264" s="1085">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357</v>
      </c>
      <c r="Z267" s="364"/>
      <c r="AA267" s="364"/>
      <c r="AB267" s="364"/>
      <c r="AC267" s="287" t="s">
        <v>342</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5">
        <v>1</v>
      </c>
      <c r="B268" s="1085">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5">
        <v>2</v>
      </c>
      <c r="B269" s="1085">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5">
        <v>3</v>
      </c>
      <c r="B270" s="1085">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5">
        <v>4</v>
      </c>
      <c r="B271" s="1085">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5">
        <v>5</v>
      </c>
      <c r="B272" s="1085">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5">
        <v>6</v>
      </c>
      <c r="B273" s="1085">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5">
        <v>7</v>
      </c>
      <c r="B274" s="1085">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5">
        <v>8</v>
      </c>
      <c r="B275" s="1085">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5">
        <v>9</v>
      </c>
      <c r="B276" s="1085">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5">
        <v>10</v>
      </c>
      <c r="B277" s="1085">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5">
        <v>11</v>
      </c>
      <c r="B278" s="1085">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5">
        <v>12</v>
      </c>
      <c r="B279" s="1085">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5">
        <v>13</v>
      </c>
      <c r="B280" s="1085">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5">
        <v>14</v>
      </c>
      <c r="B281" s="1085">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5">
        <v>15</v>
      </c>
      <c r="B282" s="1085">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5">
        <v>16</v>
      </c>
      <c r="B283" s="1085">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5">
        <v>17</v>
      </c>
      <c r="B284" s="1085">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5">
        <v>18</v>
      </c>
      <c r="B285" s="1085">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5">
        <v>19</v>
      </c>
      <c r="B286" s="1085">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5">
        <v>20</v>
      </c>
      <c r="B287" s="1085">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5">
        <v>21</v>
      </c>
      <c r="B288" s="1085">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5">
        <v>22</v>
      </c>
      <c r="B289" s="1085">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5">
        <v>23</v>
      </c>
      <c r="B290" s="1085">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5">
        <v>24</v>
      </c>
      <c r="B291" s="1085">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5">
        <v>25</v>
      </c>
      <c r="B292" s="1085">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5">
        <v>26</v>
      </c>
      <c r="B293" s="1085">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5">
        <v>27</v>
      </c>
      <c r="B294" s="1085">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5">
        <v>28</v>
      </c>
      <c r="B295" s="1085">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5">
        <v>29</v>
      </c>
      <c r="B296" s="1085">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5">
        <v>30</v>
      </c>
      <c r="B297" s="1085">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357</v>
      </c>
      <c r="Z300" s="364"/>
      <c r="AA300" s="364"/>
      <c r="AB300" s="364"/>
      <c r="AC300" s="287" t="s">
        <v>342</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5">
        <v>1</v>
      </c>
      <c r="B301" s="1085">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5">
        <v>2</v>
      </c>
      <c r="B302" s="1085">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5">
        <v>3</v>
      </c>
      <c r="B303" s="1085">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5">
        <v>4</v>
      </c>
      <c r="B304" s="1085">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5">
        <v>5</v>
      </c>
      <c r="B305" s="1085">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5">
        <v>6</v>
      </c>
      <c r="B306" s="1085">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5">
        <v>7</v>
      </c>
      <c r="B307" s="1085">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5">
        <v>8</v>
      </c>
      <c r="B308" s="1085">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5">
        <v>9</v>
      </c>
      <c r="B309" s="1085">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5">
        <v>10</v>
      </c>
      <c r="B310" s="1085">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5">
        <v>11</v>
      </c>
      <c r="B311" s="1085">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5">
        <v>12</v>
      </c>
      <c r="B312" s="1085">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5">
        <v>13</v>
      </c>
      <c r="B313" s="1085">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5">
        <v>14</v>
      </c>
      <c r="B314" s="1085">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5">
        <v>15</v>
      </c>
      <c r="B315" s="1085">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5">
        <v>16</v>
      </c>
      <c r="B316" s="1085">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5">
        <v>17</v>
      </c>
      <c r="B317" s="1085">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5">
        <v>18</v>
      </c>
      <c r="B318" s="1085">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5">
        <v>19</v>
      </c>
      <c r="B319" s="1085">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5">
        <v>20</v>
      </c>
      <c r="B320" s="1085">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5">
        <v>21</v>
      </c>
      <c r="B321" s="1085">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5">
        <v>22</v>
      </c>
      <c r="B322" s="1085">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5">
        <v>23</v>
      </c>
      <c r="B323" s="1085">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5">
        <v>24</v>
      </c>
      <c r="B324" s="1085">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5">
        <v>25</v>
      </c>
      <c r="B325" s="1085">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5">
        <v>26</v>
      </c>
      <c r="B326" s="1085">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5">
        <v>27</v>
      </c>
      <c r="B327" s="1085">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5">
        <v>28</v>
      </c>
      <c r="B328" s="1085">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5">
        <v>29</v>
      </c>
      <c r="B329" s="1085">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5">
        <v>30</v>
      </c>
      <c r="B330" s="1085">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357</v>
      </c>
      <c r="Z333" s="364"/>
      <c r="AA333" s="364"/>
      <c r="AB333" s="364"/>
      <c r="AC333" s="287" t="s">
        <v>342</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5">
        <v>1</v>
      </c>
      <c r="B334" s="1085">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5">
        <v>2</v>
      </c>
      <c r="B335" s="1085">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5">
        <v>3</v>
      </c>
      <c r="B336" s="1085">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5">
        <v>4</v>
      </c>
      <c r="B337" s="1085">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5">
        <v>5</v>
      </c>
      <c r="B338" s="1085">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5">
        <v>6</v>
      </c>
      <c r="B339" s="1085">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5">
        <v>7</v>
      </c>
      <c r="B340" s="1085">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5">
        <v>8</v>
      </c>
      <c r="B341" s="1085">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5">
        <v>9</v>
      </c>
      <c r="B342" s="1085">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5">
        <v>10</v>
      </c>
      <c r="B343" s="1085">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5">
        <v>11</v>
      </c>
      <c r="B344" s="1085">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5">
        <v>12</v>
      </c>
      <c r="B345" s="1085">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5">
        <v>13</v>
      </c>
      <c r="B346" s="1085">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5">
        <v>14</v>
      </c>
      <c r="B347" s="1085">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5">
        <v>15</v>
      </c>
      <c r="B348" s="1085">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5">
        <v>16</v>
      </c>
      <c r="B349" s="1085">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5">
        <v>17</v>
      </c>
      <c r="B350" s="1085">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5">
        <v>18</v>
      </c>
      <c r="B351" s="1085">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5">
        <v>19</v>
      </c>
      <c r="B352" s="1085">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5">
        <v>20</v>
      </c>
      <c r="B353" s="1085">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5">
        <v>21</v>
      </c>
      <c r="B354" s="1085">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5">
        <v>22</v>
      </c>
      <c r="B355" s="1085">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5">
        <v>23</v>
      </c>
      <c r="B356" s="1085">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5">
        <v>24</v>
      </c>
      <c r="B357" s="1085">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5">
        <v>25</v>
      </c>
      <c r="B358" s="1085">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5">
        <v>26</v>
      </c>
      <c r="B359" s="1085">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5">
        <v>27</v>
      </c>
      <c r="B360" s="1085">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5">
        <v>28</v>
      </c>
      <c r="B361" s="1085">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5">
        <v>29</v>
      </c>
      <c r="B362" s="1085">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5">
        <v>30</v>
      </c>
      <c r="B363" s="1085">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357</v>
      </c>
      <c r="Z366" s="364"/>
      <c r="AA366" s="364"/>
      <c r="AB366" s="364"/>
      <c r="AC366" s="287" t="s">
        <v>342</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5">
        <v>1</v>
      </c>
      <c r="B367" s="1085">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5">
        <v>2</v>
      </c>
      <c r="B368" s="1085">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5">
        <v>3</v>
      </c>
      <c r="B369" s="1085">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5">
        <v>4</v>
      </c>
      <c r="B370" s="1085">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5">
        <v>5</v>
      </c>
      <c r="B371" s="1085">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5">
        <v>6</v>
      </c>
      <c r="B372" s="1085">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5">
        <v>7</v>
      </c>
      <c r="B373" s="1085">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5">
        <v>8</v>
      </c>
      <c r="B374" s="1085">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5">
        <v>9</v>
      </c>
      <c r="B375" s="1085">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5">
        <v>10</v>
      </c>
      <c r="B376" s="1085">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5">
        <v>11</v>
      </c>
      <c r="B377" s="1085">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5">
        <v>12</v>
      </c>
      <c r="B378" s="1085">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5">
        <v>13</v>
      </c>
      <c r="B379" s="1085">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5">
        <v>14</v>
      </c>
      <c r="B380" s="1085">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5">
        <v>15</v>
      </c>
      <c r="B381" s="1085">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5">
        <v>16</v>
      </c>
      <c r="B382" s="1085">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5">
        <v>17</v>
      </c>
      <c r="B383" s="1085">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5">
        <v>18</v>
      </c>
      <c r="B384" s="1085">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5">
        <v>19</v>
      </c>
      <c r="B385" s="1085">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5">
        <v>20</v>
      </c>
      <c r="B386" s="1085">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5">
        <v>21</v>
      </c>
      <c r="B387" s="1085">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5">
        <v>22</v>
      </c>
      <c r="B388" s="1085">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5">
        <v>23</v>
      </c>
      <c r="B389" s="1085">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5">
        <v>24</v>
      </c>
      <c r="B390" s="1085">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5">
        <v>25</v>
      </c>
      <c r="B391" s="1085">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5">
        <v>26</v>
      </c>
      <c r="B392" s="1085">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5">
        <v>27</v>
      </c>
      <c r="B393" s="1085">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5">
        <v>28</v>
      </c>
      <c r="B394" s="1085">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5">
        <v>29</v>
      </c>
      <c r="B395" s="1085">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5">
        <v>30</v>
      </c>
      <c r="B396" s="1085">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357</v>
      </c>
      <c r="Z399" s="364"/>
      <c r="AA399" s="364"/>
      <c r="AB399" s="364"/>
      <c r="AC399" s="287" t="s">
        <v>342</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5">
        <v>1</v>
      </c>
      <c r="B400" s="1085">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5">
        <v>2</v>
      </c>
      <c r="B401" s="1085">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5">
        <v>3</v>
      </c>
      <c r="B402" s="1085">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5">
        <v>4</v>
      </c>
      <c r="B403" s="1085">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5">
        <v>5</v>
      </c>
      <c r="B404" s="1085">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5">
        <v>6</v>
      </c>
      <c r="B405" s="1085">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5">
        <v>7</v>
      </c>
      <c r="B406" s="1085">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5">
        <v>8</v>
      </c>
      <c r="B407" s="1085">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5">
        <v>9</v>
      </c>
      <c r="B408" s="1085">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5">
        <v>10</v>
      </c>
      <c r="B409" s="1085">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5">
        <v>11</v>
      </c>
      <c r="B410" s="1085">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5">
        <v>12</v>
      </c>
      <c r="B411" s="1085">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5">
        <v>13</v>
      </c>
      <c r="B412" s="1085">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5">
        <v>14</v>
      </c>
      <c r="B413" s="1085">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5">
        <v>15</v>
      </c>
      <c r="B414" s="1085">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5">
        <v>16</v>
      </c>
      <c r="B415" s="1085">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5">
        <v>17</v>
      </c>
      <c r="B416" s="1085">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5">
        <v>18</v>
      </c>
      <c r="B417" s="1085">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5">
        <v>19</v>
      </c>
      <c r="B418" s="1085">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5">
        <v>20</v>
      </c>
      <c r="B419" s="1085">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5">
        <v>21</v>
      </c>
      <c r="B420" s="1085">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5">
        <v>22</v>
      </c>
      <c r="B421" s="1085">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5">
        <v>23</v>
      </c>
      <c r="B422" s="1085">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5">
        <v>24</v>
      </c>
      <c r="B423" s="1085">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5">
        <v>25</v>
      </c>
      <c r="B424" s="1085">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5">
        <v>26</v>
      </c>
      <c r="B425" s="1085">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5">
        <v>27</v>
      </c>
      <c r="B426" s="1085">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5">
        <v>28</v>
      </c>
      <c r="B427" s="1085">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5">
        <v>29</v>
      </c>
      <c r="B428" s="1085">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5">
        <v>30</v>
      </c>
      <c r="B429" s="1085">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357</v>
      </c>
      <c r="Z432" s="364"/>
      <c r="AA432" s="364"/>
      <c r="AB432" s="364"/>
      <c r="AC432" s="287" t="s">
        <v>342</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5">
        <v>1</v>
      </c>
      <c r="B433" s="1085">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5">
        <v>2</v>
      </c>
      <c r="B434" s="1085">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5">
        <v>3</v>
      </c>
      <c r="B435" s="1085">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5">
        <v>4</v>
      </c>
      <c r="B436" s="1085">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5">
        <v>5</v>
      </c>
      <c r="B437" s="1085">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5">
        <v>6</v>
      </c>
      <c r="B438" s="1085">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5">
        <v>7</v>
      </c>
      <c r="B439" s="1085">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5">
        <v>8</v>
      </c>
      <c r="B440" s="1085">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5">
        <v>9</v>
      </c>
      <c r="B441" s="1085">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5">
        <v>10</v>
      </c>
      <c r="B442" s="1085">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5">
        <v>11</v>
      </c>
      <c r="B443" s="1085">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5">
        <v>12</v>
      </c>
      <c r="B444" s="1085">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5">
        <v>13</v>
      </c>
      <c r="B445" s="1085">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5">
        <v>14</v>
      </c>
      <c r="B446" s="1085">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5">
        <v>15</v>
      </c>
      <c r="B447" s="1085">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5">
        <v>16</v>
      </c>
      <c r="B448" s="1085">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5">
        <v>17</v>
      </c>
      <c r="B449" s="1085">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5">
        <v>18</v>
      </c>
      <c r="B450" s="1085">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5">
        <v>19</v>
      </c>
      <c r="B451" s="1085">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5">
        <v>20</v>
      </c>
      <c r="B452" s="1085">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5">
        <v>21</v>
      </c>
      <c r="B453" s="1085">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5">
        <v>22</v>
      </c>
      <c r="B454" s="1085">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5">
        <v>23</v>
      </c>
      <c r="B455" s="1085">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5">
        <v>24</v>
      </c>
      <c r="B456" s="1085">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5">
        <v>25</v>
      </c>
      <c r="B457" s="1085">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5">
        <v>26</v>
      </c>
      <c r="B458" s="1085">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5">
        <v>27</v>
      </c>
      <c r="B459" s="1085">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5">
        <v>28</v>
      </c>
      <c r="B460" s="1085">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5">
        <v>29</v>
      </c>
      <c r="B461" s="1085">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5">
        <v>30</v>
      </c>
      <c r="B462" s="1085">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357</v>
      </c>
      <c r="Z465" s="364"/>
      <c r="AA465" s="364"/>
      <c r="AB465" s="364"/>
      <c r="AC465" s="287" t="s">
        <v>342</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5">
        <v>1</v>
      </c>
      <c r="B466" s="1085">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5">
        <v>2</v>
      </c>
      <c r="B467" s="1085">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5">
        <v>3</v>
      </c>
      <c r="B468" s="1085">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5">
        <v>4</v>
      </c>
      <c r="B469" s="1085">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5">
        <v>5</v>
      </c>
      <c r="B470" s="1085">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5">
        <v>6</v>
      </c>
      <c r="B471" s="1085">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5">
        <v>7</v>
      </c>
      <c r="B472" s="1085">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5">
        <v>8</v>
      </c>
      <c r="B473" s="1085">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5">
        <v>9</v>
      </c>
      <c r="B474" s="1085">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5">
        <v>10</v>
      </c>
      <c r="B475" s="1085">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5">
        <v>11</v>
      </c>
      <c r="B476" s="1085">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5">
        <v>12</v>
      </c>
      <c r="B477" s="1085">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5">
        <v>13</v>
      </c>
      <c r="B478" s="1085">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5">
        <v>14</v>
      </c>
      <c r="B479" s="1085">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5">
        <v>15</v>
      </c>
      <c r="B480" s="1085">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5">
        <v>16</v>
      </c>
      <c r="B481" s="1085">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5">
        <v>17</v>
      </c>
      <c r="B482" s="1085">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5">
        <v>18</v>
      </c>
      <c r="B483" s="1085">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5">
        <v>19</v>
      </c>
      <c r="B484" s="1085">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5">
        <v>20</v>
      </c>
      <c r="B485" s="1085">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5">
        <v>21</v>
      </c>
      <c r="B486" s="1085">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5">
        <v>22</v>
      </c>
      <c r="B487" s="1085">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5">
        <v>23</v>
      </c>
      <c r="B488" s="1085">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5">
        <v>24</v>
      </c>
      <c r="B489" s="1085">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5">
        <v>25</v>
      </c>
      <c r="B490" s="1085">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5">
        <v>26</v>
      </c>
      <c r="B491" s="1085">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5">
        <v>27</v>
      </c>
      <c r="B492" s="1085">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5">
        <v>28</v>
      </c>
      <c r="B493" s="1085">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5">
        <v>29</v>
      </c>
      <c r="B494" s="1085">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5">
        <v>30</v>
      </c>
      <c r="B495" s="1085">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357</v>
      </c>
      <c r="Z498" s="364"/>
      <c r="AA498" s="364"/>
      <c r="AB498" s="364"/>
      <c r="AC498" s="287" t="s">
        <v>342</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5">
        <v>1</v>
      </c>
      <c r="B499" s="1085">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5">
        <v>2</v>
      </c>
      <c r="B500" s="1085">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5">
        <v>3</v>
      </c>
      <c r="B501" s="1085">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5">
        <v>4</v>
      </c>
      <c r="B502" s="1085">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5">
        <v>5</v>
      </c>
      <c r="B503" s="1085">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5">
        <v>6</v>
      </c>
      <c r="B504" s="1085">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5">
        <v>7</v>
      </c>
      <c r="B505" s="1085">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5">
        <v>8</v>
      </c>
      <c r="B506" s="1085">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5">
        <v>9</v>
      </c>
      <c r="B507" s="1085">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5">
        <v>10</v>
      </c>
      <c r="B508" s="1085">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5">
        <v>11</v>
      </c>
      <c r="B509" s="1085">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5">
        <v>12</v>
      </c>
      <c r="B510" s="1085">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5">
        <v>13</v>
      </c>
      <c r="B511" s="1085">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5">
        <v>14</v>
      </c>
      <c r="B512" s="1085">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5">
        <v>15</v>
      </c>
      <c r="B513" s="1085">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5">
        <v>16</v>
      </c>
      <c r="B514" s="1085">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5">
        <v>17</v>
      </c>
      <c r="B515" s="1085">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5">
        <v>18</v>
      </c>
      <c r="B516" s="1085">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5">
        <v>19</v>
      </c>
      <c r="B517" s="1085">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5">
        <v>20</v>
      </c>
      <c r="B518" s="1085">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5">
        <v>21</v>
      </c>
      <c r="B519" s="1085">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5">
        <v>22</v>
      </c>
      <c r="B520" s="1085">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5">
        <v>23</v>
      </c>
      <c r="B521" s="1085">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5">
        <v>24</v>
      </c>
      <c r="B522" s="1085">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5">
        <v>25</v>
      </c>
      <c r="B523" s="1085">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5">
        <v>26</v>
      </c>
      <c r="B524" s="1085">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5">
        <v>27</v>
      </c>
      <c r="B525" s="1085">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5">
        <v>28</v>
      </c>
      <c r="B526" s="1085">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5">
        <v>29</v>
      </c>
      <c r="B527" s="1085">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5">
        <v>30</v>
      </c>
      <c r="B528" s="1085">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357</v>
      </c>
      <c r="Z531" s="364"/>
      <c r="AA531" s="364"/>
      <c r="AB531" s="364"/>
      <c r="AC531" s="287" t="s">
        <v>342</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5">
        <v>1</v>
      </c>
      <c r="B532" s="1085">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5">
        <v>2</v>
      </c>
      <c r="B533" s="1085">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5">
        <v>3</v>
      </c>
      <c r="B534" s="1085">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5">
        <v>4</v>
      </c>
      <c r="B535" s="1085">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5">
        <v>5</v>
      </c>
      <c r="B536" s="1085">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5">
        <v>6</v>
      </c>
      <c r="B537" s="1085">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5">
        <v>7</v>
      </c>
      <c r="B538" s="1085">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5">
        <v>8</v>
      </c>
      <c r="B539" s="1085">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5">
        <v>9</v>
      </c>
      <c r="B540" s="1085">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5">
        <v>10</v>
      </c>
      <c r="B541" s="1085">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5">
        <v>11</v>
      </c>
      <c r="B542" s="1085">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5">
        <v>12</v>
      </c>
      <c r="B543" s="1085">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5">
        <v>13</v>
      </c>
      <c r="B544" s="1085">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5">
        <v>14</v>
      </c>
      <c r="B545" s="1085">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5">
        <v>15</v>
      </c>
      <c r="B546" s="1085">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5">
        <v>16</v>
      </c>
      <c r="B547" s="1085">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5">
        <v>17</v>
      </c>
      <c r="B548" s="1085">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5">
        <v>18</v>
      </c>
      <c r="B549" s="1085">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5">
        <v>19</v>
      </c>
      <c r="B550" s="1085">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5">
        <v>20</v>
      </c>
      <c r="B551" s="1085">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5">
        <v>21</v>
      </c>
      <c r="B552" s="1085">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5">
        <v>22</v>
      </c>
      <c r="B553" s="1085">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5">
        <v>23</v>
      </c>
      <c r="B554" s="1085">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5">
        <v>24</v>
      </c>
      <c r="B555" s="1085">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5">
        <v>25</v>
      </c>
      <c r="B556" s="1085">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5">
        <v>26</v>
      </c>
      <c r="B557" s="1085">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5">
        <v>27</v>
      </c>
      <c r="B558" s="1085">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5">
        <v>28</v>
      </c>
      <c r="B559" s="1085">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5">
        <v>29</v>
      </c>
      <c r="B560" s="1085">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5">
        <v>30</v>
      </c>
      <c r="B561" s="1085">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357</v>
      </c>
      <c r="Z564" s="364"/>
      <c r="AA564" s="364"/>
      <c r="AB564" s="364"/>
      <c r="AC564" s="287" t="s">
        <v>342</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5">
        <v>1</v>
      </c>
      <c r="B565" s="1085">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5">
        <v>2</v>
      </c>
      <c r="B566" s="1085">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5">
        <v>3</v>
      </c>
      <c r="B567" s="1085">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5">
        <v>4</v>
      </c>
      <c r="B568" s="1085">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5">
        <v>5</v>
      </c>
      <c r="B569" s="1085">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5">
        <v>6</v>
      </c>
      <c r="B570" s="1085">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5">
        <v>7</v>
      </c>
      <c r="B571" s="1085">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5">
        <v>8</v>
      </c>
      <c r="B572" s="1085">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5">
        <v>9</v>
      </c>
      <c r="B573" s="1085">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5">
        <v>10</v>
      </c>
      <c r="B574" s="1085">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5">
        <v>11</v>
      </c>
      <c r="B575" s="1085">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5">
        <v>12</v>
      </c>
      <c r="B576" s="1085">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5">
        <v>13</v>
      </c>
      <c r="B577" s="1085">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5">
        <v>14</v>
      </c>
      <c r="B578" s="1085">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5">
        <v>15</v>
      </c>
      <c r="B579" s="1085">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5">
        <v>16</v>
      </c>
      <c r="B580" s="1085">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5">
        <v>17</v>
      </c>
      <c r="B581" s="1085">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5">
        <v>18</v>
      </c>
      <c r="B582" s="1085">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5">
        <v>19</v>
      </c>
      <c r="B583" s="1085">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5">
        <v>20</v>
      </c>
      <c r="B584" s="1085">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5">
        <v>21</v>
      </c>
      <c r="B585" s="1085">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5">
        <v>22</v>
      </c>
      <c r="B586" s="1085">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5">
        <v>23</v>
      </c>
      <c r="B587" s="1085">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5">
        <v>24</v>
      </c>
      <c r="B588" s="1085">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5">
        <v>25</v>
      </c>
      <c r="B589" s="1085">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5">
        <v>26</v>
      </c>
      <c r="B590" s="1085">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5">
        <v>27</v>
      </c>
      <c r="B591" s="1085">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5">
        <v>28</v>
      </c>
      <c r="B592" s="1085">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5">
        <v>29</v>
      </c>
      <c r="B593" s="1085">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5">
        <v>30</v>
      </c>
      <c r="B594" s="1085">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357</v>
      </c>
      <c r="Z597" s="364"/>
      <c r="AA597" s="364"/>
      <c r="AB597" s="364"/>
      <c r="AC597" s="287" t="s">
        <v>342</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5">
        <v>1</v>
      </c>
      <c r="B598" s="1085">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5">
        <v>2</v>
      </c>
      <c r="B599" s="1085">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5">
        <v>3</v>
      </c>
      <c r="B600" s="1085">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5">
        <v>4</v>
      </c>
      <c r="B601" s="1085">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5">
        <v>5</v>
      </c>
      <c r="B602" s="1085">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5">
        <v>6</v>
      </c>
      <c r="B603" s="1085">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5">
        <v>7</v>
      </c>
      <c r="B604" s="1085">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5">
        <v>8</v>
      </c>
      <c r="B605" s="1085">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5">
        <v>9</v>
      </c>
      <c r="B606" s="1085">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5">
        <v>10</v>
      </c>
      <c r="B607" s="1085">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5">
        <v>11</v>
      </c>
      <c r="B608" s="1085">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5">
        <v>12</v>
      </c>
      <c r="B609" s="1085">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5">
        <v>13</v>
      </c>
      <c r="B610" s="1085">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5">
        <v>14</v>
      </c>
      <c r="B611" s="1085">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5">
        <v>15</v>
      </c>
      <c r="B612" s="1085">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5">
        <v>16</v>
      </c>
      <c r="B613" s="1085">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5">
        <v>17</v>
      </c>
      <c r="B614" s="1085">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5">
        <v>18</v>
      </c>
      <c r="B615" s="1085">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5">
        <v>19</v>
      </c>
      <c r="B616" s="1085">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5">
        <v>20</v>
      </c>
      <c r="B617" s="1085">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5">
        <v>21</v>
      </c>
      <c r="B618" s="1085">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5">
        <v>22</v>
      </c>
      <c r="B619" s="1085">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5">
        <v>23</v>
      </c>
      <c r="B620" s="1085">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5">
        <v>24</v>
      </c>
      <c r="B621" s="1085">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5">
        <v>25</v>
      </c>
      <c r="B622" s="1085">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5">
        <v>26</v>
      </c>
      <c r="B623" s="1085">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5">
        <v>27</v>
      </c>
      <c r="B624" s="1085">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5">
        <v>28</v>
      </c>
      <c r="B625" s="1085">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5">
        <v>29</v>
      </c>
      <c r="B626" s="1085">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5">
        <v>30</v>
      </c>
      <c r="B627" s="1085">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357</v>
      </c>
      <c r="Z630" s="364"/>
      <c r="AA630" s="364"/>
      <c r="AB630" s="364"/>
      <c r="AC630" s="287" t="s">
        <v>342</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5">
        <v>1</v>
      </c>
      <c r="B631" s="1085">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5">
        <v>2</v>
      </c>
      <c r="B632" s="1085">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5">
        <v>3</v>
      </c>
      <c r="B633" s="1085">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5">
        <v>4</v>
      </c>
      <c r="B634" s="1085">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5">
        <v>5</v>
      </c>
      <c r="B635" s="1085">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5">
        <v>6</v>
      </c>
      <c r="B636" s="1085">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5">
        <v>7</v>
      </c>
      <c r="B637" s="1085">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5">
        <v>8</v>
      </c>
      <c r="B638" s="1085">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5">
        <v>9</v>
      </c>
      <c r="B639" s="1085">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5">
        <v>10</v>
      </c>
      <c r="B640" s="1085">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5">
        <v>11</v>
      </c>
      <c r="B641" s="1085">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5">
        <v>12</v>
      </c>
      <c r="B642" s="1085">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5">
        <v>13</v>
      </c>
      <c r="B643" s="1085">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5">
        <v>14</v>
      </c>
      <c r="B644" s="1085">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5">
        <v>15</v>
      </c>
      <c r="B645" s="1085">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5">
        <v>16</v>
      </c>
      <c r="B646" s="1085">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5">
        <v>17</v>
      </c>
      <c r="B647" s="1085">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5">
        <v>18</v>
      </c>
      <c r="B648" s="1085">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5">
        <v>19</v>
      </c>
      <c r="B649" s="1085">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5">
        <v>20</v>
      </c>
      <c r="B650" s="1085">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5">
        <v>21</v>
      </c>
      <c r="B651" s="1085">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5">
        <v>22</v>
      </c>
      <c r="B652" s="1085">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5">
        <v>23</v>
      </c>
      <c r="B653" s="1085">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5">
        <v>24</v>
      </c>
      <c r="B654" s="1085">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5">
        <v>25</v>
      </c>
      <c r="B655" s="1085">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5">
        <v>26</v>
      </c>
      <c r="B656" s="1085">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5">
        <v>27</v>
      </c>
      <c r="B657" s="1085">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5">
        <v>28</v>
      </c>
      <c r="B658" s="1085">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5">
        <v>29</v>
      </c>
      <c r="B659" s="1085">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5">
        <v>30</v>
      </c>
      <c r="B660" s="1085">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357</v>
      </c>
      <c r="Z663" s="364"/>
      <c r="AA663" s="364"/>
      <c r="AB663" s="364"/>
      <c r="AC663" s="287" t="s">
        <v>342</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5">
        <v>1</v>
      </c>
      <c r="B664" s="1085">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5">
        <v>2</v>
      </c>
      <c r="B665" s="1085">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5">
        <v>3</v>
      </c>
      <c r="B666" s="1085">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5">
        <v>4</v>
      </c>
      <c r="B667" s="1085">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5">
        <v>5</v>
      </c>
      <c r="B668" s="1085">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5">
        <v>6</v>
      </c>
      <c r="B669" s="1085">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5">
        <v>7</v>
      </c>
      <c r="B670" s="1085">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5">
        <v>8</v>
      </c>
      <c r="B671" s="1085">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5">
        <v>9</v>
      </c>
      <c r="B672" s="1085">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5">
        <v>10</v>
      </c>
      <c r="B673" s="1085">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5">
        <v>11</v>
      </c>
      <c r="B674" s="1085">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5">
        <v>12</v>
      </c>
      <c r="B675" s="1085">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5">
        <v>13</v>
      </c>
      <c r="B676" s="1085">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5">
        <v>14</v>
      </c>
      <c r="B677" s="1085">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5">
        <v>15</v>
      </c>
      <c r="B678" s="1085">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5">
        <v>16</v>
      </c>
      <c r="B679" s="1085">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5">
        <v>17</v>
      </c>
      <c r="B680" s="1085">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5">
        <v>18</v>
      </c>
      <c r="B681" s="1085">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5">
        <v>19</v>
      </c>
      <c r="B682" s="1085">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5">
        <v>20</v>
      </c>
      <c r="B683" s="1085">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5">
        <v>21</v>
      </c>
      <c r="B684" s="1085">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5">
        <v>22</v>
      </c>
      <c r="B685" s="1085">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5">
        <v>23</v>
      </c>
      <c r="B686" s="1085">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5">
        <v>24</v>
      </c>
      <c r="B687" s="1085">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5">
        <v>25</v>
      </c>
      <c r="B688" s="1085">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5">
        <v>26</v>
      </c>
      <c r="B689" s="1085">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5">
        <v>27</v>
      </c>
      <c r="B690" s="1085">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5">
        <v>28</v>
      </c>
      <c r="B691" s="1085">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5">
        <v>29</v>
      </c>
      <c r="B692" s="1085">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5">
        <v>30</v>
      </c>
      <c r="B693" s="1085">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357</v>
      </c>
      <c r="Z696" s="364"/>
      <c r="AA696" s="364"/>
      <c r="AB696" s="364"/>
      <c r="AC696" s="287" t="s">
        <v>342</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5">
        <v>1</v>
      </c>
      <c r="B697" s="1085">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5">
        <v>2</v>
      </c>
      <c r="B698" s="1085">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5">
        <v>3</v>
      </c>
      <c r="B699" s="1085">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5">
        <v>4</v>
      </c>
      <c r="B700" s="1085">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5">
        <v>5</v>
      </c>
      <c r="B701" s="1085">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5">
        <v>6</v>
      </c>
      <c r="B702" s="1085">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5">
        <v>7</v>
      </c>
      <c r="B703" s="1085">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5">
        <v>8</v>
      </c>
      <c r="B704" s="1085">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5">
        <v>9</v>
      </c>
      <c r="B705" s="1085">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5">
        <v>10</v>
      </c>
      <c r="B706" s="1085">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5">
        <v>11</v>
      </c>
      <c r="B707" s="1085">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5">
        <v>12</v>
      </c>
      <c r="B708" s="1085">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5">
        <v>13</v>
      </c>
      <c r="B709" s="1085">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5">
        <v>14</v>
      </c>
      <c r="B710" s="1085">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5">
        <v>15</v>
      </c>
      <c r="B711" s="1085">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5">
        <v>16</v>
      </c>
      <c r="B712" s="1085">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5">
        <v>17</v>
      </c>
      <c r="B713" s="1085">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5">
        <v>18</v>
      </c>
      <c r="B714" s="1085">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5">
        <v>19</v>
      </c>
      <c r="B715" s="1085">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5">
        <v>20</v>
      </c>
      <c r="B716" s="1085">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5">
        <v>21</v>
      </c>
      <c r="B717" s="1085">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5">
        <v>22</v>
      </c>
      <c r="B718" s="1085">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5">
        <v>23</v>
      </c>
      <c r="B719" s="1085">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5">
        <v>24</v>
      </c>
      <c r="B720" s="1085">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5">
        <v>25</v>
      </c>
      <c r="B721" s="1085">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5">
        <v>26</v>
      </c>
      <c r="B722" s="1085">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5">
        <v>27</v>
      </c>
      <c r="B723" s="1085">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5">
        <v>28</v>
      </c>
      <c r="B724" s="1085">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5">
        <v>29</v>
      </c>
      <c r="B725" s="1085">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5">
        <v>30</v>
      </c>
      <c r="B726" s="1085">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357</v>
      </c>
      <c r="Z729" s="364"/>
      <c r="AA729" s="364"/>
      <c r="AB729" s="364"/>
      <c r="AC729" s="287" t="s">
        <v>342</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5">
        <v>1</v>
      </c>
      <c r="B730" s="1085">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5">
        <v>2</v>
      </c>
      <c r="B731" s="1085">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5">
        <v>3</v>
      </c>
      <c r="B732" s="1085">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5">
        <v>4</v>
      </c>
      <c r="B733" s="1085">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5">
        <v>5</v>
      </c>
      <c r="B734" s="1085">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5">
        <v>6</v>
      </c>
      <c r="B735" s="1085">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5">
        <v>7</v>
      </c>
      <c r="B736" s="1085">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5">
        <v>8</v>
      </c>
      <c r="B737" s="1085">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5">
        <v>9</v>
      </c>
      <c r="B738" s="1085">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5">
        <v>10</v>
      </c>
      <c r="B739" s="1085">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5">
        <v>11</v>
      </c>
      <c r="B740" s="1085">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5">
        <v>12</v>
      </c>
      <c r="B741" s="1085">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5">
        <v>13</v>
      </c>
      <c r="B742" s="1085">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5">
        <v>14</v>
      </c>
      <c r="B743" s="1085">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5">
        <v>15</v>
      </c>
      <c r="B744" s="1085">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5">
        <v>16</v>
      </c>
      <c r="B745" s="1085">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5">
        <v>17</v>
      </c>
      <c r="B746" s="1085">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5">
        <v>18</v>
      </c>
      <c r="B747" s="1085">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5">
        <v>19</v>
      </c>
      <c r="B748" s="1085">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5">
        <v>20</v>
      </c>
      <c r="B749" s="1085">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5">
        <v>21</v>
      </c>
      <c r="B750" s="1085">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5">
        <v>22</v>
      </c>
      <c r="B751" s="1085">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5">
        <v>23</v>
      </c>
      <c r="B752" s="1085">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5">
        <v>24</v>
      </c>
      <c r="B753" s="1085">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5">
        <v>25</v>
      </c>
      <c r="B754" s="1085">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5">
        <v>26</v>
      </c>
      <c r="B755" s="1085">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5">
        <v>27</v>
      </c>
      <c r="B756" s="1085">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5">
        <v>28</v>
      </c>
      <c r="B757" s="1085">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5">
        <v>29</v>
      </c>
      <c r="B758" s="1085">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5">
        <v>30</v>
      </c>
      <c r="B759" s="1085">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357</v>
      </c>
      <c r="Z762" s="364"/>
      <c r="AA762" s="364"/>
      <c r="AB762" s="364"/>
      <c r="AC762" s="287" t="s">
        <v>342</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5">
        <v>1</v>
      </c>
      <c r="B763" s="1085">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5">
        <v>2</v>
      </c>
      <c r="B764" s="1085">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5">
        <v>3</v>
      </c>
      <c r="B765" s="1085">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5">
        <v>4</v>
      </c>
      <c r="B766" s="1085">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5">
        <v>5</v>
      </c>
      <c r="B767" s="1085">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5">
        <v>6</v>
      </c>
      <c r="B768" s="1085">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5">
        <v>7</v>
      </c>
      <c r="B769" s="1085">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5">
        <v>8</v>
      </c>
      <c r="B770" s="1085">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5">
        <v>9</v>
      </c>
      <c r="B771" s="1085">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5">
        <v>10</v>
      </c>
      <c r="B772" s="1085">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5">
        <v>11</v>
      </c>
      <c r="B773" s="1085">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5">
        <v>12</v>
      </c>
      <c r="B774" s="1085">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5">
        <v>13</v>
      </c>
      <c r="B775" s="1085">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5">
        <v>14</v>
      </c>
      <c r="B776" s="1085">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5">
        <v>15</v>
      </c>
      <c r="B777" s="1085">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5">
        <v>16</v>
      </c>
      <c r="B778" s="1085">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5">
        <v>17</v>
      </c>
      <c r="B779" s="1085">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5">
        <v>18</v>
      </c>
      <c r="B780" s="1085">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5">
        <v>19</v>
      </c>
      <c r="B781" s="1085">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5">
        <v>20</v>
      </c>
      <c r="B782" s="1085">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5">
        <v>21</v>
      </c>
      <c r="B783" s="1085">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5">
        <v>22</v>
      </c>
      <c r="B784" s="1085">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5">
        <v>23</v>
      </c>
      <c r="B785" s="1085">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5">
        <v>24</v>
      </c>
      <c r="B786" s="1085">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5">
        <v>25</v>
      </c>
      <c r="B787" s="1085">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5">
        <v>26</v>
      </c>
      <c r="B788" s="1085">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5">
        <v>27</v>
      </c>
      <c r="B789" s="1085">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5">
        <v>28</v>
      </c>
      <c r="B790" s="1085">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5">
        <v>29</v>
      </c>
      <c r="B791" s="1085">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5">
        <v>30</v>
      </c>
      <c r="B792" s="1085">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357</v>
      </c>
      <c r="Z795" s="364"/>
      <c r="AA795" s="364"/>
      <c r="AB795" s="364"/>
      <c r="AC795" s="287" t="s">
        <v>342</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5">
        <v>1</v>
      </c>
      <c r="B796" s="1085">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5">
        <v>2</v>
      </c>
      <c r="B797" s="1085">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5">
        <v>3</v>
      </c>
      <c r="B798" s="1085">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5">
        <v>4</v>
      </c>
      <c r="B799" s="1085">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5">
        <v>5</v>
      </c>
      <c r="B800" s="1085">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5">
        <v>6</v>
      </c>
      <c r="B801" s="1085">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5">
        <v>7</v>
      </c>
      <c r="B802" s="1085">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5">
        <v>8</v>
      </c>
      <c r="B803" s="1085">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5">
        <v>9</v>
      </c>
      <c r="B804" s="1085">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5">
        <v>10</v>
      </c>
      <c r="B805" s="1085">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5">
        <v>11</v>
      </c>
      <c r="B806" s="1085">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5">
        <v>12</v>
      </c>
      <c r="B807" s="1085">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5">
        <v>13</v>
      </c>
      <c r="B808" s="1085">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5">
        <v>14</v>
      </c>
      <c r="B809" s="1085">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5">
        <v>15</v>
      </c>
      <c r="B810" s="1085">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5">
        <v>16</v>
      </c>
      <c r="B811" s="1085">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5">
        <v>17</v>
      </c>
      <c r="B812" s="1085">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5">
        <v>18</v>
      </c>
      <c r="B813" s="1085">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5">
        <v>19</v>
      </c>
      <c r="B814" s="1085">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5">
        <v>20</v>
      </c>
      <c r="B815" s="1085">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5">
        <v>21</v>
      </c>
      <c r="B816" s="1085">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5">
        <v>22</v>
      </c>
      <c r="B817" s="1085">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5">
        <v>23</v>
      </c>
      <c r="B818" s="1085">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5">
        <v>24</v>
      </c>
      <c r="B819" s="1085">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5">
        <v>25</v>
      </c>
      <c r="B820" s="1085">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5">
        <v>26</v>
      </c>
      <c r="B821" s="1085">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5">
        <v>27</v>
      </c>
      <c r="B822" s="1085">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5">
        <v>28</v>
      </c>
      <c r="B823" s="1085">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5">
        <v>29</v>
      </c>
      <c r="B824" s="1085">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5">
        <v>30</v>
      </c>
      <c r="B825" s="1085">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357</v>
      </c>
      <c r="Z828" s="364"/>
      <c r="AA828" s="364"/>
      <c r="AB828" s="364"/>
      <c r="AC828" s="287" t="s">
        <v>342</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5">
        <v>1</v>
      </c>
      <c r="B829" s="1085">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5">
        <v>2</v>
      </c>
      <c r="B830" s="1085">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5">
        <v>3</v>
      </c>
      <c r="B831" s="1085">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5">
        <v>4</v>
      </c>
      <c r="B832" s="1085">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5">
        <v>5</v>
      </c>
      <c r="B833" s="1085">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5">
        <v>6</v>
      </c>
      <c r="B834" s="1085">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5">
        <v>7</v>
      </c>
      <c r="B835" s="1085">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5">
        <v>8</v>
      </c>
      <c r="B836" s="1085">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5">
        <v>9</v>
      </c>
      <c r="B837" s="1085">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5">
        <v>10</v>
      </c>
      <c r="B838" s="1085">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5">
        <v>11</v>
      </c>
      <c r="B839" s="1085">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5">
        <v>12</v>
      </c>
      <c r="B840" s="1085">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5">
        <v>13</v>
      </c>
      <c r="B841" s="1085">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5">
        <v>14</v>
      </c>
      <c r="B842" s="1085">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5">
        <v>15</v>
      </c>
      <c r="B843" s="1085">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5">
        <v>16</v>
      </c>
      <c r="B844" s="1085">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5">
        <v>17</v>
      </c>
      <c r="B845" s="1085">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5">
        <v>18</v>
      </c>
      <c r="B846" s="1085">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5">
        <v>19</v>
      </c>
      <c r="B847" s="1085">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5">
        <v>20</v>
      </c>
      <c r="B848" s="1085">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5">
        <v>21</v>
      </c>
      <c r="B849" s="1085">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5">
        <v>22</v>
      </c>
      <c r="B850" s="1085">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5">
        <v>23</v>
      </c>
      <c r="B851" s="1085">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5">
        <v>24</v>
      </c>
      <c r="B852" s="1085">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5">
        <v>25</v>
      </c>
      <c r="B853" s="1085">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5">
        <v>26</v>
      </c>
      <c r="B854" s="1085">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5">
        <v>27</v>
      </c>
      <c r="B855" s="1085">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5">
        <v>28</v>
      </c>
      <c r="B856" s="1085">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5">
        <v>29</v>
      </c>
      <c r="B857" s="1085">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5">
        <v>30</v>
      </c>
      <c r="B858" s="1085">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357</v>
      </c>
      <c r="Z861" s="364"/>
      <c r="AA861" s="364"/>
      <c r="AB861" s="364"/>
      <c r="AC861" s="287" t="s">
        <v>342</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5">
        <v>1</v>
      </c>
      <c r="B862" s="1085">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5">
        <v>2</v>
      </c>
      <c r="B863" s="1085">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5">
        <v>3</v>
      </c>
      <c r="B864" s="1085">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5">
        <v>4</v>
      </c>
      <c r="B865" s="1085">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5">
        <v>5</v>
      </c>
      <c r="B866" s="1085">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5">
        <v>6</v>
      </c>
      <c r="B867" s="1085">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5">
        <v>7</v>
      </c>
      <c r="B868" s="1085">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5">
        <v>8</v>
      </c>
      <c r="B869" s="1085">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5">
        <v>9</v>
      </c>
      <c r="B870" s="1085">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5">
        <v>10</v>
      </c>
      <c r="B871" s="1085">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5">
        <v>11</v>
      </c>
      <c r="B872" s="1085">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5">
        <v>12</v>
      </c>
      <c r="B873" s="1085">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5">
        <v>13</v>
      </c>
      <c r="B874" s="1085">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5">
        <v>14</v>
      </c>
      <c r="B875" s="1085">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5">
        <v>15</v>
      </c>
      <c r="B876" s="1085">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5">
        <v>16</v>
      </c>
      <c r="B877" s="1085">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5">
        <v>17</v>
      </c>
      <c r="B878" s="1085">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5">
        <v>18</v>
      </c>
      <c r="B879" s="1085">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5">
        <v>19</v>
      </c>
      <c r="B880" s="1085">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5">
        <v>20</v>
      </c>
      <c r="B881" s="1085">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5">
        <v>21</v>
      </c>
      <c r="B882" s="1085">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5">
        <v>22</v>
      </c>
      <c r="B883" s="1085">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5">
        <v>23</v>
      </c>
      <c r="B884" s="1085">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5">
        <v>24</v>
      </c>
      <c r="B885" s="1085">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5">
        <v>25</v>
      </c>
      <c r="B886" s="1085">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5">
        <v>26</v>
      </c>
      <c r="B887" s="1085">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5">
        <v>27</v>
      </c>
      <c r="B888" s="1085">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5">
        <v>28</v>
      </c>
      <c r="B889" s="1085">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5">
        <v>29</v>
      </c>
      <c r="B890" s="1085">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5">
        <v>30</v>
      </c>
      <c r="B891" s="1085">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357</v>
      </c>
      <c r="Z894" s="364"/>
      <c r="AA894" s="364"/>
      <c r="AB894" s="364"/>
      <c r="AC894" s="287" t="s">
        <v>342</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5">
        <v>1</v>
      </c>
      <c r="B895" s="1085">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5">
        <v>2</v>
      </c>
      <c r="B896" s="1085">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5">
        <v>3</v>
      </c>
      <c r="B897" s="1085">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5">
        <v>4</v>
      </c>
      <c r="B898" s="1085">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5">
        <v>5</v>
      </c>
      <c r="B899" s="1085">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5">
        <v>6</v>
      </c>
      <c r="B900" s="1085">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5">
        <v>7</v>
      </c>
      <c r="B901" s="1085">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5">
        <v>8</v>
      </c>
      <c r="B902" s="1085">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5">
        <v>9</v>
      </c>
      <c r="B903" s="1085">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5">
        <v>10</v>
      </c>
      <c r="B904" s="1085">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5">
        <v>11</v>
      </c>
      <c r="B905" s="1085">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5">
        <v>12</v>
      </c>
      <c r="B906" s="1085">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5">
        <v>13</v>
      </c>
      <c r="B907" s="1085">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5">
        <v>14</v>
      </c>
      <c r="B908" s="1085">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5">
        <v>15</v>
      </c>
      <c r="B909" s="1085">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5">
        <v>16</v>
      </c>
      <c r="B910" s="1085">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5">
        <v>17</v>
      </c>
      <c r="B911" s="1085">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5">
        <v>18</v>
      </c>
      <c r="B912" s="1085">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5">
        <v>19</v>
      </c>
      <c r="B913" s="1085">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5">
        <v>20</v>
      </c>
      <c r="B914" s="1085">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5">
        <v>21</v>
      </c>
      <c r="B915" s="1085">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5">
        <v>22</v>
      </c>
      <c r="B916" s="1085">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5">
        <v>23</v>
      </c>
      <c r="B917" s="1085">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5">
        <v>24</v>
      </c>
      <c r="B918" s="1085">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5">
        <v>25</v>
      </c>
      <c r="B919" s="1085">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5">
        <v>26</v>
      </c>
      <c r="B920" s="1085">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5">
        <v>27</v>
      </c>
      <c r="B921" s="1085">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5">
        <v>28</v>
      </c>
      <c r="B922" s="1085">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5">
        <v>29</v>
      </c>
      <c r="B923" s="1085">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5">
        <v>30</v>
      </c>
      <c r="B924" s="1085">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357</v>
      </c>
      <c r="Z927" s="364"/>
      <c r="AA927" s="364"/>
      <c r="AB927" s="364"/>
      <c r="AC927" s="287" t="s">
        <v>342</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5">
        <v>1</v>
      </c>
      <c r="B928" s="1085">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5">
        <v>2</v>
      </c>
      <c r="B929" s="1085">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5">
        <v>3</v>
      </c>
      <c r="B930" s="1085">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5">
        <v>4</v>
      </c>
      <c r="B931" s="1085">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5">
        <v>5</v>
      </c>
      <c r="B932" s="1085">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5">
        <v>6</v>
      </c>
      <c r="B933" s="1085">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5">
        <v>7</v>
      </c>
      <c r="B934" s="1085">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5">
        <v>8</v>
      </c>
      <c r="B935" s="1085">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5">
        <v>9</v>
      </c>
      <c r="B936" s="1085">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5">
        <v>10</v>
      </c>
      <c r="B937" s="1085">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5">
        <v>11</v>
      </c>
      <c r="B938" s="1085">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5">
        <v>12</v>
      </c>
      <c r="B939" s="1085">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5">
        <v>13</v>
      </c>
      <c r="B940" s="1085">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5">
        <v>14</v>
      </c>
      <c r="B941" s="1085">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5">
        <v>15</v>
      </c>
      <c r="B942" s="1085">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5">
        <v>16</v>
      </c>
      <c r="B943" s="1085">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5">
        <v>17</v>
      </c>
      <c r="B944" s="1085">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5">
        <v>18</v>
      </c>
      <c r="B945" s="1085">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5">
        <v>19</v>
      </c>
      <c r="B946" s="1085">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5">
        <v>20</v>
      </c>
      <c r="B947" s="1085">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5">
        <v>21</v>
      </c>
      <c r="B948" s="1085">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5">
        <v>22</v>
      </c>
      <c r="B949" s="1085">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5">
        <v>23</v>
      </c>
      <c r="B950" s="1085">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5">
        <v>24</v>
      </c>
      <c r="B951" s="1085">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5">
        <v>25</v>
      </c>
      <c r="B952" s="1085">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5">
        <v>26</v>
      </c>
      <c r="B953" s="1085">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5">
        <v>27</v>
      </c>
      <c r="B954" s="1085">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5">
        <v>28</v>
      </c>
      <c r="B955" s="1085">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5">
        <v>29</v>
      </c>
      <c r="B956" s="1085">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5">
        <v>30</v>
      </c>
      <c r="B957" s="1085">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357</v>
      </c>
      <c r="Z960" s="364"/>
      <c r="AA960" s="364"/>
      <c r="AB960" s="364"/>
      <c r="AC960" s="287" t="s">
        <v>342</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5">
        <v>1</v>
      </c>
      <c r="B961" s="1085">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5">
        <v>2</v>
      </c>
      <c r="B962" s="1085">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5">
        <v>3</v>
      </c>
      <c r="B963" s="1085">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5">
        <v>4</v>
      </c>
      <c r="B964" s="1085">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5">
        <v>5</v>
      </c>
      <c r="B965" s="1085">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5">
        <v>6</v>
      </c>
      <c r="B966" s="1085">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5">
        <v>7</v>
      </c>
      <c r="B967" s="1085">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5">
        <v>8</v>
      </c>
      <c r="B968" s="1085">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5">
        <v>9</v>
      </c>
      <c r="B969" s="1085">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5">
        <v>10</v>
      </c>
      <c r="B970" s="1085">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5">
        <v>11</v>
      </c>
      <c r="B971" s="1085">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5">
        <v>12</v>
      </c>
      <c r="B972" s="1085">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5">
        <v>13</v>
      </c>
      <c r="B973" s="1085">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5">
        <v>14</v>
      </c>
      <c r="B974" s="1085">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5">
        <v>15</v>
      </c>
      <c r="B975" s="1085">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5">
        <v>16</v>
      </c>
      <c r="B976" s="1085">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5">
        <v>17</v>
      </c>
      <c r="B977" s="1085">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5">
        <v>18</v>
      </c>
      <c r="B978" s="1085">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5">
        <v>19</v>
      </c>
      <c r="B979" s="1085">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5">
        <v>20</v>
      </c>
      <c r="B980" s="1085">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5">
        <v>21</v>
      </c>
      <c r="B981" s="1085">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5">
        <v>22</v>
      </c>
      <c r="B982" s="1085">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5">
        <v>23</v>
      </c>
      <c r="B983" s="1085">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5">
        <v>24</v>
      </c>
      <c r="B984" s="1085">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5">
        <v>25</v>
      </c>
      <c r="B985" s="1085">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5">
        <v>26</v>
      </c>
      <c r="B986" s="1085">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5">
        <v>27</v>
      </c>
      <c r="B987" s="1085">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5">
        <v>28</v>
      </c>
      <c r="B988" s="1085">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5">
        <v>29</v>
      </c>
      <c r="B989" s="1085">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5">
        <v>30</v>
      </c>
      <c r="B990" s="1085">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357</v>
      </c>
      <c r="Z993" s="364"/>
      <c r="AA993" s="364"/>
      <c r="AB993" s="364"/>
      <c r="AC993" s="287" t="s">
        <v>342</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5">
        <v>1</v>
      </c>
      <c r="B994" s="1085">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5">
        <v>2</v>
      </c>
      <c r="B995" s="1085">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5">
        <v>3</v>
      </c>
      <c r="B996" s="1085">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5">
        <v>4</v>
      </c>
      <c r="B997" s="1085">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5">
        <v>5</v>
      </c>
      <c r="B998" s="1085">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5">
        <v>6</v>
      </c>
      <c r="B999" s="1085">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5">
        <v>7</v>
      </c>
      <c r="B1000" s="1085">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5">
        <v>8</v>
      </c>
      <c r="B1001" s="1085">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5">
        <v>9</v>
      </c>
      <c r="B1002" s="1085">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5">
        <v>10</v>
      </c>
      <c r="B1003" s="1085">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5">
        <v>11</v>
      </c>
      <c r="B1004" s="1085">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5">
        <v>12</v>
      </c>
      <c r="B1005" s="1085">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5">
        <v>13</v>
      </c>
      <c r="B1006" s="1085">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5">
        <v>14</v>
      </c>
      <c r="B1007" s="1085">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5">
        <v>15</v>
      </c>
      <c r="B1008" s="1085">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5">
        <v>16</v>
      </c>
      <c r="B1009" s="1085">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5">
        <v>17</v>
      </c>
      <c r="B1010" s="1085">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5">
        <v>18</v>
      </c>
      <c r="B1011" s="1085">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5">
        <v>19</v>
      </c>
      <c r="B1012" s="1085">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5">
        <v>20</v>
      </c>
      <c r="B1013" s="1085">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5">
        <v>21</v>
      </c>
      <c r="B1014" s="1085">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5">
        <v>22</v>
      </c>
      <c r="B1015" s="1085">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5">
        <v>23</v>
      </c>
      <c r="B1016" s="1085">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5">
        <v>24</v>
      </c>
      <c r="B1017" s="1085">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5">
        <v>25</v>
      </c>
      <c r="B1018" s="1085">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5">
        <v>26</v>
      </c>
      <c r="B1019" s="1085">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5">
        <v>27</v>
      </c>
      <c r="B1020" s="1085">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5">
        <v>28</v>
      </c>
      <c r="B1021" s="1085">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5">
        <v>29</v>
      </c>
      <c r="B1022" s="1085">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5">
        <v>30</v>
      </c>
      <c r="B1023" s="1085">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357</v>
      </c>
      <c r="Z1026" s="364"/>
      <c r="AA1026" s="364"/>
      <c r="AB1026" s="364"/>
      <c r="AC1026" s="287" t="s">
        <v>342</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5">
        <v>1</v>
      </c>
      <c r="B1027" s="1085">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5">
        <v>2</v>
      </c>
      <c r="B1028" s="1085">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5">
        <v>3</v>
      </c>
      <c r="B1029" s="1085">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5">
        <v>4</v>
      </c>
      <c r="B1030" s="1085">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5">
        <v>5</v>
      </c>
      <c r="B1031" s="1085">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5">
        <v>6</v>
      </c>
      <c r="B1032" s="1085">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5">
        <v>7</v>
      </c>
      <c r="B1033" s="1085">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5">
        <v>8</v>
      </c>
      <c r="B1034" s="1085">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5">
        <v>9</v>
      </c>
      <c r="B1035" s="1085">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5">
        <v>10</v>
      </c>
      <c r="B1036" s="1085">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5">
        <v>11</v>
      </c>
      <c r="B1037" s="1085">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5">
        <v>12</v>
      </c>
      <c r="B1038" s="1085">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5">
        <v>13</v>
      </c>
      <c r="B1039" s="1085">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5">
        <v>14</v>
      </c>
      <c r="B1040" s="1085">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5">
        <v>15</v>
      </c>
      <c r="B1041" s="1085">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5">
        <v>16</v>
      </c>
      <c r="B1042" s="1085">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5">
        <v>17</v>
      </c>
      <c r="B1043" s="1085">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5">
        <v>18</v>
      </c>
      <c r="B1044" s="1085">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5">
        <v>19</v>
      </c>
      <c r="B1045" s="1085">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5">
        <v>20</v>
      </c>
      <c r="B1046" s="1085">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5">
        <v>21</v>
      </c>
      <c r="B1047" s="1085">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5">
        <v>22</v>
      </c>
      <c r="B1048" s="1085">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5">
        <v>23</v>
      </c>
      <c r="B1049" s="1085">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5">
        <v>24</v>
      </c>
      <c r="B1050" s="1085">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5">
        <v>25</v>
      </c>
      <c r="B1051" s="1085">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5">
        <v>26</v>
      </c>
      <c r="B1052" s="1085">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5">
        <v>27</v>
      </c>
      <c r="B1053" s="1085">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5">
        <v>28</v>
      </c>
      <c r="B1054" s="1085">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5">
        <v>29</v>
      </c>
      <c r="B1055" s="1085">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5">
        <v>30</v>
      </c>
      <c r="B1056" s="1085">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357</v>
      </c>
      <c r="Z1059" s="364"/>
      <c r="AA1059" s="364"/>
      <c r="AB1059" s="364"/>
      <c r="AC1059" s="287" t="s">
        <v>342</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5">
        <v>1</v>
      </c>
      <c r="B1060" s="1085">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5">
        <v>2</v>
      </c>
      <c r="B1061" s="1085">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5">
        <v>3</v>
      </c>
      <c r="B1062" s="1085">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5">
        <v>4</v>
      </c>
      <c r="B1063" s="1085">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5">
        <v>5</v>
      </c>
      <c r="B1064" s="1085">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5">
        <v>6</v>
      </c>
      <c r="B1065" s="1085">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5">
        <v>7</v>
      </c>
      <c r="B1066" s="1085">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5">
        <v>8</v>
      </c>
      <c r="B1067" s="1085">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5">
        <v>9</v>
      </c>
      <c r="B1068" s="1085">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5">
        <v>10</v>
      </c>
      <c r="B1069" s="1085">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5">
        <v>11</v>
      </c>
      <c r="B1070" s="1085">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5">
        <v>12</v>
      </c>
      <c r="B1071" s="1085">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5">
        <v>13</v>
      </c>
      <c r="B1072" s="1085">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5">
        <v>14</v>
      </c>
      <c r="B1073" s="1085">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5">
        <v>15</v>
      </c>
      <c r="B1074" s="1085">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5">
        <v>16</v>
      </c>
      <c r="B1075" s="1085">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5">
        <v>17</v>
      </c>
      <c r="B1076" s="1085">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5">
        <v>18</v>
      </c>
      <c r="B1077" s="1085">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5">
        <v>19</v>
      </c>
      <c r="B1078" s="1085">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5">
        <v>20</v>
      </c>
      <c r="B1079" s="1085">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5">
        <v>21</v>
      </c>
      <c r="B1080" s="1085">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5">
        <v>22</v>
      </c>
      <c r="B1081" s="1085">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5">
        <v>23</v>
      </c>
      <c r="B1082" s="1085">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5">
        <v>24</v>
      </c>
      <c r="B1083" s="1085">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5">
        <v>25</v>
      </c>
      <c r="B1084" s="1085">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5">
        <v>26</v>
      </c>
      <c r="B1085" s="1085">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5">
        <v>27</v>
      </c>
      <c r="B1086" s="1085">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5">
        <v>28</v>
      </c>
      <c r="B1087" s="1085">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5">
        <v>29</v>
      </c>
      <c r="B1088" s="1085">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5">
        <v>30</v>
      </c>
      <c r="B1089" s="1085">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357</v>
      </c>
      <c r="Z1092" s="364"/>
      <c r="AA1092" s="364"/>
      <c r="AB1092" s="364"/>
      <c r="AC1092" s="287" t="s">
        <v>342</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5">
        <v>1</v>
      </c>
      <c r="B1093" s="1085">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5">
        <v>2</v>
      </c>
      <c r="B1094" s="1085">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5">
        <v>3</v>
      </c>
      <c r="B1095" s="1085">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5">
        <v>4</v>
      </c>
      <c r="B1096" s="1085">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5">
        <v>5</v>
      </c>
      <c r="B1097" s="1085">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5">
        <v>6</v>
      </c>
      <c r="B1098" s="1085">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5">
        <v>7</v>
      </c>
      <c r="B1099" s="1085">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5">
        <v>8</v>
      </c>
      <c r="B1100" s="1085">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5">
        <v>9</v>
      </c>
      <c r="B1101" s="1085">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5">
        <v>10</v>
      </c>
      <c r="B1102" s="1085">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5">
        <v>11</v>
      </c>
      <c r="B1103" s="1085">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5">
        <v>12</v>
      </c>
      <c r="B1104" s="1085">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5">
        <v>13</v>
      </c>
      <c r="B1105" s="1085">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5">
        <v>14</v>
      </c>
      <c r="B1106" s="1085">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5">
        <v>15</v>
      </c>
      <c r="B1107" s="1085">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5">
        <v>16</v>
      </c>
      <c r="B1108" s="1085">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5">
        <v>17</v>
      </c>
      <c r="B1109" s="1085">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5">
        <v>18</v>
      </c>
      <c r="B1110" s="1085">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5">
        <v>19</v>
      </c>
      <c r="B1111" s="1085">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5">
        <v>20</v>
      </c>
      <c r="B1112" s="1085">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5">
        <v>21</v>
      </c>
      <c r="B1113" s="1085">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5">
        <v>22</v>
      </c>
      <c r="B1114" s="1085">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5">
        <v>23</v>
      </c>
      <c r="B1115" s="1085">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5">
        <v>24</v>
      </c>
      <c r="B1116" s="1085">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5">
        <v>25</v>
      </c>
      <c r="B1117" s="1085">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5">
        <v>26</v>
      </c>
      <c r="B1118" s="1085">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5">
        <v>27</v>
      </c>
      <c r="B1119" s="1085">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5">
        <v>28</v>
      </c>
      <c r="B1120" s="1085">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5">
        <v>29</v>
      </c>
      <c r="B1121" s="1085">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5">
        <v>30</v>
      </c>
      <c r="B1122" s="1085">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357</v>
      </c>
      <c r="Z1125" s="364"/>
      <c r="AA1125" s="364"/>
      <c r="AB1125" s="364"/>
      <c r="AC1125" s="287" t="s">
        <v>342</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5">
        <v>1</v>
      </c>
      <c r="B1126" s="1085">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5">
        <v>2</v>
      </c>
      <c r="B1127" s="1085">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5">
        <v>3</v>
      </c>
      <c r="B1128" s="1085">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5">
        <v>4</v>
      </c>
      <c r="B1129" s="1085">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5">
        <v>5</v>
      </c>
      <c r="B1130" s="1085">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5">
        <v>6</v>
      </c>
      <c r="B1131" s="1085">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5">
        <v>7</v>
      </c>
      <c r="B1132" s="1085">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5">
        <v>8</v>
      </c>
      <c r="B1133" s="1085">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5">
        <v>9</v>
      </c>
      <c r="B1134" s="1085">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5">
        <v>10</v>
      </c>
      <c r="B1135" s="1085">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5">
        <v>11</v>
      </c>
      <c r="B1136" s="1085">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5">
        <v>12</v>
      </c>
      <c r="B1137" s="1085">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5">
        <v>13</v>
      </c>
      <c r="B1138" s="1085">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5">
        <v>14</v>
      </c>
      <c r="B1139" s="1085">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5">
        <v>15</v>
      </c>
      <c r="B1140" s="1085">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5">
        <v>16</v>
      </c>
      <c r="B1141" s="1085">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5">
        <v>17</v>
      </c>
      <c r="B1142" s="1085">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5">
        <v>18</v>
      </c>
      <c r="B1143" s="1085">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5">
        <v>19</v>
      </c>
      <c r="B1144" s="1085">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5">
        <v>20</v>
      </c>
      <c r="B1145" s="1085">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5">
        <v>21</v>
      </c>
      <c r="B1146" s="1085">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5">
        <v>22</v>
      </c>
      <c r="B1147" s="1085">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5">
        <v>23</v>
      </c>
      <c r="B1148" s="1085">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5">
        <v>24</v>
      </c>
      <c r="B1149" s="1085">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5">
        <v>25</v>
      </c>
      <c r="B1150" s="1085">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5">
        <v>26</v>
      </c>
      <c r="B1151" s="1085">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5">
        <v>27</v>
      </c>
      <c r="B1152" s="1085">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5">
        <v>28</v>
      </c>
      <c r="B1153" s="1085">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5">
        <v>29</v>
      </c>
      <c r="B1154" s="1085">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5">
        <v>30</v>
      </c>
      <c r="B1155" s="1085">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357</v>
      </c>
      <c r="Z1158" s="364"/>
      <c r="AA1158" s="364"/>
      <c r="AB1158" s="364"/>
      <c r="AC1158" s="287" t="s">
        <v>342</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5">
        <v>1</v>
      </c>
      <c r="B1159" s="1085">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5">
        <v>2</v>
      </c>
      <c r="B1160" s="1085">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5">
        <v>3</v>
      </c>
      <c r="B1161" s="1085">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5">
        <v>4</v>
      </c>
      <c r="B1162" s="1085">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5">
        <v>5</v>
      </c>
      <c r="B1163" s="1085">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5">
        <v>6</v>
      </c>
      <c r="B1164" s="1085">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5">
        <v>7</v>
      </c>
      <c r="B1165" s="1085">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5">
        <v>8</v>
      </c>
      <c r="B1166" s="1085">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5">
        <v>9</v>
      </c>
      <c r="B1167" s="1085">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5">
        <v>10</v>
      </c>
      <c r="B1168" s="1085">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5">
        <v>11</v>
      </c>
      <c r="B1169" s="1085">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5">
        <v>12</v>
      </c>
      <c r="B1170" s="1085">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5">
        <v>13</v>
      </c>
      <c r="B1171" s="1085">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5">
        <v>14</v>
      </c>
      <c r="B1172" s="1085">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5">
        <v>15</v>
      </c>
      <c r="B1173" s="1085">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5">
        <v>16</v>
      </c>
      <c r="B1174" s="1085">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5">
        <v>17</v>
      </c>
      <c r="B1175" s="1085">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5">
        <v>18</v>
      </c>
      <c r="B1176" s="1085">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5">
        <v>19</v>
      </c>
      <c r="B1177" s="1085">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5">
        <v>20</v>
      </c>
      <c r="B1178" s="1085">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5">
        <v>21</v>
      </c>
      <c r="B1179" s="1085">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5">
        <v>22</v>
      </c>
      <c r="B1180" s="1085">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5">
        <v>23</v>
      </c>
      <c r="B1181" s="1085">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5">
        <v>24</v>
      </c>
      <c r="B1182" s="1085">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5">
        <v>25</v>
      </c>
      <c r="B1183" s="1085">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5">
        <v>26</v>
      </c>
      <c r="B1184" s="1085">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5">
        <v>27</v>
      </c>
      <c r="B1185" s="1085">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5">
        <v>28</v>
      </c>
      <c r="B1186" s="1085">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5">
        <v>29</v>
      </c>
      <c r="B1187" s="1085">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5">
        <v>30</v>
      </c>
      <c r="B1188" s="1085">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357</v>
      </c>
      <c r="Z1191" s="364"/>
      <c r="AA1191" s="364"/>
      <c r="AB1191" s="364"/>
      <c r="AC1191" s="287" t="s">
        <v>342</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5">
        <v>1</v>
      </c>
      <c r="B1192" s="1085">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5">
        <v>2</v>
      </c>
      <c r="B1193" s="1085">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5">
        <v>3</v>
      </c>
      <c r="B1194" s="1085">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5">
        <v>4</v>
      </c>
      <c r="B1195" s="1085">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5">
        <v>5</v>
      </c>
      <c r="B1196" s="1085">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5">
        <v>6</v>
      </c>
      <c r="B1197" s="1085">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5">
        <v>7</v>
      </c>
      <c r="B1198" s="1085">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5">
        <v>8</v>
      </c>
      <c r="B1199" s="1085">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5">
        <v>9</v>
      </c>
      <c r="B1200" s="1085">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5">
        <v>10</v>
      </c>
      <c r="B1201" s="1085">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5">
        <v>11</v>
      </c>
      <c r="B1202" s="1085">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5">
        <v>12</v>
      </c>
      <c r="B1203" s="1085">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5">
        <v>13</v>
      </c>
      <c r="B1204" s="1085">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5">
        <v>14</v>
      </c>
      <c r="B1205" s="1085">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5">
        <v>15</v>
      </c>
      <c r="B1206" s="1085">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5">
        <v>16</v>
      </c>
      <c r="B1207" s="1085">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5">
        <v>17</v>
      </c>
      <c r="B1208" s="1085">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5">
        <v>18</v>
      </c>
      <c r="B1209" s="1085">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5">
        <v>19</v>
      </c>
      <c r="B1210" s="1085">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5">
        <v>20</v>
      </c>
      <c r="B1211" s="1085">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5">
        <v>21</v>
      </c>
      <c r="B1212" s="1085">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5">
        <v>22</v>
      </c>
      <c r="B1213" s="1085">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5">
        <v>23</v>
      </c>
      <c r="B1214" s="1085">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5">
        <v>24</v>
      </c>
      <c r="B1215" s="1085">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5">
        <v>25</v>
      </c>
      <c r="B1216" s="1085">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5">
        <v>26</v>
      </c>
      <c r="B1217" s="1085">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5">
        <v>27</v>
      </c>
      <c r="B1218" s="1085">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5">
        <v>28</v>
      </c>
      <c r="B1219" s="1085">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5">
        <v>29</v>
      </c>
      <c r="B1220" s="1085">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5">
        <v>30</v>
      </c>
      <c r="B1221" s="1085">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357</v>
      </c>
      <c r="Z1224" s="364"/>
      <c r="AA1224" s="364"/>
      <c r="AB1224" s="364"/>
      <c r="AC1224" s="287" t="s">
        <v>342</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5">
        <v>1</v>
      </c>
      <c r="B1225" s="1085">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5">
        <v>2</v>
      </c>
      <c r="B1226" s="1085">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5">
        <v>3</v>
      </c>
      <c r="B1227" s="1085">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5">
        <v>4</v>
      </c>
      <c r="B1228" s="1085">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5">
        <v>5</v>
      </c>
      <c r="B1229" s="1085">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5">
        <v>6</v>
      </c>
      <c r="B1230" s="1085">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5">
        <v>7</v>
      </c>
      <c r="B1231" s="1085">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5">
        <v>8</v>
      </c>
      <c r="B1232" s="1085">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5">
        <v>9</v>
      </c>
      <c r="B1233" s="1085">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5">
        <v>10</v>
      </c>
      <c r="B1234" s="1085">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5">
        <v>11</v>
      </c>
      <c r="B1235" s="1085">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5">
        <v>12</v>
      </c>
      <c r="B1236" s="1085">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5">
        <v>13</v>
      </c>
      <c r="B1237" s="1085">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5">
        <v>14</v>
      </c>
      <c r="B1238" s="1085">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5">
        <v>15</v>
      </c>
      <c r="B1239" s="1085">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5">
        <v>16</v>
      </c>
      <c r="B1240" s="1085">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5">
        <v>17</v>
      </c>
      <c r="B1241" s="1085">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5">
        <v>18</v>
      </c>
      <c r="B1242" s="1085">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5">
        <v>19</v>
      </c>
      <c r="B1243" s="1085">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5">
        <v>20</v>
      </c>
      <c r="B1244" s="1085">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5">
        <v>21</v>
      </c>
      <c r="B1245" s="1085">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5">
        <v>22</v>
      </c>
      <c r="B1246" s="1085">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5">
        <v>23</v>
      </c>
      <c r="B1247" s="1085">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5">
        <v>24</v>
      </c>
      <c r="B1248" s="1085">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5">
        <v>25</v>
      </c>
      <c r="B1249" s="1085">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5">
        <v>26</v>
      </c>
      <c r="B1250" s="1085">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5">
        <v>27</v>
      </c>
      <c r="B1251" s="1085">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5">
        <v>28</v>
      </c>
      <c r="B1252" s="1085">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5">
        <v>29</v>
      </c>
      <c r="B1253" s="1085">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5">
        <v>30</v>
      </c>
      <c r="B1254" s="1085">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357</v>
      </c>
      <c r="Z1257" s="364"/>
      <c r="AA1257" s="364"/>
      <c r="AB1257" s="364"/>
      <c r="AC1257" s="287" t="s">
        <v>342</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5">
        <v>1</v>
      </c>
      <c r="B1258" s="1085">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5">
        <v>2</v>
      </c>
      <c r="B1259" s="1085">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5">
        <v>3</v>
      </c>
      <c r="B1260" s="1085">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5">
        <v>4</v>
      </c>
      <c r="B1261" s="1085">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5">
        <v>5</v>
      </c>
      <c r="B1262" s="1085">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5">
        <v>6</v>
      </c>
      <c r="B1263" s="1085">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5">
        <v>7</v>
      </c>
      <c r="B1264" s="1085">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5">
        <v>8</v>
      </c>
      <c r="B1265" s="1085">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5">
        <v>9</v>
      </c>
      <c r="B1266" s="1085">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5">
        <v>10</v>
      </c>
      <c r="B1267" s="1085">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5">
        <v>11</v>
      </c>
      <c r="B1268" s="1085">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5">
        <v>12</v>
      </c>
      <c r="B1269" s="1085">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5">
        <v>13</v>
      </c>
      <c r="B1270" s="1085">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5">
        <v>14</v>
      </c>
      <c r="B1271" s="1085">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5">
        <v>15</v>
      </c>
      <c r="B1272" s="1085">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5">
        <v>16</v>
      </c>
      <c r="B1273" s="1085">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5">
        <v>17</v>
      </c>
      <c r="B1274" s="1085">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5">
        <v>18</v>
      </c>
      <c r="B1275" s="1085">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5">
        <v>19</v>
      </c>
      <c r="B1276" s="1085">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5">
        <v>20</v>
      </c>
      <c r="B1277" s="1085">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5">
        <v>21</v>
      </c>
      <c r="B1278" s="1085">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5">
        <v>22</v>
      </c>
      <c r="B1279" s="1085">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5">
        <v>23</v>
      </c>
      <c r="B1280" s="1085">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5">
        <v>24</v>
      </c>
      <c r="B1281" s="1085">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5">
        <v>25</v>
      </c>
      <c r="B1282" s="1085">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5">
        <v>26</v>
      </c>
      <c r="B1283" s="1085">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5">
        <v>27</v>
      </c>
      <c r="B1284" s="1085">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5">
        <v>28</v>
      </c>
      <c r="B1285" s="1085">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5">
        <v>29</v>
      </c>
      <c r="B1286" s="1085">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5">
        <v>30</v>
      </c>
      <c r="B1287" s="1085">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357</v>
      </c>
      <c r="Z1290" s="364"/>
      <c r="AA1290" s="364"/>
      <c r="AB1290" s="364"/>
      <c r="AC1290" s="287" t="s">
        <v>342</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5">
        <v>1</v>
      </c>
      <c r="B1291" s="1085">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5">
        <v>2</v>
      </c>
      <c r="B1292" s="1085">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5">
        <v>3</v>
      </c>
      <c r="B1293" s="1085">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5">
        <v>4</v>
      </c>
      <c r="B1294" s="1085">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5">
        <v>5</v>
      </c>
      <c r="B1295" s="1085">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5">
        <v>6</v>
      </c>
      <c r="B1296" s="1085">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5">
        <v>7</v>
      </c>
      <c r="B1297" s="1085">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5">
        <v>8</v>
      </c>
      <c r="B1298" s="1085">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5">
        <v>9</v>
      </c>
      <c r="B1299" s="1085">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5">
        <v>10</v>
      </c>
      <c r="B1300" s="1085">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5">
        <v>11</v>
      </c>
      <c r="B1301" s="1085">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5">
        <v>12</v>
      </c>
      <c r="B1302" s="1085">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5">
        <v>13</v>
      </c>
      <c r="B1303" s="1085">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5">
        <v>14</v>
      </c>
      <c r="B1304" s="1085">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5">
        <v>15</v>
      </c>
      <c r="B1305" s="1085">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5">
        <v>16</v>
      </c>
      <c r="B1306" s="1085">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5">
        <v>17</v>
      </c>
      <c r="B1307" s="1085">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5">
        <v>18</v>
      </c>
      <c r="B1308" s="1085">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5">
        <v>19</v>
      </c>
      <c r="B1309" s="1085">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5">
        <v>20</v>
      </c>
      <c r="B1310" s="1085">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5">
        <v>21</v>
      </c>
      <c r="B1311" s="1085">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5">
        <v>22</v>
      </c>
      <c r="B1312" s="1085">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5">
        <v>23</v>
      </c>
      <c r="B1313" s="1085">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5">
        <v>24</v>
      </c>
      <c r="B1314" s="1085">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5">
        <v>25</v>
      </c>
      <c r="B1315" s="1085">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5">
        <v>26</v>
      </c>
      <c r="B1316" s="1085">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5">
        <v>27</v>
      </c>
      <c r="B1317" s="1085">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5">
        <v>28</v>
      </c>
      <c r="B1318" s="1085">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5">
        <v>29</v>
      </c>
      <c r="B1319" s="1085">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5">
        <v>30</v>
      </c>
      <c r="B1320" s="1085">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2020-10-02T04:29:22Z</cp:lastPrinted>
  <dcterms:created xsi:type="dcterms:W3CDTF">2012-03-13T00:50:25Z</dcterms:created>
  <dcterms:modified xsi:type="dcterms:W3CDTF">2020-11-20T07:21:03Z</dcterms:modified>
</cp:coreProperties>
</file>