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NEA,IAEA拠出金関連\修正後\R02\"/>
    </mc:Choice>
  </mc:AlternateContent>
  <bookViews>
    <workbookView xWindow="0" yWindow="0" windowWidth="1384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<sst xmlns="http://schemas.openxmlformats.org/spreadsheetml/2006/main" count="2967" uniqueCount="664">
  <si>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</si>
  <si>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</si>
  <si>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</si>
  <si>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</si>
  <si>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</si>
  <si>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</si>
  <si>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</si>
  <si>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</si>
  <si>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</si>
  <si>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</si>
  <si>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</si>
  <si>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</si>
  <si>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</si>
  <si>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</si>
  <si>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</si>
  <si>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</si>
  <si>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</si>
  <si>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</si>
  <si>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</si>
  <si>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</si>
  <si>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</si>
  <si>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</si>
  <si>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</si>
  <si>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</si>
  <si>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</si>
  <si>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</si>
  <si>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</si>
  <si>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</si>
  <si>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</si>
  <si>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</si>
  <si>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</si>
  <si>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</si>
  <si>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</si>
  <si>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</si>
  <si>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</si>
  <si>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</si>
  <si>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</si>
  <si>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</si>
  <si>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</si>
  <si>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</si>
  <si>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</si>
  <si>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</si>
  <si>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</si>
  <si>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</si>
  <si>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</si>
  <si>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</si>
  <si>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</si>
  <si>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</si>
  <si>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</si>
  <si>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</si>
  <si>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</si>
  <si>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</si>
  <si>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</si>
  <si>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</si>
  <si>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</si>
  <si>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</si>
  <si>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</si>
  <si>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</si>
  <si>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</si>
  <si>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</si>
  <si>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</si>
  <si>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</si>
  <si>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</si>
  <si>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</si>
  <si>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</si>
  <si>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</si>
  <si>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</si>
  <si>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</si>
  <si>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</si>
  <si>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</si>
  <si>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</si>
  <si>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</si>
  <si>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</si>
  <si>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</si>
  <si>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</si>
  <si>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</si>
  <si>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</si>
  <si>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</si>
  <si>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</si>
  <si>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</si>
  <si>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</si>
  <si>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</si>
  <si>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</si>
  <si>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</si>
  <si>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</si>
  <si>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</si>
  <si>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</si>
  <si>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</si>
  <si>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</si>
  <si>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</si>
  <si>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</si>
  <si>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</si>
  <si>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</si>
  <si>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</si>
  <si>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</si>
  <si>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</si>
  <si>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</si>
  <si>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</si>
  <si>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</si>
  <si>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</si>
  <si>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</si>
  <si>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</si>
  <si>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</si>
  <si>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</si>
  <si>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</si>
  <si>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</si>
  <si>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</si>
  <si>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</si>
  <si>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</si>
  <si>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</si>
  <si>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</si>
  <si>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</si>
  <si>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</si>
  <si>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</si>
  <si>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</si>
  <si>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</si>
  <si>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</si>
  <si>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</si>
  <si>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</si>
  <si>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</si>
  <si>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</si>
  <si>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</si>
  <si>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</si>
  <si>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</si>
  <si>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</si>
  <si>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</si>
  <si>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</si>
  <si>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</si>
  <si>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</si>
  <si>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</si>
  <si>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</si>
  <si>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</si>
  <si>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</si>
  <si>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</si>
  <si>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</si>
  <si>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</si>
  <si>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</si>
  <si>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</si>
  <si>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</si>
  <si>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</si>
  <si>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</si>
  <si>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</si>
  <si>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</si>
  <si>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</si>
  <si>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</si>
  <si>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</si>
  <si>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</si>
  <si>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</si>
  <si>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</si>
  <si>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</si>
  <si>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</si>
  <si>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</si>
  <si>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</si>
  <si>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</si>
  <si>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</si>
  <si>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</si>
  <si>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</si>
  <si>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</si>
  <si>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</si>
  <si>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</si>
  <si>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</si>
  <si>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</si>
  <si>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</si>
  <si>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</si>
  <si>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</si>
  <si>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</si>
  <si>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</si>
  <si>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</si>
  <si>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</si>
  <si>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</si>
  <si>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</si>
  <si>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</si>
  <si>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</si>
  <si>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</si>
  <si>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</si>
  <si>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</si>
  <si>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</si>
  <si>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</si>
  <si>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</si>
  <si>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</si>
  <si>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</si>
  <si>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</si>
  <si>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</si>
  <si>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</si>
  <si>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</si>
  <si>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</si>
  <si>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</si>
  <si>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</si>
  <si>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</si>
  <si>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</si>
  <si>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</si>
  <si>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</si>
  <si>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</si>
  <si>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</si>
  <si>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</si>
  <si>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</si>
  <si>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</si>
  <si>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</si>
  <si>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</si>
  <si>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</si>
  <si>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</si>
  <si>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</si>
  <si>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</si>
  <si>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</si>
  <si>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</si>
  <si>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</si>
  <si>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</si>
  <si>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</si>
  <si>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</si>
  <si>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</si>
  <si>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</si>
  <si>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</si>
  <si>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</si>
  <si>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</si>
  <si>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</si>
  <si>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</si>
  <si>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</si>
  <si>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</si>
  <si>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</si>
  <si>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</si>
  <si>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</si>
  <si>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</si>
  <si>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</si>
  <si>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</si>
  <si>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</si>
  <si>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</si>
  <si>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</si>
  <si>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</si>
  <si>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</si>
  <si>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</si>
  <si>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</si>
  <si>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</si>
  <si>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</si>
  <si>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</si>
  <si>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</si>
  <si>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</si>
  <si>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</si>
  <si>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</si>
  <si>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</si>
  <si>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</si>
  <si>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</si>
  <si>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</si>
  <si>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</si>
  <si>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</si>
  <si>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</si>
  <si>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</si>
  <si>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</si>
  <si>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</si>
  <si>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</si>
  <si>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</si>
  <si>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</si>
  <si>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</si>
  <si>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</si>
  <si>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</si>
  <si>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</si>
  <si>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</si>
  <si>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</si>
  <si>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</si>
  <si>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</si>
  <si>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</si>
  <si>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</si>
  <si>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</si>
  <si>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</si>
  <si>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</si>
  <si>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</si>
  <si>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</si>
  <si>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</si>
  <si>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</si>
  <si>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</si>
  <si>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</si>
  <si>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</si>
  <si>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</si>
  <si>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</si>
  <si>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</si>
  <si>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</si>
  <si>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</si>
  <si>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</si>
  <si>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</si>
  <si>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</si>
  <si>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</si>
  <si>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</si>
  <si>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</si>
  <si>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</si>
  <si>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</si>
  <si>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</si>
  <si>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</si>
  <si>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</si>
  <si>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</si>
  <si>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</si>
  <si>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</si>
  <si>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</si>
  <si>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</si>
  <si>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</si>
  <si>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</si>
  <si>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</si>
  <si>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</si>
  <si>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</si>
  <si>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</si>
  <si>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</si>
  <si>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</si>
  <si>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</si>
  <si>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</si>
  <si>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</si>
  <si>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</si>
  <si>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</si>
  <si>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</si>
  <si>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</si>
  <si>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</si>
  <si>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</si>
  <si>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</si>
  <si>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</si>
  <si>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</si>
  <si>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</si>
  <si>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</si>
  <si>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</si>
  <si>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</si>
  <si>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</si>
  <si>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</si>
  <si>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</si>
  <si>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</si>
  <si>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</si>
  <si>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</si>
  <si>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</si>
  <si>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</si>
  <si>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</si>
  <si>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</si>
  <si>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</si>
  <si>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</si>
  <si>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</si>
  <si>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</si>
  <si>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</si>
  <si>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</si>
  <si>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</si>
  <si>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</si>
  <si>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</si>
  <si>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</si>
  <si>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</si>
  <si>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</si>
  <si>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</si>
  <si>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</si>
  <si>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</si>
  <si>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</si>
  <si>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</si>
  <si>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</si>
  <si>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</si>
  <si>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</si>
  <si>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</si>
  <si>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</si>
  <si>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</si>
  <si>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</si>
  <si>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</si>
  <si>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</si>
  <si>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</si>
  <si>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</si>
  <si>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</si>
  <si>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</si>
  <si>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</si>
  <si>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</si>
  <si>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</si>
  <si>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</si>
  <si>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</si>
  <si>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</si>
  <si>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</si>
  <si>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</si>
  <si>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</si>
  <si>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</si>
  <si>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</si>
  <si>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</si>
  <si>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</si>
  <si>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</si>
  <si>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</si>
  <si>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</si>
  <si>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</si>
  <si>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</si>
  <si>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</si>
  <si>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</si>
  <si>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</si>
  <si>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</si>
  <si>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</si>
  <si>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</si>
  <si>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</si>
  <si>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</si>
  <si>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</si>
  <si>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</si>
  <si>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</si>
  <si>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</si>
  <si>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</si>
  <si>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</si>
  <si>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</si>
  <si>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</si>
  <si>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</si>
  <si>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</si>
  <si>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</si>
  <si>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</si>
  <si>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</si>
  <si>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</si>
  <si>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</si>
  <si>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</si>
  <si>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</si>
  <si>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</si>
  <si>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</si>
  <si>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</si>
  <si>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</si>
  <si>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</si>
  <si>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</si>
  <si>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</si>
  <si>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</si>
  <si>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</si>
  <si>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</si>
  <si>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</si>
  <si>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</si>
  <si>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</si>
  <si>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</si>
  <si>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</si>
  <si>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</si>
  <si>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</si>
  <si>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</si>
  <si>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</si>
  <si>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</si>
  <si>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</si>
  <si>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</si>
  <si>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</si>
  <si>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</si>
  <si>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</si>
  <si>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</si>
  <si>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</si>
  <si>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</si>
  <si>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</si>
  <si>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</si>
  <si>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</si>
  <si>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</si>
  <si>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</si>
  <si>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</si>
  <si>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</si>
  <si>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</si>
  <si>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</si>
  <si>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</si>
  <si>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</si>
  <si>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</si>
  <si>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</si>
  <si>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</si>
  <si>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</si>
  <si>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</si>
  <si>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</si>
  <si>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</si>
  <si>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</si>
  <si>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</si>
  <si>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</si>
  <si>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</si>
  <si>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</si>
  <si>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</si>
  <si>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</si>
  <si>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</si>
  <si>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</si>
  <si>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</si>
  <si>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</si>
  <si>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</si>
  <si>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</si>
  <si>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</si>
  <si>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</si>
  <si>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</si>
  <si>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</si>
  <si>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</si>
  <si>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</si>
  <si>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</si>
  <si>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</si>
  <si>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</si>
  <si>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</si>
  <si>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</si>
  <si>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</si>
  <si>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</si>
  <si>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</si>
  <si>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</si>
  <si>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</si>
  <si>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</si>
  <si>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</si>
  <si>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</si>
  <si>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</si>
  <si>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</si>
  <si>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</si>
  <si>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</si>
  <si>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</si>
  <si>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</si>
  <si>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</si>
  <si>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</si>
  <si>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</si>
  <si>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</si>
  <si>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</si>
  <si>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</si>
  <si>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</si>
  <si>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</si>
  <si>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</si>
  <si>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</si>
  <si>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</si>
  <si>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</si>
  <si>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</si>
  <si>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</si>
  <si>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</si>
  <si>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</si>
  <si>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</si>
  <si>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</si>
  <si>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</si>
  <si>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</si>
  <si>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</si>
  <si>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</si>
  <si>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</si>
  <si>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</si>
  <si>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</si>
  <si>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</si>
  <si>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</si>
  <si>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</si>
  <si>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</si>
  <si>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</si>
  <si>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</si>
  <si>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</si>
  <si>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</si>
  <si>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</si>
  <si>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</si>
  <si>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</si>
  <si>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</si>
  <si>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</si>
  <si>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</si>
  <si>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</si>
  <si>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</si>
  <si>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</si>
  <si>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</si>
  <si>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</si>
  <si>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</si>
  <si>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</si>
  <si>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</si>
  <si>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</si>
  <si>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</si>
  <si>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</si>
  <si>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</si>
  <si>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</si>
  <si>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</si>
  <si>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</si>
  <si>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</si>
  <si>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</si>
  <si>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</si>
  <si>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</si>
  <si>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</si>
  <si>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</si>
  <si>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</si>
  <si>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</si>
  <si>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</si>
  <si>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</si>
  <si>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</si>
  <si>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</si>
  <si>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</si>
  <si>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</si>
  <si>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</si>
  <si>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</si>
  <si>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</si>
  <si>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</si>
  <si>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</si>
  <si>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</si>
  <si>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</si>
  <si>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</si>
  <si>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</si>
  <si>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</si>
  <si>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</si>
  <si>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</si>
  <si>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</si>
  <si>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特別会計に関する法律施行令
第51条6項13号</t>
    <phoneticPr fontId="5"/>
  </si>
  <si>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phoneticPr fontId="5"/>
  </si>
  <si>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phoneticPr fontId="5"/>
  </si>
  <si>
    <t>-</t>
    <phoneticPr fontId="5"/>
  </si>
  <si>
    <t>-</t>
    <phoneticPr fontId="5"/>
  </si>
  <si>
    <t>-</t>
    <phoneticPr fontId="5"/>
  </si>
  <si>
    <t>-</t>
    <phoneticPr fontId="5"/>
  </si>
  <si>
    <t>原子力平和利用調査等事業拠出金</t>
    <phoneticPr fontId="5"/>
  </si>
  <si>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5"/>
  </si>
  <si>
    <t>開催数</t>
    <phoneticPr fontId="5"/>
  </si>
  <si>
    <t>IAEA CFE職員報告資料、第4世代原子力システムに関する国際フォーラム（GIF）会議議事録</t>
    <phoneticPr fontId="5"/>
  </si>
  <si>
    <t>OECD/NEAの意思決定における我が国のプレゼンスの向上</t>
  </si>
  <si>
    <t>OECD/NEAの意思決定における我が国のプレゼンスの向上</t>
    <phoneticPr fontId="5"/>
  </si>
  <si>
    <t>OECD/NEAの職員数（専門職以上）に占める日本人職員数</t>
    <phoneticPr fontId="5"/>
  </si>
  <si>
    <t>人</t>
  </si>
  <si>
    <t>人</t>
    <phoneticPr fontId="5"/>
  </si>
  <si>
    <t>外務省算出</t>
  </si>
  <si>
    <t>外務省算出</t>
    <phoneticPr fontId="5"/>
  </si>
  <si>
    <t>OECD/NEAの幹部職員数（D１以上）に占める日本人幹部職員数</t>
  </si>
  <si>
    <t>IAEAの意思決定における我が国のプレゼンスの向上</t>
  </si>
  <si>
    <t>IAEA及び第4世代原子力システムに関する国際フォーラム（GIF）に対する拠出金額</t>
    <phoneticPr fontId="5"/>
  </si>
  <si>
    <t>百万円</t>
    <phoneticPr fontId="5"/>
  </si>
  <si>
    <t>拠出金額／ワークショップ・国際会合開催数　</t>
    <phoneticPr fontId="5"/>
  </si>
  <si>
    <t>千円</t>
    <phoneticPr fontId="5"/>
  </si>
  <si>
    <t>千円/件</t>
    <phoneticPr fontId="5"/>
  </si>
  <si>
    <t>／　</t>
    <phoneticPr fontId="5"/>
  </si>
  <si>
    <t>　　/</t>
    <phoneticPr fontId="5"/>
  </si>
  <si>
    <t>／　　　　　　　　　　　　　　</t>
    <phoneticPr fontId="5"/>
  </si>
  <si>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5"/>
  </si>
  <si>
    <t>-</t>
    <phoneticPr fontId="5"/>
  </si>
  <si>
    <t>各国の知見が集まるIAEA及びOECD／NEAを通じて事業を実施することで、効率的な調査等を実施している。
また、事業成果を着実に得られるよう、IAEA及びOECD／NEAの日本人職員等と密な連絡を取る等、事業推進のための情報収集等に努めている。</t>
    <phoneticPr fontId="5"/>
  </si>
  <si>
    <t>0534</t>
    <phoneticPr fontId="5"/>
  </si>
  <si>
    <t>0480</t>
    <phoneticPr fontId="5"/>
  </si>
  <si>
    <t>0289</t>
    <phoneticPr fontId="5"/>
  </si>
  <si>
    <t>0287</t>
    <phoneticPr fontId="5"/>
  </si>
  <si>
    <t>0276</t>
    <phoneticPr fontId="5"/>
  </si>
  <si>
    <t>0273</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</si>
  <si>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</si>
  <si>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</si>
  <si>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</si>
  <si>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</si>
  <si>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</si>
  <si>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</si>
  <si>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昭和61年度</t>
    <phoneticPr fontId="5"/>
  </si>
  <si>
    <t>終了予定なし</t>
    <phoneticPr fontId="5"/>
  </si>
  <si>
    <t>研究開発局</t>
    <phoneticPr fontId="5"/>
  </si>
  <si>
    <t>研究開発戦略官（核融合・原子力国際協力担当）付</t>
    <phoneticPr fontId="5"/>
  </si>
  <si>
    <t>-</t>
    <phoneticPr fontId="5"/>
  </si>
  <si>
    <t>ワークショップ・国際会合開催数（中間目標欄、目標最終年度欄には、令和2年度事業の目標値を記載している。）</t>
    <rPh sb="32" eb="34">
      <t>レイワ</t>
    </rPh>
    <phoneticPr fontId="5"/>
  </si>
  <si>
    <t>本事業は、国際機関を通じて核不拡散の基盤整備等に係る調査・検討を行い、その成果を活用することで我が国の原子力施設等の利用の促進等に資するものであり、公益性の高い事業である。</t>
    <phoneticPr fontId="5"/>
  </si>
  <si>
    <t>本事業は、上記のとおり、国際機関を通じて得られた成果を活用することで、我が国の原子力施設等の利用の促進等に資するものであり、事業に要する経費は国が拠出すべきである。</t>
    <phoneticPr fontId="5"/>
  </si>
  <si>
    <t>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phoneticPr fontId="5"/>
  </si>
  <si>
    <t>無</t>
  </si>
  <si>
    <t xml:space="preserve">IAEA及びOECD／NEAは、各国の原子力平和利用を促進している国際機関であり、拠出先としては妥当である。 </t>
    <phoneticPr fontId="5"/>
  </si>
  <si>
    <t>‐</t>
  </si>
  <si>
    <t>IAEA及びOECD／NEAに対する拠出金であり、受益者との負担関係は妥当である。</t>
    <phoneticPr fontId="5"/>
  </si>
  <si>
    <t>IAEA及びOECD／NEAに対して、我が国からの拠出金の執行状況等を精査し、単位当たりのコストの水準について妥当なものであることを確認している。</t>
    <phoneticPr fontId="5"/>
  </si>
  <si>
    <t>本事業は、核不拡散の基盤整備等に関する調査・検討について、原子力の平和利用を促進している国際機関であるIAEA及びOECD/NEAにて実施するものであり、費用対効果の高い事業となっている。</t>
    <phoneticPr fontId="5"/>
  </si>
  <si>
    <t xml:space="preserve"> IAEA及びOECD/NEAに対して、我が国からの拠出金の執行状況等を精査し、使途が事業目的に即し、真に必要なものに限定されていることを確認しており、活動実績は見込みにあったものとなっている。</t>
    <phoneticPr fontId="5"/>
  </si>
  <si>
    <t>核不拡散の基盤整備等に関するワークショップ等が開催され、得られた成果は、我が国の原子力施設等の利用の促進等に資するために、着実に活用されている。</t>
    <phoneticPr fontId="5"/>
  </si>
  <si>
    <t>A.　国際原子力機関</t>
    <phoneticPr fontId="5"/>
  </si>
  <si>
    <t>B.　国際原子力機関</t>
    <phoneticPr fontId="5"/>
  </si>
  <si>
    <t>拠出金</t>
    <rPh sb="0" eb="3">
      <t>キョシュツキン</t>
    </rPh>
    <phoneticPr fontId="5"/>
  </si>
  <si>
    <t>核不拡散・原子力平和利用に関する調査・検討</t>
  </si>
  <si>
    <t>核拡散抵抗性に関する原子力システムの調査・検討</t>
  </si>
  <si>
    <t>核拡散抵抗性に優れた原子力技術開発の調査・検討</t>
  </si>
  <si>
    <t>国際原子力機関</t>
    <phoneticPr fontId="5"/>
  </si>
  <si>
    <t>-</t>
    <phoneticPr fontId="5"/>
  </si>
  <si>
    <t>我が国を含むアジア諸国を対象とした核セキュリティに関する基盤整備の企画・立案や状況調査等を実施する。（拠出金）</t>
    <rPh sb="51" eb="54">
      <t>キョシュツキン</t>
    </rPh>
    <phoneticPr fontId="5"/>
  </si>
  <si>
    <t>-</t>
    <phoneticPr fontId="5"/>
  </si>
  <si>
    <t>核拡散抵抗性に関する原子力システムについての調査・分析等を目的として専門家会合、各国調査などを実施する。（拠出金）</t>
    <rPh sb="53" eb="56">
      <t>キョシュツキン</t>
    </rPh>
    <phoneticPr fontId="5"/>
  </si>
  <si>
    <t>-</t>
    <phoneticPr fontId="5"/>
  </si>
  <si>
    <t>-</t>
    <phoneticPr fontId="5"/>
  </si>
  <si>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5"/>
  </si>
  <si>
    <t>-</t>
    <phoneticPr fontId="5"/>
  </si>
  <si>
    <t>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phoneticPr fontId="5"/>
  </si>
  <si>
    <t>IAEA及びOECD/NEAに対して、我が国からの拠出金の執行状況等を精査し、使途が事業目的に即し、真に必要なものに限定されていることを確認している。</t>
    <phoneticPr fontId="5"/>
  </si>
  <si>
    <t>原子力平和利用調査等事業拠出金</t>
    <phoneticPr fontId="5"/>
  </si>
  <si>
    <t>引き続き、他国の拠出状況も踏まえつつ必要な拠出を行うとともに、事業の目的に即して着実に実施する。</t>
    <phoneticPr fontId="5"/>
  </si>
  <si>
    <t>国際機関を通じて核不拡散の基盤整備等に係るワークショップ等を開催しており、目標に見合った成果実績となっている。また、OECD/NEAでは課長級ポストの一部を邦人が務めており、当該国際機関における我が国の存在感の向上に大きく役立っている。</t>
    <phoneticPr fontId="5"/>
  </si>
  <si>
    <t>IAEAの職員数（専門職以上）に占める日本人職員数
（IAEAの規定には「望ましい日本人職員数」の規定は存在せず、またIAEAは非常に専門的な知見を必要とする国際機関であるところ、前年成果実績＋１増を翌年の目標値とする。）</t>
    <phoneticPr fontId="5"/>
  </si>
  <si>
    <t>IAEAの幹部職員数（D１相当以上）に占める日本人幹部職員数
（IAEAの規定には「望ましい日本人職員数」の規定は存在せず、またIAEAは非常に専門的な知見を必要とする国際機関であるところ、前年成果実績＋１増を翌年の目標値とする。）</t>
    <phoneticPr fontId="5"/>
  </si>
  <si>
    <t>外務省算出</t>
    <phoneticPr fontId="5"/>
  </si>
  <si>
    <t>外務省算出
（なお、２０１９年７月の天野IAEA事務局長逝去に伴い、日本人幹部数にも大きな変化があり、令和２年５月時点で邦人職員数は「0」となっているところ、中間目標値を例外的に「１」とした）</t>
    <rPh sb="79" eb="81">
      <t>チュウカン</t>
    </rPh>
    <phoneticPr fontId="5"/>
  </si>
  <si>
    <t>経済協力開発機構原子力機関</t>
    <phoneticPr fontId="5"/>
  </si>
  <si>
    <t>C.経済協力開発機構原子力機関</t>
    <phoneticPr fontId="5"/>
  </si>
  <si>
    <t>79,221／13</t>
    <phoneticPr fontId="5"/>
  </si>
  <si>
    <t>80,519／14</t>
    <phoneticPr fontId="5"/>
  </si>
  <si>
    <t>85,065／21</t>
    <phoneticPr fontId="5"/>
  </si>
  <si>
    <t>第５次エネルギー基本計画（平成30年7月閣議決定）</t>
    <rPh sb="0" eb="1">
      <t>ダイ</t>
    </rPh>
    <rPh sb="2" eb="3">
      <t>ツギ</t>
    </rPh>
    <phoneticPr fontId="5"/>
  </si>
  <si>
    <t>研究開発戦略官（核融合・原子力国際協力担当）岩渕秀樹</t>
    <phoneticPr fontId="5"/>
  </si>
  <si>
    <t>79,871/21</t>
    <phoneticPr fontId="5"/>
  </si>
  <si>
    <t>・OECD/NEAの新規イニシアチブへの対応のための増</t>
    <rPh sb="10" eb="12">
      <t>シンキ</t>
    </rPh>
    <rPh sb="20" eb="22">
      <t>タイオウ</t>
    </rPh>
    <rPh sb="26" eb="27">
      <t>ゾウ</t>
    </rPh>
    <phoneticPr fontId="5"/>
  </si>
  <si>
    <t>外部有識者による点検対象外</t>
  </si>
  <si>
    <t>事業内容の
一部改善</t>
  </si>
  <si>
    <t>１．事業評価の観点：この事業は、国際原子力機関（IAEA）、経済協力開発機構原子力機関（OECD/NEA）に拠出金を拠出することで、我が国の平和的原子力利用について国際的な理解・協力を得るとともに、技術・制度等に関する情報を入手し、我が国の原子力施設等の利用の促進等に資すること等を目的とするものであり、事業成果等の観点から検証を行った。
２．所見：この事業はIAEA等において核不拡散の基盤整備等に関する調査が実施されるとともに、我が国においても核セキュリティに係るワークショップ等の人材育成事業が展開されるなど、一定の事業成果が認められる。ただし、一部の成果実績が成果目標を達成できていない指標があることから、その原因を分析するとともに事業の成果をより的確に把握できるよう、目標値の再設定を含め一層の検証、工夫をすべきである。</t>
  </si>
  <si>
    <t>執行等改善</t>
  </si>
  <si>
    <t>OECD/NEAの邦人職員数については、昨今NEAが進めている組織・事業改革のため空席ポストの公募が見送られるなど、邦人職員の派遣計画が立てづらいこと等が原因で目標値を下回る結果となった。IAEAの邦人幹部職員数については、昨年、日本人幹部数に大きな変化があったことが原因で目標値を下回る結果となった（これを受けて令和2年度の中間目標値の設定を見直している）。行政事業レビュー推進チームの所見を踏まえ、目標値の設定方法の検証等、引き続き有効な事業成果の検証ができるような指標設定を検討してまいりたい。</t>
  </si>
  <si>
    <t>0280</t>
    <phoneticPr fontId="5"/>
  </si>
  <si>
    <t>0285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</si>
</sst>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161656</xdr:colOff>
      <xdr:row>746</xdr:row>
      <xdr:rowOff>93400</xdr:rowOff>
    </xdr:from>
    <xdr:to>
      <xdr:col>13</xdr:col>
      <xdr:colOff>161656</xdr:colOff>
      <xdr:row>747</xdr:row>
      <xdr:rowOff>84747</xdr:rowOff>
    </xdr:to>
    <xdr:sp macro="" textlink="">
      <xdr:nvSpPr>
        <xdr:cNvPr id="2" name="Line 17">
          <a:extLst>
            <a:ext uri="{FF2B5EF4-FFF2-40B4-BE49-F238E27FC236}">
              <a16:creationId xmlns:a16="http://schemas.microsoft.com/office/drawing/2014/main" id="{247BEDB5-9DBB-4163-BA57-9E6F874E0099}"/>
            </a:ext>
          </a:extLst>
        </xdr:cNvPr>
        <xdr:cNvSpPr>
          <a:spLocks noChangeShapeType="1"/>
        </xdr:cNvSpPr>
      </xdr:nvSpPr>
      <xdr:spPr bwMode="auto">
        <a:xfrm>
          <a:off x="2838953" y="58852353"/>
          <a:ext cx="0" cy="338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132053</xdr:colOff>
      <xdr:row>747</xdr:row>
      <xdr:rowOff>328150</xdr:rowOff>
    </xdr:from>
    <xdr:to>
      <xdr:col>19</xdr:col>
      <xdr:colOff>191559</xdr:colOff>
      <xdr:row>751</xdr:row>
      <xdr:rowOff>201410</xdr:rowOff>
    </xdr:to>
    <xdr:sp macro="" textlink="">
      <xdr:nvSpPr>
        <xdr:cNvPr id="3" name="Text Box 18">
          <a:extLst>
            <a:ext uri="{FF2B5EF4-FFF2-40B4-BE49-F238E27FC236}">
              <a16:creationId xmlns:a16="http://schemas.microsoft.com/office/drawing/2014/main" id="{084CD564-345A-4AFF-A8D2-13F8D078E1C2}"/>
            </a:ext>
          </a:extLst>
        </xdr:cNvPr>
        <xdr:cNvSpPr txBox="1">
          <a:spLocks noChangeArrowheads="1"/>
        </xdr:cNvSpPr>
      </xdr:nvSpPr>
      <xdr:spPr bwMode="auto">
        <a:xfrm>
          <a:off x="1573675" y="59434636"/>
          <a:ext cx="2530857" cy="12633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４３百万円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1917</xdr:colOff>
      <xdr:row>752</xdr:row>
      <xdr:rowOff>130969</xdr:rowOff>
    </xdr:from>
    <xdr:to>
      <xdr:col>19</xdr:col>
      <xdr:colOff>66284</xdr:colOff>
      <xdr:row>755</xdr:row>
      <xdr:rowOff>116885</xdr:rowOff>
    </xdr:to>
    <xdr:sp macro="" textlink="">
      <xdr:nvSpPr>
        <xdr:cNvPr id="4" name="Text Box 19">
          <a:extLst>
            <a:ext uri="{FF2B5EF4-FFF2-40B4-BE49-F238E27FC236}">
              <a16:creationId xmlns:a16="http://schemas.microsoft.com/office/drawing/2014/main" id="{C6A3D1B9-7686-4F17-9326-0AB62015F2CC}"/>
            </a:ext>
          </a:extLst>
        </xdr:cNvPr>
        <xdr:cNvSpPr txBox="1">
          <a:spLocks noChangeArrowheads="1"/>
        </xdr:cNvSpPr>
      </xdr:nvSpPr>
      <xdr:spPr bwMode="auto">
        <a:xfrm>
          <a:off x="1823573" y="62103000"/>
          <a:ext cx="2088430" cy="105747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3278</xdr:colOff>
      <xdr:row>747</xdr:row>
      <xdr:rowOff>65470</xdr:rowOff>
    </xdr:from>
    <xdr:to>
      <xdr:col>18</xdr:col>
      <xdr:colOff>186925</xdr:colOff>
      <xdr:row>747</xdr:row>
      <xdr:rowOff>290050</xdr:rowOff>
    </xdr:to>
    <xdr:sp macro="" textlink="">
      <xdr:nvSpPr>
        <xdr:cNvPr id="5" name="Text Box 20">
          <a:extLst>
            <a:ext uri="{FF2B5EF4-FFF2-40B4-BE49-F238E27FC236}">
              <a16:creationId xmlns:a16="http://schemas.microsoft.com/office/drawing/2014/main" id="{92F10A04-446D-488D-97E5-2C29CF4524AB}"/>
            </a:ext>
          </a:extLst>
        </xdr:cNvPr>
        <xdr:cNvSpPr txBox="1">
          <a:spLocks noChangeArrowheads="1"/>
        </xdr:cNvSpPr>
      </xdr:nvSpPr>
      <xdr:spPr bwMode="auto">
        <a:xfrm>
          <a:off x="1856792" y="59171956"/>
          <a:ext cx="2037160" cy="22458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92259</xdr:colOff>
      <xdr:row>747</xdr:row>
      <xdr:rowOff>325552</xdr:rowOff>
    </xdr:from>
    <xdr:to>
      <xdr:col>34</xdr:col>
      <xdr:colOff>50046</xdr:colOff>
      <xdr:row>751</xdr:row>
      <xdr:rowOff>170285</xdr:rowOff>
    </xdr:to>
    <xdr:sp macro="" textlink="">
      <xdr:nvSpPr>
        <xdr:cNvPr id="6" name="Text Box 21">
          <a:extLst>
            <a:ext uri="{FF2B5EF4-FFF2-40B4-BE49-F238E27FC236}">
              <a16:creationId xmlns:a16="http://schemas.microsoft.com/office/drawing/2014/main" id="{23817F06-11C3-4705-B08A-26610E5AAFC2}"/>
            </a:ext>
          </a:extLst>
        </xdr:cNvPr>
        <xdr:cNvSpPr txBox="1">
          <a:spLocks noChangeArrowheads="1"/>
        </xdr:cNvSpPr>
      </xdr:nvSpPr>
      <xdr:spPr bwMode="auto">
        <a:xfrm>
          <a:off x="4211178" y="59432038"/>
          <a:ext cx="2841030" cy="123486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176827</xdr:colOff>
      <xdr:row>752</xdr:row>
      <xdr:rowOff>50775</xdr:rowOff>
    </xdr:from>
    <xdr:to>
      <xdr:col>34</xdr:col>
      <xdr:colOff>55246</xdr:colOff>
      <xdr:row>754</xdr:row>
      <xdr:rowOff>310714</xdr:rowOff>
    </xdr:to>
    <xdr:sp macro="" textlink="">
      <xdr:nvSpPr>
        <xdr:cNvPr id="7" name="Text Box 22">
          <a:extLst>
            <a:ext uri="{FF2B5EF4-FFF2-40B4-BE49-F238E27FC236}">
              <a16:creationId xmlns:a16="http://schemas.microsoft.com/office/drawing/2014/main" id="{E199D81A-4AFB-47C2-B731-B831D7680064}"/>
            </a:ext>
          </a:extLst>
        </xdr:cNvPr>
        <xdr:cNvSpPr txBox="1">
          <a:spLocks noChangeArrowheads="1"/>
        </xdr:cNvSpPr>
      </xdr:nvSpPr>
      <xdr:spPr bwMode="auto">
        <a:xfrm>
          <a:off x="4501692" y="60894930"/>
          <a:ext cx="2555716" cy="95500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158294</xdr:colOff>
      <xdr:row>746</xdr:row>
      <xdr:rowOff>93400</xdr:rowOff>
    </xdr:from>
    <xdr:to>
      <xdr:col>42</xdr:col>
      <xdr:colOff>125564</xdr:colOff>
      <xdr:row>746</xdr:row>
      <xdr:rowOff>93400</xdr:rowOff>
    </xdr:to>
    <xdr:sp macro="" textlink="">
      <xdr:nvSpPr>
        <xdr:cNvPr id="8" name="Line 24">
          <a:extLst>
            <a:ext uri="{FF2B5EF4-FFF2-40B4-BE49-F238E27FC236}">
              <a16:creationId xmlns:a16="http://schemas.microsoft.com/office/drawing/2014/main" id="{66DCA509-41B2-4144-BBC9-49C53B92773E}"/>
            </a:ext>
          </a:extLst>
        </xdr:cNvPr>
        <xdr:cNvSpPr>
          <a:spLocks noChangeShapeType="1"/>
        </xdr:cNvSpPr>
      </xdr:nvSpPr>
      <xdr:spPr bwMode="auto">
        <a:xfrm>
          <a:off x="2835591" y="58852353"/>
          <a:ext cx="59397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10132</xdr:colOff>
      <xdr:row>751</xdr:row>
      <xdr:rowOff>309562</xdr:rowOff>
    </xdr:from>
    <xdr:to>
      <xdr:col>19</xdr:col>
      <xdr:colOff>120614</xdr:colOff>
      <xdr:row>754</xdr:row>
      <xdr:rowOff>310714</xdr:rowOff>
    </xdr:to>
    <xdr:sp macro="" textlink="">
      <xdr:nvSpPr>
        <xdr:cNvPr id="9" name="AutoShape 29">
          <a:extLst>
            <a:ext uri="{FF2B5EF4-FFF2-40B4-BE49-F238E27FC236}">
              <a16:creationId xmlns:a16="http://schemas.microsoft.com/office/drawing/2014/main" id="{E74E30AA-7C4C-4F27-A19F-DBCE78F56A1D}"/>
            </a:ext>
          </a:extLst>
        </xdr:cNvPr>
        <xdr:cNvSpPr>
          <a:spLocks noChangeArrowheads="1"/>
        </xdr:cNvSpPr>
      </xdr:nvSpPr>
      <xdr:spPr bwMode="auto">
        <a:xfrm>
          <a:off x="1629382" y="61924406"/>
          <a:ext cx="2336951" cy="1072714"/>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10270</xdr:colOff>
      <xdr:row>747</xdr:row>
      <xdr:rowOff>328150</xdr:rowOff>
    </xdr:from>
    <xdr:to>
      <xdr:col>49</xdr:col>
      <xdr:colOff>260668</xdr:colOff>
      <xdr:row>751</xdr:row>
      <xdr:rowOff>144284</xdr:rowOff>
    </xdr:to>
    <xdr:sp macro="" textlink="">
      <xdr:nvSpPr>
        <xdr:cNvPr id="10" name="Text Box 30">
          <a:extLst>
            <a:ext uri="{FF2B5EF4-FFF2-40B4-BE49-F238E27FC236}">
              <a16:creationId xmlns:a16="http://schemas.microsoft.com/office/drawing/2014/main" id="{B48CE70C-E668-455A-9CEB-8F3866240475}"/>
            </a:ext>
          </a:extLst>
        </xdr:cNvPr>
        <xdr:cNvSpPr txBox="1">
          <a:spLocks noChangeArrowheads="1"/>
        </xdr:cNvSpPr>
      </xdr:nvSpPr>
      <xdr:spPr bwMode="auto">
        <a:xfrm>
          <a:off x="7218378" y="59434636"/>
          <a:ext cx="3133641" cy="120627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７百万円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32007</xdr:colOff>
      <xdr:row>747</xdr:row>
      <xdr:rowOff>65470</xdr:rowOff>
    </xdr:from>
    <xdr:to>
      <xdr:col>32</xdr:col>
      <xdr:colOff>80087</xdr:colOff>
      <xdr:row>747</xdr:row>
      <xdr:rowOff>290050</xdr:rowOff>
    </xdr:to>
    <xdr:sp macro="" textlink="">
      <xdr:nvSpPr>
        <xdr:cNvPr id="11" name="Text Box 31">
          <a:extLst>
            <a:ext uri="{FF2B5EF4-FFF2-40B4-BE49-F238E27FC236}">
              <a16:creationId xmlns:a16="http://schemas.microsoft.com/office/drawing/2014/main" id="{ECD39178-24EC-4E31-9FB1-4F8F02434F11}"/>
            </a:ext>
          </a:extLst>
        </xdr:cNvPr>
        <xdr:cNvSpPr txBox="1">
          <a:spLocks noChangeArrowheads="1"/>
        </xdr:cNvSpPr>
      </xdr:nvSpPr>
      <xdr:spPr bwMode="auto">
        <a:xfrm>
          <a:off x="4768764" y="59171956"/>
          <a:ext cx="1901593" cy="22458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150603</xdr:colOff>
      <xdr:row>745</xdr:row>
      <xdr:rowOff>189882</xdr:rowOff>
    </xdr:from>
    <xdr:to>
      <xdr:col>27</xdr:col>
      <xdr:colOff>150603</xdr:colOff>
      <xdr:row>747</xdr:row>
      <xdr:rowOff>62295</xdr:rowOff>
    </xdr:to>
    <xdr:sp macro="" textlink="">
      <xdr:nvSpPr>
        <xdr:cNvPr id="12" name="Line 32">
          <a:extLst>
            <a:ext uri="{FF2B5EF4-FFF2-40B4-BE49-F238E27FC236}">
              <a16:creationId xmlns:a16="http://schemas.microsoft.com/office/drawing/2014/main" id="{45A54123-9AA0-4B46-B310-83267BF2378F}"/>
            </a:ext>
          </a:extLst>
        </xdr:cNvPr>
        <xdr:cNvSpPr>
          <a:spLocks noChangeShapeType="1"/>
        </xdr:cNvSpPr>
      </xdr:nvSpPr>
      <xdr:spPr bwMode="auto">
        <a:xfrm flipH="1">
          <a:off x="5711144" y="58601301"/>
          <a:ext cx="0" cy="567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123320</xdr:colOff>
      <xdr:row>746</xdr:row>
      <xdr:rowOff>93400</xdr:rowOff>
    </xdr:from>
    <xdr:to>
      <xdr:col>42</xdr:col>
      <xdr:colOff>123320</xdr:colOff>
      <xdr:row>747</xdr:row>
      <xdr:rowOff>84747</xdr:rowOff>
    </xdr:to>
    <xdr:sp macro="" textlink="">
      <xdr:nvSpPr>
        <xdr:cNvPr id="13" name="Line 33">
          <a:extLst>
            <a:ext uri="{FF2B5EF4-FFF2-40B4-BE49-F238E27FC236}">
              <a16:creationId xmlns:a16="http://schemas.microsoft.com/office/drawing/2014/main" id="{545AA604-9189-4829-B250-34CDECBA98EE}"/>
            </a:ext>
          </a:extLst>
        </xdr:cNvPr>
        <xdr:cNvSpPr>
          <a:spLocks noChangeShapeType="1"/>
        </xdr:cNvSpPr>
      </xdr:nvSpPr>
      <xdr:spPr bwMode="auto">
        <a:xfrm>
          <a:off x="8773050" y="58852353"/>
          <a:ext cx="0" cy="338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185406</xdr:colOff>
      <xdr:row>751</xdr:row>
      <xdr:rowOff>261938</xdr:rowOff>
    </xdr:from>
    <xdr:to>
      <xdr:col>34</xdr:col>
      <xdr:colOff>87165</xdr:colOff>
      <xdr:row>754</xdr:row>
      <xdr:rowOff>169148</xdr:rowOff>
    </xdr:to>
    <xdr:sp macro="" textlink="">
      <xdr:nvSpPr>
        <xdr:cNvPr id="14" name="AutoShape 34">
          <a:extLst>
            <a:ext uri="{FF2B5EF4-FFF2-40B4-BE49-F238E27FC236}">
              <a16:creationId xmlns:a16="http://schemas.microsoft.com/office/drawing/2014/main" id="{5F418F4C-A83D-4FBB-A9BF-2CC26BCA93B6}"/>
            </a:ext>
          </a:extLst>
        </xdr:cNvPr>
        <xdr:cNvSpPr>
          <a:spLocks noChangeArrowheads="1"/>
        </xdr:cNvSpPr>
      </xdr:nvSpPr>
      <xdr:spPr bwMode="auto">
        <a:xfrm>
          <a:off x="4233531" y="61876782"/>
          <a:ext cx="2735447" cy="978772"/>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158675</xdr:colOff>
      <xdr:row>751</xdr:row>
      <xdr:rowOff>238125</xdr:rowOff>
    </xdr:from>
    <xdr:to>
      <xdr:col>49</xdr:col>
      <xdr:colOff>224387</xdr:colOff>
      <xdr:row>754</xdr:row>
      <xdr:rowOff>310341</xdr:rowOff>
    </xdr:to>
    <xdr:sp macro="" textlink="">
      <xdr:nvSpPr>
        <xdr:cNvPr id="15" name="AutoShape 35">
          <a:extLst>
            <a:ext uri="{FF2B5EF4-FFF2-40B4-BE49-F238E27FC236}">
              <a16:creationId xmlns:a16="http://schemas.microsoft.com/office/drawing/2014/main" id="{1AF5B834-CB25-4BAF-9FDB-4BF36BFB09A0}"/>
            </a:ext>
          </a:extLst>
        </xdr:cNvPr>
        <xdr:cNvSpPr>
          <a:spLocks noChangeArrowheads="1"/>
        </xdr:cNvSpPr>
      </xdr:nvSpPr>
      <xdr:spPr bwMode="auto">
        <a:xfrm>
          <a:off x="7242894" y="61852969"/>
          <a:ext cx="2899399" cy="1143778"/>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203367</xdr:colOff>
      <xdr:row>743</xdr:row>
      <xdr:rowOff>156390</xdr:rowOff>
    </xdr:from>
    <xdr:to>
      <xdr:col>35</xdr:col>
      <xdr:colOff>103490</xdr:colOff>
      <xdr:row>745</xdr:row>
      <xdr:rowOff>118316</xdr:rowOff>
    </xdr:to>
    <xdr:sp macro="" textlink="">
      <xdr:nvSpPr>
        <xdr:cNvPr id="16" name="Text Box 9">
          <a:extLst>
            <a:ext uri="{FF2B5EF4-FFF2-40B4-BE49-F238E27FC236}">
              <a16:creationId xmlns:a16="http://schemas.microsoft.com/office/drawing/2014/main" id="{78CD3123-A6AF-43FB-B4AA-DA56D2721FE3}"/>
            </a:ext>
          </a:extLst>
        </xdr:cNvPr>
        <xdr:cNvSpPr txBox="1">
          <a:spLocks noChangeArrowheads="1"/>
        </xdr:cNvSpPr>
      </xdr:nvSpPr>
      <xdr:spPr bwMode="auto">
        <a:xfrm>
          <a:off x="4116340" y="57872741"/>
          <a:ext cx="3195258" cy="65699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137919</xdr:colOff>
      <xdr:row>752</xdr:row>
      <xdr:rowOff>60424</xdr:rowOff>
    </xdr:from>
    <xdr:to>
      <xdr:col>49</xdr:col>
      <xdr:colOff>206397</xdr:colOff>
      <xdr:row>755</xdr:row>
      <xdr:rowOff>149770</xdr:rowOff>
    </xdr:to>
    <xdr:sp macro="" textlink="">
      <xdr:nvSpPr>
        <xdr:cNvPr id="17" name="Text Box 36">
          <a:extLst>
            <a:ext uri="{FF2B5EF4-FFF2-40B4-BE49-F238E27FC236}">
              <a16:creationId xmlns:a16="http://schemas.microsoft.com/office/drawing/2014/main" id="{DA919F58-B221-4F24-8AC0-81F0CE7098EA}"/>
            </a:ext>
          </a:extLst>
        </xdr:cNvPr>
        <xdr:cNvSpPr txBox="1">
          <a:spLocks noChangeArrowheads="1"/>
        </xdr:cNvSpPr>
      </xdr:nvSpPr>
      <xdr:spPr bwMode="auto">
        <a:xfrm>
          <a:off x="7551973" y="60904579"/>
          <a:ext cx="2745775" cy="113194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32545</xdr:colOff>
      <xdr:row>742</xdr:row>
      <xdr:rowOff>51486</xdr:rowOff>
    </xdr:from>
    <xdr:to>
      <xdr:col>39</xdr:col>
      <xdr:colOff>181530</xdr:colOff>
      <xdr:row>742</xdr:row>
      <xdr:rowOff>337236</xdr:rowOff>
    </xdr:to>
    <xdr:sp macro="" textlink="">
      <xdr:nvSpPr>
        <xdr:cNvPr id="18" name="Text Box 15">
          <a:extLst>
            <a:ext uri="{FF2B5EF4-FFF2-40B4-BE49-F238E27FC236}">
              <a16:creationId xmlns:a16="http://schemas.microsoft.com/office/drawing/2014/main" id="{36E378AF-45EF-4CB9-96E6-ECC516A22883}"/>
            </a:ext>
          </a:extLst>
        </xdr:cNvPr>
        <xdr:cNvSpPr txBox="1">
          <a:spLocks noChangeArrowheads="1"/>
        </xdr:cNvSpPr>
      </xdr:nvSpPr>
      <xdr:spPr bwMode="auto">
        <a:xfrm>
          <a:off x="1886059" y="57420304"/>
          <a:ext cx="6327363"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197279</xdr:colOff>
      <xdr:row>747</xdr:row>
      <xdr:rowOff>89154</xdr:rowOff>
    </xdr:from>
    <xdr:to>
      <xdr:col>47</xdr:col>
      <xdr:colOff>39413</xdr:colOff>
      <xdr:row>747</xdr:row>
      <xdr:rowOff>313734</xdr:rowOff>
    </xdr:to>
    <xdr:sp macro="" textlink="">
      <xdr:nvSpPr>
        <xdr:cNvPr id="36" name="Text Box 31">
          <a:extLst>
            <a:ext uri="{FF2B5EF4-FFF2-40B4-BE49-F238E27FC236}">
              <a16:creationId xmlns:a16="http://schemas.microsoft.com/office/drawing/2014/main" id="{ECD39178-24EC-4E31-9FB1-4F8F02434F11}"/>
            </a:ext>
          </a:extLst>
        </xdr:cNvPr>
        <xdr:cNvSpPr txBox="1">
          <a:spLocks noChangeArrowheads="1"/>
        </xdr:cNvSpPr>
      </xdr:nvSpPr>
      <xdr:spPr bwMode="auto">
        <a:xfrm>
          <a:off x="7817279" y="59195640"/>
          <a:ext cx="1901593" cy="22458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75" zoomScaleNormal="75" zoomScaleSheetLayoutView="75" zoomScalePageLayoutView="85" workbookViewId="0">
      <selection activeCell="E740" sqref="E740: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281</v>
      </c>
      <c r="AT2" s="994"/>
      <c r="AU2" s="994"/>
      <c r="AV2" s="51" t="str">
        <f>IF(AW2="", "", "-")</f>
        <v/>
      </c>
      <c r="AW2" s="937"/>
      <c r="AX2" s="937"/>
    </row>
    <row r="3" spans="1:50" ht="21" customHeight="1" thickBot="1" x14ac:dyDescent="0.2">
      <c r="A3" s="892" t="s">
        <v>425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x14ac:dyDescent="0.15">
      <c r="A4" s="724" t="s">
        <v>25</v>
      </c>
      <c r="B4" s="725"/>
      <c r="C4" s="725"/>
      <c r="D4" s="725"/>
      <c r="E4" s="725"/>
      <c r="F4" s="725"/>
      <c r="G4" s="702" t="s">
        <v>641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63" customHeight="1" x14ac:dyDescent="0.15">
      <c r="A5" s="712" t="s">
        <v>67</v>
      </c>
      <c r="B5" s="713"/>
      <c r="C5" s="713"/>
      <c r="D5" s="713"/>
      <c r="E5" s="713"/>
      <c r="F5" s="714"/>
      <c r="G5" s="864" t="s">
        <v>607</v>
      </c>
      <c r="H5" s="865"/>
      <c r="I5" s="865"/>
      <c r="J5" s="865"/>
      <c r="K5" s="865"/>
      <c r="L5" s="865"/>
      <c r="M5" s="866" t="s">
        <v>66</v>
      </c>
      <c r="N5" s="867"/>
      <c r="O5" s="867"/>
      <c r="P5" s="867"/>
      <c r="Q5" s="867"/>
      <c r="R5" s="868"/>
      <c r="S5" s="869" t="s">
        <v>608</v>
      </c>
      <c r="T5" s="865"/>
      <c r="U5" s="865"/>
      <c r="V5" s="865"/>
      <c r="W5" s="865"/>
      <c r="X5" s="870"/>
      <c r="Y5" s="718" t="s">
        <v>3</v>
      </c>
      <c r="Z5" s="566"/>
      <c r="AA5" s="566"/>
      <c r="AB5" s="566"/>
      <c r="AC5" s="566"/>
      <c r="AD5" s="567"/>
      <c r="AE5" s="719" t="s">
        <v>610</v>
      </c>
      <c r="AF5" s="719"/>
      <c r="AG5" s="719"/>
      <c r="AH5" s="719"/>
      <c r="AI5" s="719"/>
      <c r="AJ5" s="719"/>
      <c r="AK5" s="719"/>
      <c r="AL5" s="719"/>
      <c r="AM5" s="719"/>
      <c r="AN5" s="719"/>
      <c r="AO5" s="719"/>
      <c r="AP5" s="720"/>
      <c r="AQ5" s="721" t="s">
        <v>654</v>
      </c>
      <c r="AR5" s="722"/>
      <c r="AS5" s="722"/>
      <c r="AT5" s="722"/>
      <c r="AU5" s="722"/>
      <c r="AV5" s="722"/>
      <c r="AW5" s="722"/>
      <c r="AX5" s="723"/>
    </row>
    <row r="6" spans="1:50" ht="39" customHeight="1" x14ac:dyDescent="0.15">
      <c r="A6" s="726" t="s">
        <v>4</v>
      </c>
      <c r="B6" s="727"/>
      <c r="C6" s="727"/>
      <c r="D6" s="727"/>
      <c r="E6" s="727"/>
      <c r="F6" s="727"/>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2.75" customHeight="1" x14ac:dyDescent="0.15">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48" t="s">
        <v>389</v>
      </c>
      <c r="Z7" s="466"/>
      <c r="AA7" s="466"/>
      <c r="AB7" s="466"/>
      <c r="AC7" s="466"/>
      <c r="AD7" s="949"/>
      <c r="AE7" s="938" t="s">
        <v>653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259</v>
      </c>
      <c r="B8" s="519"/>
      <c r="C8" s="519"/>
      <c r="D8" s="519"/>
      <c r="E8" s="519"/>
      <c r="F8" s="520"/>
      <c r="G8" s="961" t="str">
        <f>入力規則等!A27</f>
        <v>科学技術・イノベーション</v>
      </c>
      <c r="H8" s="740"/>
      <c r="I8" s="740"/>
      <c r="J8" s="740"/>
      <c r="K8" s="740"/>
      <c r="L8" s="740"/>
      <c r="M8" s="740"/>
      <c r="N8" s="740"/>
      <c r="O8" s="740"/>
      <c r="P8" s="740"/>
      <c r="Q8" s="740"/>
      <c r="R8" s="740"/>
      <c r="S8" s="740"/>
      <c r="T8" s="740"/>
      <c r="U8" s="740"/>
      <c r="V8" s="740"/>
      <c r="W8" s="740"/>
      <c r="X8" s="962"/>
      <c r="Y8" s="871" t="s">
        <v>260</v>
      </c>
      <c r="Z8" s="872"/>
      <c r="AA8" s="872"/>
      <c r="AB8" s="872"/>
      <c r="AC8" s="872"/>
      <c r="AD8" s="873"/>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4" t="s">
        <v>23</v>
      </c>
      <c r="B9" s="875"/>
      <c r="C9" s="875"/>
      <c r="D9" s="875"/>
      <c r="E9" s="875"/>
      <c r="F9" s="875"/>
      <c r="G9" s="876" t="s">
        <v>565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2.5" customHeight="1" x14ac:dyDescent="0.15">
      <c r="A10" s="680" t="s">
        <v>30</v>
      </c>
      <c r="B10" s="681"/>
      <c r="C10" s="681"/>
      <c r="D10" s="681"/>
      <c r="E10" s="681"/>
      <c r="F10" s="681"/>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4" t="s">
        <v>24</v>
      </c>
      <c r="B12" s="1005"/>
      <c r="C12" s="1005"/>
      <c r="D12" s="1005"/>
      <c r="E12" s="1005"/>
      <c r="F12" s="1006"/>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79</v>
      </c>
      <c r="Q13" s="678"/>
      <c r="R13" s="678"/>
      <c r="S13" s="678"/>
      <c r="T13" s="678"/>
      <c r="U13" s="678"/>
      <c r="V13" s="679"/>
      <c r="W13" s="677">
        <v>81</v>
      </c>
      <c r="X13" s="678"/>
      <c r="Y13" s="678"/>
      <c r="Z13" s="678"/>
      <c r="AA13" s="678"/>
      <c r="AB13" s="678"/>
      <c r="AC13" s="679"/>
      <c r="AD13" s="677">
        <v>85</v>
      </c>
      <c r="AE13" s="678"/>
      <c r="AF13" s="678"/>
      <c r="AG13" s="678"/>
      <c r="AH13" s="678"/>
      <c r="AI13" s="678"/>
      <c r="AJ13" s="679"/>
      <c r="AK13" s="677">
        <v>80</v>
      </c>
      <c r="AL13" s="678"/>
      <c r="AM13" s="678"/>
      <c r="AN13" s="678"/>
      <c r="AO13" s="678"/>
      <c r="AP13" s="678"/>
      <c r="AQ13" s="679"/>
      <c r="AR13" s="945">
        <v>81</v>
      </c>
      <c r="AS13" s="946"/>
      <c r="AT13" s="946"/>
      <c r="AU13" s="946"/>
      <c r="AV13" s="946"/>
      <c r="AW13" s="946"/>
      <c r="AX13" s="947"/>
    </row>
    <row r="14" spans="1:50" ht="21" customHeight="1" x14ac:dyDescent="0.15">
      <c r="A14" s="634"/>
      <c r="B14" s="635"/>
      <c r="C14" s="635"/>
      <c r="D14" s="635"/>
      <c r="E14" s="635"/>
      <c r="F14" s="636"/>
      <c r="G14" s="745"/>
      <c r="H14" s="746"/>
      <c r="I14" s="731" t="s">
        <v>8</v>
      </c>
      <c r="J14" s="783"/>
      <c r="K14" s="783"/>
      <c r="L14" s="783"/>
      <c r="M14" s="783"/>
      <c r="N14" s="783"/>
      <c r="O14" s="784"/>
      <c r="P14" s="677" t="s">
        <v>567</v>
      </c>
      <c r="Q14" s="678"/>
      <c r="R14" s="678"/>
      <c r="S14" s="678"/>
      <c r="T14" s="678"/>
      <c r="U14" s="678"/>
      <c r="V14" s="679"/>
      <c r="W14" s="677" t="s">
        <v>568</v>
      </c>
      <c r="X14" s="678"/>
      <c r="Y14" s="678"/>
      <c r="Z14" s="678"/>
      <c r="AA14" s="678"/>
      <c r="AB14" s="678"/>
      <c r="AC14" s="679"/>
      <c r="AD14" s="677" t="s">
        <v>567</v>
      </c>
      <c r="AE14" s="678"/>
      <c r="AF14" s="678"/>
      <c r="AG14" s="678"/>
      <c r="AH14" s="678"/>
      <c r="AI14" s="678"/>
      <c r="AJ14" s="679"/>
      <c r="AK14" s="677" t="s">
        <v>611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569</v>
      </c>
      <c r="X15" s="678"/>
      <c r="Y15" s="678"/>
      <c r="Z15" s="678"/>
      <c r="AA15" s="678"/>
      <c r="AB15" s="678"/>
      <c r="AC15" s="679"/>
      <c r="AD15" s="677" t="s">
        <v>570</v>
      </c>
      <c r="AE15" s="678"/>
      <c r="AF15" s="678"/>
      <c r="AG15" s="678"/>
      <c r="AH15" s="678"/>
      <c r="AI15" s="678"/>
      <c r="AJ15" s="679"/>
      <c r="AK15" s="677" t="s">
        <v>611</v>
      </c>
      <c r="AL15" s="678"/>
      <c r="AM15" s="678"/>
      <c r="AN15" s="678"/>
      <c r="AO15" s="678"/>
      <c r="AP15" s="678"/>
      <c r="AQ15" s="679"/>
      <c r="AR15" s="677" t="s">
        <v>408</v>
      </c>
      <c r="AS15" s="678"/>
      <c r="AT15" s="678"/>
      <c r="AU15" s="678"/>
      <c r="AV15" s="678"/>
      <c r="AW15" s="678"/>
      <c r="AX15" s="679"/>
    </row>
    <row r="16" spans="1:50" ht="21" customHeight="1" x14ac:dyDescent="0.15">
      <c r="A16" s="634"/>
      <c r="B16" s="635"/>
      <c r="C16" s="635"/>
      <c r="D16" s="635"/>
      <c r="E16" s="635"/>
      <c r="F16" s="636"/>
      <c r="G16" s="745"/>
      <c r="H16" s="746"/>
      <c r="I16" s="731" t="s">
        <v>52</v>
      </c>
      <c r="J16" s="732"/>
      <c r="K16" s="732"/>
      <c r="L16" s="732"/>
      <c r="M16" s="732"/>
      <c r="N16" s="732"/>
      <c r="O16" s="733"/>
      <c r="P16" s="677" t="s">
        <v>569</v>
      </c>
      <c r="Q16" s="678"/>
      <c r="R16" s="678"/>
      <c r="S16" s="678"/>
      <c r="T16" s="678"/>
      <c r="U16" s="678"/>
      <c r="V16" s="679"/>
      <c r="W16" s="677" t="s">
        <v>568</v>
      </c>
      <c r="X16" s="678"/>
      <c r="Y16" s="678"/>
      <c r="Z16" s="678"/>
      <c r="AA16" s="678"/>
      <c r="AB16" s="678"/>
      <c r="AC16" s="679"/>
      <c r="AD16" s="677" t="s">
        <v>570</v>
      </c>
      <c r="AE16" s="678"/>
      <c r="AF16" s="678"/>
      <c r="AG16" s="678"/>
      <c r="AH16" s="678"/>
      <c r="AI16" s="678"/>
      <c r="AJ16" s="679"/>
      <c r="AK16" s="677" t="s">
        <v>611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567</v>
      </c>
      <c r="Q17" s="678"/>
      <c r="R17" s="678"/>
      <c r="S17" s="678"/>
      <c r="T17" s="678"/>
      <c r="U17" s="678"/>
      <c r="V17" s="679"/>
      <c r="W17" s="677" t="s">
        <v>569</v>
      </c>
      <c r="X17" s="678"/>
      <c r="Y17" s="678"/>
      <c r="Z17" s="678"/>
      <c r="AA17" s="678"/>
      <c r="AB17" s="678"/>
      <c r="AC17" s="679"/>
      <c r="AD17" s="677" t="s">
        <v>569</v>
      </c>
      <c r="AE17" s="678"/>
      <c r="AF17" s="678"/>
      <c r="AG17" s="678"/>
      <c r="AH17" s="678"/>
      <c r="AI17" s="678"/>
      <c r="AJ17" s="679"/>
      <c r="AK17" s="677" t="s">
        <v>611</v>
      </c>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903">
        <f>SUM(P13:V17)</f>
        <v>79</v>
      </c>
      <c r="Q18" s="904"/>
      <c r="R18" s="904"/>
      <c r="S18" s="904"/>
      <c r="T18" s="904"/>
      <c r="U18" s="904"/>
      <c r="V18" s="905"/>
      <c r="W18" s="903">
        <f>SUM(W13:AC17)</f>
        <v>81</v>
      </c>
      <c r="X18" s="904"/>
      <c r="Y18" s="904"/>
      <c r="Z18" s="904"/>
      <c r="AA18" s="904"/>
      <c r="AB18" s="904"/>
      <c r="AC18" s="905"/>
      <c r="AD18" s="903">
        <f>SUM(AD13:AJ17)</f>
        <v>85</v>
      </c>
      <c r="AE18" s="904"/>
      <c r="AF18" s="904"/>
      <c r="AG18" s="904"/>
      <c r="AH18" s="904"/>
      <c r="AI18" s="904"/>
      <c r="AJ18" s="905"/>
      <c r="AK18" s="903">
        <f>SUM(AK13:AQ17)</f>
        <v>80</v>
      </c>
      <c r="AL18" s="904"/>
      <c r="AM18" s="904"/>
      <c r="AN18" s="904"/>
      <c r="AO18" s="904"/>
      <c r="AP18" s="904"/>
      <c r="AQ18" s="905"/>
      <c r="AR18" s="903">
        <f>SUM(AR13:AX17)</f>
        <v>81</v>
      </c>
      <c r="AS18" s="904"/>
      <c r="AT18" s="904"/>
      <c r="AU18" s="904"/>
      <c r="AV18" s="904"/>
      <c r="AW18" s="904"/>
      <c r="AX18" s="906"/>
    </row>
    <row r="19" spans="1:50" ht="24.75" customHeight="1" x14ac:dyDescent="0.15">
      <c r="A19" s="634"/>
      <c r="B19" s="635"/>
      <c r="C19" s="635"/>
      <c r="D19" s="635"/>
      <c r="E19" s="635"/>
      <c r="F19" s="636"/>
      <c r="G19" s="901" t="s">
        <v>9</v>
      </c>
      <c r="H19" s="902"/>
      <c r="I19" s="902"/>
      <c r="J19" s="902"/>
      <c r="K19" s="902"/>
      <c r="L19" s="902"/>
      <c r="M19" s="902"/>
      <c r="N19" s="902"/>
      <c r="O19" s="902"/>
      <c r="P19" s="677">
        <v>79</v>
      </c>
      <c r="Q19" s="678"/>
      <c r="R19" s="678"/>
      <c r="S19" s="678"/>
      <c r="T19" s="678"/>
      <c r="U19" s="678"/>
      <c r="V19" s="679"/>
      <c r="W19" s="677">
        <v>81</v>
      </c>
      <c r="X19" s="678"/>
      <c r="Y19" s="678"/>
      <c r="Z19" s="678"/>
      <c r="AA19" s="678"/>
      <c r="AB19" s="678"/>
      <c r="AC19" s="679"/>
      <c r="AD19" s="677">
        <v>85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75" customHeight="1" x14ac:dyDescent="0.15">
      <c r="A21" s="874"/>
      <c r="B21" s="875"/>
      <c r="C21" s="875"/>
      <c r="D21" s="875"/>
      <c r="E21" s="875"/>
      <c r="F21" s="1007"/>
      <c r="G21" s="316" t="s">
        <v>357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428</v>
      </c>
      <c r="B22" s="975"/>
      <c r="C22" s="975"/>
      <c r="D22" s="975"/>
      <c r="E22" s="975"/>
      <c r="F22" s="976"/>
      <c r="G22" s="1012" t="s">
        <v>336</v>
      </c>
      <c r="H22" s="221"/>
      <c r="I22" s="221"/>
      <c r="J22" s="221"/>
      <c r="K22" s="221"/>
      <c r="L22" s="221"/>
      <c r="M22" s="221"/>
      <c r="N22" s="221"/>
      <c r="O22" s="222"/>
      <c r="P22" s="963" t="s">
        <v>429</v>
      </c>
      <c r="Q22" s="221"/>
      <c r="R22" s="221"/>
      <c r="S22" s="221"/>
      <c r="T22" s="221"/>
      <c r="U22" s="221"/>
      <c r="V22" s="222"/>
      <c r="W22" s="963" t="s">
        <v>430</v>
      </c>
      <c r="X22" s="221"/>
      <c r="Y22" s="221"/>
      <c r="Z22" s="221"/>
      <c r="AA22" s="221"/>
      <c r="AB22" s="221"/>
      <c r="AC22" s="222"/>
      <c r="AD22" s="963" t="s">
        <v>335</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35.25" customHeight="1" x14ac:dyDescent="0.15">
      <c r="A23" s="977"/>
      <c r="B23" s="978"/>
      <c r="C23" s="978"/>
      <c r="D23" s="978"/>
      <c r="E23" s="978"/>
      <c r="F23" s="979"/>
      <c r="G23" s="1013" t="s">
        <v>571</v>
      </c>
      <c r="H23" s="1014"/>
      <c r="I23" s="1014"/>
      <c r="J23" s="1014"/>
      <c r="K23" s="1014"/>
      <c r="L23" s="1014"/>
      <c r="M23" s="1014"/>
      <c r="N23" s="1014"/>
      <c r="O23" s="1015"/>
      <c r="P23" s="945">
        <v>80</v>
      </c>
      <c r="Q23" s="946"/>
      <c r="R23" s="946"/>
      <c r="S23" s="946"/>
      <c r="T23" s="946"/>
      <c r="U23" s="946"/>
      <c r="V23" s="964"/>
      <c r="W23" s="945">
        <v>81</v>
      </c>
      <c r="X23" s="946"/>
      <c r="Y23" s="946"/>
      <c r="Z23" s="946"/>
      <c r="AA23" s="946"/>
      <c r="AB23" s="946"/>
      <c r="AC23" s="964"/>
      <c r="AD23" s="984" t="s">
        <v>656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77"/>
      <c r="Q24" s="678"/>
      <c r="R24" s="678"/>
      <c r="S24" s="678"/>
      <c r="T24" s="678"/>
      <c r="U24" s="678"/>
      <c r="V24" s="679"/>
      <c r="W24" s="677"/>
      <c r="X24" s="678"/>
      <c r="Y24" s="678"/>
      <c r="Z24" s="678"/>
      <c r="AA24" s="678"/>
      <c r="AB24" s="678"/>
      <c r="AC24" s="67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77"/>
      <c r="Q25" s="678"/>
      <c r="R25" s="678"/>
      <c r="S25" s="678"/>
      <c r="T25" s="678"/>
      <c r="U25" s="678"/>
      <c r="V25" s="679"/>
      <c r="W25" s="677"/>
      <c r="X25" s="678"/>
      <c r="Y25" s="678"/>
      <c r="Z25" s="678"/>
      <c r="AA25" s="678"/>
      <c r="AB25" s="678"/>
      <c r="AC25" s="67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77"/>
      <c r="Q26" s="678"/>
      <c r="R26" s="678"/>
      <c r="S26" s="678"/>
      <c r="T26" s="678"/>
      <c r="U26" s="678"/>
      <c r="V26" s="679"/>
      <c r="W26" s="677"/>
      <c r="X26" s="678"/>
      <c r="Y26" s="678"/>
      <c r="Z26" s="678"/>
      <c r="AA26" s="678"/>
      <c r="AB26" s="678"/>
      <c r="AC26" s="67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7"/>
      <c r="Q27" s="678"/>
      <c r="R27" s="678"/>
      <c r="S27" s="678"/>
      <c r="T27" s="678"/>
      <c r="U27" s="678"/>
      <c r="V27" s="679"/>
      <c r="W27" s="677"/>
      <c r="X27" s="678"/>
      <c r="Y27" s="678"/>
      <c r="Z27" s="678"/>
      <c r="AA27" s="678"/>
      <c r="AB27" s="678"/>
      <c r="AC27" s="67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340</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337</v>
      </c>
      <c r="H29" s="972"/>
      <c r="I29" s="972"/>
      <c r="J29" s="972"/>
      <c r="K29" s="972"/>
      <c r="L29" s="972"/>
      <c r="M29" s="972"/>
      <c r="N29" s="972"/>
      <c r="O29" s="973"/>
      <c r="P29" s="677">
        <f>AK13</f>
        <v>80</v>
      </c>
      <c r="Q29" s="678"/>
      <c r="R29" s="678"/>
      <c r="S29" s="678"/>
      <c r="T29" s="678"/>
      <c r="U29" s="678"/>
      <c r="V29" s="679"/>
      <c r="W29" s="995">
        <f>AR13</f>
        <v>81</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352</v>
      </c>
      <c r="B30" s="887"/>
      <c r="C30" s="887"/>
      <c r="D30" s="887"/>
      <c r="E30" s="887"/>
      <c r="F30" s="888"/>
      <c r="G30" s="794" t="s">
        <v>146</v>
      </c>
      <c r="H30" s="795"/>
      <c r="I30" s="795"/>
      <c r="J30" s="795"/>
      <c r="K30" s="795"/>
      <c r="L30" s="795"/>
      <c r="M30" s="795"/>
      <c r="N30" s="795"/>
      <c r="O30" s="796"/>
      <c r="P30" s="882" t="s">
        <v>59</v>
      </c>
      <c r="Q30" s="795"/>
      <c r="R30" s="795"/>
      <c r="S30" s="795"/>
      <c r="T30" s="795"/>
      <c r="U30" s="795"/>
      <c r="V30" s="795"/>
      <c r="W30" s="795"/>
      <c r="X30" s="796"/>
      <c r="Y30" s="879"/>
      <c r="Z30" s="880"/>
      <c r="AA30" s="881"/>
      <c r="AB30" s="883" t="s">
        <v>11</v>
      </c>
      <c r="AC30" s="884"/>
      <c r="AD30" s="885"/>
      <c r="AE30" s="883" t="s">
        <v>392</v>
      </c>
      <c r="AF30" s="884"/>
      <c r="AG30" s="884"/>
      <c r="AH30" s="885"/>
      <c r="AI30" s="883" t="s">
        <v>414</v>
      </c>
      <c r="AJ30" s="884"/>
      <c r="AK30" s="884"/>
      <c r="AL30" s="885"/>
      <c r="AM30" s="941" t="s">
        <v>419</v>
      </c>
      <c r="AN30" s="941"/>
      <c r="AO30" s="941"/>
      <c r="AP30" s="883"/>
      <c r="AQ30" s="788" t="s">
        <v>235</v>
      </c>
      <c r="AR30" s="789"/>
      <c r="AS30" s="789"/>
      <c r="AT30" s="790"/>
      <c r="AU30" s="795" t="s">
        <v>134</v>
      </c>
      <c r="AV30" s="795"/>
      <c r="AW30" s="795"/>
      <c r="AX30" s="94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569</v>
      </c>
      <c r="AV31" s="199"/>
      <c r="AW31" s="418" t="s">
        <v>181</v>
      </c>
      <c r="AX31" s="419"/>
    </row>
    <row r="32" spans="1:50" ht="52.5" customHeight="1" x14ac:dyDescent="0.15">
      <c r="A32" s="423"/>
      <c r="B32" s="421"/>
      <c r="C32" s="421"/>
      <c r="D32" s="421"/>
      <c r="E32" s="421"/>
      <c r="F32" s="422"/>
      <c r="G32" s="584" t="s">
        <v>572</v>
      </c>
      <c r="H32" s="585"/>
      <c r="I32" s="585"/>
      <c r="J32" s="585"/>
      <c r="K32" s="585"/>
      <c r="L32" s="585"/>
      <c r="M32" s="585"/>
      <c r="N32" s="585"/>
      <c r="O32" s="586"/>
      <c r="P32" s="104" t="s">
        <v>612</v>
      </c>
      <c r="Q32" s="104"/>
      <c r="R32" s="104"/>
      <c r="S32" s="104"/>
      <c r="T32" s="104"/>
      <c r="U32" s="104"/>
      <c r="V32" s="104"/>
      <c r="W32" s="104"/>
      <c r="X32" s="105"/>
      <c r="Y32" s="494" t="s">
        <v>12</v>
      </c>
      <c r="Z32" s="554"/>
      <c r="AA32" s="555"/>
      <c r="AB32" s="484" t="s">
        <v>573</v>
      </c>
      <c r="AC32" s="484"/>
      <c r="AD32" s="484"/>
      <c r="AE32" s="217">
        <v>13</v>
      </c>
      <c r="AF32" s="218"/>
      <c r="AG32" s="218"/>
      <c r="AH32" s="218"/>
      <c r="AI32" s="217">
        <v>14</v>
      </c>
      <c r="AJ32" s="218"/>
      <c r="AK32" s="218"/>
      <c r="AL32" s="218"/>
      <c r="AM32" s="217">
        <v>21</v>
      </c>
      <c r="AN32" s="218"/>
      <c r="AO32" s="218"/>
      <c r="AP32" s="218"/>
      <c r="AQ32" s="352" t="s">
        <v>568</v>
      </c>
      <c r="AR32" s="207"/>
      <c r="AS32" s="207"/>
      <c r="AT32" s="353"/>
      <c r="AU32" s="218" t="s">
        <v>568</v>
      </c>
      <c r="AV32" s="218"/>
      <c r="AW32" s="218"/>
      <c r="AX32" s="220"/>
    </row>
    <row r="33" spans="1:50" ht="5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14</v>
      </c>
      <c r="AF33" s="218"/>
      <c r="AG33" s="218"/>
      <c r="AH33" s="218"/>
      <c r="AI33" s="217">
        <v>13</v>
      </c>
      <c r="AJ33" s="218"/>
      <c r="AK33" s="218"/>
      <c r="AL33" s="218"/>
      <c r="AM33" s="217">
        <v>14</v>
      </c>
      <c r="AN33" s="218"/>
      <c r="AO33" s="218"/>
      <c r="AP33" s="218"/>
      <c r="AQ33" s="352">
        <v>21</v>
      </c>
      <c r="AR33" s="207"/>
      <c r="AS33" s="207"/>
      <c r="AT33" s="353"/>
      <c r="AU33" s="218">
        <v>21</v>
      </c>
      <c r="AV33" s="218"/>
      <c r="AW33" s="218"/>
      <c r="AX33" s="220"/>
    </row>
    <row r="34" spans="1:50" ht="5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93</v>
      </c>
      <c r="AF34" s="218"/>
      <c r="AG34" s="218"/>
      <c r="AH34" s="218"/>
      <c r="AI34" s="217">
        <v>108</v>
      </c>
      <c r="AJ34" s="218"/>
      <c r="AK34" s="218"/>
      <c r="AL34" s="218"/>
      <c r="AM34" s="217">
        <v>150</v>
      </c>
      <c r="AN34" s="218"/>
      <c r="AO34" s="218"/>
      <c r="AP34" s="218"/>
      <c r="AQ34" s="352" t="s">
        <v>568</v>
      </c>
      <c r="AR34" s="207"/>
      <c r="AS34" s="207"/>
      <c r="AT34" s="353"/>
      <c r="AU34" s="218" t="s">
        <v>568</v>
      </c>
      <c r="AV34" s="218"/>
      <c r="AW34" s="218"/>
      <c r="AX34" s="220"/>
    </row>
    <row r="35" spans="1:50" ht="23.25" customHeight="1" x14ac:dyDescent="0.15">
      <c r="A35" s="225" t="s">
        <v>380</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6"/>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569</v>
      </c>
      <c r="AV38" s="199"/>
      <c r="AW38" s="418" t="s">
        <v>181</v>
      </c>
      <c r="AX38" s="419"/>
    </row>
    <row r="39" spans="1:50" ht="23.25" customHeight="1" x14ac:dyDescent="0.15">
      <c r="A39" s="423"/>
      <c r="B39" s="421"/>
      <c r="C39" s="421"/>
      <c r="D39" s="421"/>
      <c r="E39" s="421"/>
      <c r="F39" s="422"/>
      <c r="G39" s="584" t="s">
        <v>576</v>
      </c>
      <c r="H39" s="585"/>
      <c r="I39" s="585"/>
      <c r="J39" s="585"/>
      <c r="K39" s="585"/>
      <c r="L39" s="585"/>
      <c r="M39" s="585"/>
      <c r="N39" s="585"/>
      <c r="O39" s="586"/>
      <c r="P39" s="104" t="s">
        <v>577</v>
      </c>
      <c r="Q39" s="104"/>
      <c r="R39" s="104"/>
      <c r="S39" s="104"/>
      <c r="T39" s="104"/>
      <c r="U39" s="104"/>
      <c r="V39" s="104"/>
      <c r="W39" s="104"/>
      <c r="X39" s="105"/>
      <c r="Y39" s="494" t="s">
        <v>12</v>
      </c>
      <c r="Z39" s="554"/>
      <c r="AA39" s="555"/>
      <c r="AB39" s="484" t="s">
        <v>579</v>
      </c>
      <c r="AC39" s="484"/>
      <c r="AD39" s="484"/>
      <c r="AE39" s="217">
        <v>6</v>
      </c>
      <c r="AF39" s="218"/>
      <c r="AG39" s="218"/>
      <c r="AH39" s="218"/>
      <c r="AI39" s="217">
        <v>8</v>
      </c>
      <c r="AJ39" s="218"/>
      <c r="AK39" s="218"/>
      <c r="AL39" s="218"/>
      <c r="AM39" s="217">
        <v>7</v>
      </c>
      <c r="AN39" s="218"/>
      <c r="AO39" s="218"/>
      <c r="AP39" s="218"/>
      <c r="AQ39" s="352" t="s">
        <v>557</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579</v>
      </c>
      <c r="AC40" s="546"/>
      <c r="AD40" s="546"/>
      <c r="AE40" s="217">
        <v>7</v>
      </c>
      <c r="AF40" s="218"/>
      <c r="AG40" s="218"/>
      <c r="AH40" s="218"/>
      <c r="AI40" s="217">
        <v>7</v>
      </c>
      <c r="AJ40" s="218"/>
      <c r="AK40" s="218"/>
      <c r="AL40" s="218"/>
      <c r="AM40" s="217">
        <v>9</v>
      </c>
      <c r="AN40" s="218"/>
      <c r="AO40" s="218"/>
      <c r="AP40" s="218"/>
      <c r="AQ40" s="352">
        <v>8</v>
      </c>
      <c r="AR40" s="207"/>
      <c r="AS40" s="207"/>
      <c r="AT40" s="353"/>
      <c r="AU40" s="218" t="s">
        <v>569</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86</v>
      </c>
      <c r="AF41" s="218"/>
      <c r="AG41" s="218"/>
      <c r="AH41" s="218"/>
      <c r="AI41" s="217">
        <v>114</v>
      </c>
      <c r="AJ41" s="218"/>
      <c r="AK41" s="218"/>
      <c r="AL41" s="218"/>
      <c r="AM41" s="217">
        <v>77</v>
      </c>
      <c r="AN41" s="218"/>
      <c r="AO41" s="218"/>
      <c r="AP41" s="218"/>
      <c r="AQ41" s="352" t="s">
        <v>557</v>
      </c>
      <c r="AR41" s="207"/>
      <c r="AS41" s="207"/>
      <c r="AT41" s="353"/>
      <c r="AU41" s="218" t="s">
        <v>568</v>
      </c>
      <c r="AV41" s="218"/>
      <c r="AW41" s="218"/>
      <c r="AX41" s="220"/>
    </row>
    <row r="42" spans="1:50" ht="23.25" customHeight="1" x14ac:dyDescent="0.15">
      <c r="A42" s="225" t="s">
        <v>380</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6"/>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561</v>
      </c>
      <c r="AV45" s="199"/>
      <c r="AW45" s="418" t="s">
        <v>181</v>
      </c>
      <c r="AX45" s="419"/>
    </row>
    <row r="46" spans="1:50" ht="23.25" customHeight="1" x14ac:dyDescent="0.15">
      <c r="A46" s="423"/>
      <c r="B46" s="421"/>
      <c r="C46" s="421"/>
      <c r="D46" s="421"/>
      <c r="E46" s="421"/>
      <c r="F46" s="422"/>
      <c r="G46" s="584" t="s">
        <v>575</v>
      </c>
      <c r="H46" s="585"/>
      <c r="I46" s="585"/>
      <c r="J46" s="585"/>
      <c r="K46" s="585"/>
      <c r="L46" s="585"/>
      <c r="M46" s="585"/>
      <c r="N46" s="585"/>
      <c r="O46" s="586"/>
      <c r="P46" s="104" t="s">
        <v>582</v>
      </c>
      <c r="Q46" s="104"/>
      <c r="R46" s="104"/>
      <c r="S46" s="104"/>
      <c r="T46" s="104"/>
      <c r="U46" s="104"/>
      <c r="V46" s="104"/>
      <c r="W46" s="104"/>
      <c r="X46" s="105"/>
      <c r="Y46" s="494" t="s">
        <v>12</v>
      </c>
      <c r="Z46" s="554"/>
      <c r="AA46" s="555"/>
      <c r="AB46" s="484" t="s">
        <v>578</v>
      </c>
      <c r="AC46" s="484"/>
      <c r="AD46" s="484"/>
      <c r="AE46" s="217">
        <v>1</v>
      </c>
      <c r="AF46" s="218"/>
      <c r="AG46" s="218"/>
      <c r="AH46" s="218"/>
      <c r="AI46" s="217">
        <v>2</v>
      </c>
      <c r="AJ46" s="218"/>
      <c r="AK46" s="218"/>
      <c r="AL46" s="218"/>
      <c r="AM46" s="217">
        <v>2</v>
      </c>
      <c r="AN46" s="218"/>
      <c r="AO46" s="218"/>
      <c r="AP46" s="218"/>
      <c r="AQ46" s="352" t="s">
        <v>561</v>
      </c>
      <c r="AR46" s="207"/>
      <c r="AS46" s="207"/>
      <c r="AT46" s="353"/>
      <c r="AU46" s="218" t="s">
        <v>561</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578</v>
      </c>
      <c r="AC47" s="546"/>
      <c r="AD47" s="546"/>
      <c r="AE47" s="217">
        <v>3</v>
      </c>
      <c r="AF47" s="218"/>
      <c r="AG47" s="218"/>
      <c r="AH47" s="218"/>
      <c r="AI47" s="217">
        <v>2</v>
      </c>
      <c r="AJ47" s="218"/>
      <c r="AK47" s="218"/>
      <c r="AL47" s="218"/>
      <c r="AM47" s="217">
        <v>3</v>
      </c>
      <c r="AN47" s="218"/>
      <c r="AO47" s="218"/>
      <c r="AP47" s="218"/>
      <c r="AQ47" s="352">
        <v>3</v>
      </c>
      <c r="AR47" s="207"/>
      <c r="AS47" s="207"/>
      <c r="AT47" s="353"/>
      <c r="AU47" s="218" t="s">
        <v>561</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33</v>
      </c>
      <c r="AF48" s="218"/>
      <c r="AG48" s="218"/>
      <c r="AH48" s="218"/>
      <c r="AI48" s="217">
        <v>100</v>
      </c>
      <c r="AJ48" s="218"/>
      <c r="AK48" s="218"/>
      <c r="AL48" s="218"/>
      <c r="AM48" s="217">
        <v>66</v>
      </c>
      <c r="AN48" s="218"/>
      <c r="AO48" s="218"/>
      <c r="AP48" s="218"/>
      <c r="AQ48" s="352" t="s">
        <v>561</v>
      </c>
      <c r="AR48" s="207"/>
      <c r="AS48" s="207"/>
      <c r="AT48" s="353"/>
      <c r="AU48" s="218" t="s">
        <v>561</v>
      </c>
      <c r="AV48" s="218"/>
      <c r="AW48" s="218"/>
      <c r="AX48" s="220"/>
    </row>
    <row r="49" spans="1:50" ht="23.25" customHeight="1" x14ac:dyDescent="0.15">
      <c r="A49" s="225" t="s">
        <v>380</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50" t="s">
        <v>134</v>
      </c>
      <c r="AV51" s="950"/>
      <c r="AW51" s="950"/>
      <c r="AX51" s="951"/>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2</v>
      </c>
      <c r="AR52" s="200"/>
      <c r="AS52" s="132" t="s">
        <v>236</v>
      </c>
      <c r="AT52" s="133"/>
      <c r="AU52" s="199" t="s">
        <v>561</v>
      </c>
      <c r="AV52" s="199"/>
      <c r="AW52" s="418" t="s">
        <v>181</v>
      </c>
      <c r="AX52" s="419"/>
    </row>
    <row r="53" spans="1:50" ht="45" customHeight="1" x14ac:dyDescent="0.15">
      <c r="A53" s="423"/>
      <c r="B53" s="421"/>
      <c r="C53" s="421"/>
      <c r="D53" s="421"/>
      <c r="E53" s="421"/>
      <c r="F53" s="422"/>
      <c r="G53" s="584" t="s">
        <v>583</v>
      </c>
      <c r="H53" s="585"/>
      <c r="I53" s="585"/>
      <c r="J53" s="585"/>
      <c r="K53" s="585"/>
      <c r="L53" s="585"/>
      <c r="M53" s="585"/>
      <c r="N53" s="585"/>
      <c r="O53" s="586"/>
      <c r="P53" s="104" t="s">
        <v>644</v>
      </c>
      <c r="Q53" s="104"/>
      <c r="R53" s="104"/>
      <c r="S53" s="104"/>
      <c r="T53" s="104"/>
      <c r="U53" s="104"/>
      <c r="V53" s="104"/>
      <c r="W53" s="104"/>
      <c r="X53" s="105"/>
      <c r="Y53" s="494" t="s">
        <v>12</v>
      </c>
      <c r="Z53" s="554"/>
      <c r="AA53" s="555"/>
      <c r="AB53" s="484" t="s">
        <v>578</v>
      </c>
      <c r="AC53" s="484"/>
      <c r="AD53" s="484"/>
      <c r="AE53" s="217">
        <v>40</v>
      </c>
      <c r="AF53" s="218"/>
      <c r="AG53" s="218"/>
      <c r="AH53" s="218"/>
      <c r="AI53" s="217">
        <v>38</v>
      </c>
      <c r="AJ53" s="218"/>
      <c r="AK53" s="218"/>
      <c r="AL53" s="218"/>
      <c r="AM53" s="217">
        <v>39</v>
      </c>
      <c r="AN53" s="218"/>
      <c r="AO53" s="218"/>
      <c r="AP53" s="218"/>
      <c r="AQ53" s="352" t="s">
        <v>561</v>
      </c>
      <c r="AR53" s="207"/>
      <c r="AS53" s="207"/>
      <c r="AT53" s="353"/>
      <c r="AU53" s="218" t="s">
        <v>561</v>
      </c>
      <c r="AV53" s="218"/>
      <c r="AW53" s="218"/>
      <c r="AX53" s="220"/>
    </row>
    <row r="54" spans="1:50" ht="4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578</v>
      </c>
      <c r="AC54" s="546"/>
      <c r="AD54" s="546"/>
      <c r="AE54" s="217">
        <v>40</v>
      </c>
      <c r="AF54" s="218"/>
      <c r="AG54" s="218"/>
      <c r="AH54" s="218"/>
      <c r="AI54" s="217">
        <v>41</v>
      </c>
      <c r="AJ54" s="218"/>
      <c r="AK54" s="218"/>
      <c r="AL54" s="218"/>
      <c r="AM54" s="217">
        <v>39</v>
      </c>
      <c r="AN54" s="218"/>
      <c r="AO54" s="218"/>
      <c r="AP54" s="218"/>
      <c r="AQ54" s="352">
        <v>40</v>
      </c>
      <c r="AR54" s="207"/>
      <c r="AS54" s="207"/>
      <c r="AT54" s="353"/>
      <c r="AU54" s="218" t="s">
        <v>561</v>
      </c>
      <c r="AV54" s="218"/>
      <c r="AW54" s="218"/>
      <c r="AX54" s="220"/>
    </row>
    <row r="55" spans="1:50" ht="4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100</v>
      </c>
      <c r="AF55" s="218"/>
      <c r="AG55" s="218"/>
      <c r="AH55" s="218"/>
      <c r="AI55" s="217">
        <v>93</v>
      </c>
      <c r="AJ55" s="218"/>
      <c r="AK55" s="218"/>
      <c r="AL55" s="218"/>
      <c r="AM55" s="217">
        <v>100</v>
      </c>
      <c r="AN55" s="218"/>
      <c r="AO55" s="218"/>
      <c r="AP55" s="218"/>
      <c r="AQ55" s="352" t="s">
        <v>561</v>
      </c>
      <c r="AR55" s="207"/>
      <c r="AS55" s="207"/>
      <c r="AT55" s="353"/>
      <c r="AU55" s="218" t="s">
        <v>561</v>
      </c>
      <c r="AV55" s="218"/>
      <c r="AW55" s="218"/>
      <c r="AX55" s="220"/>
    </row>
    <row r="56" spans="1:50" ht="23.25" customHeight="1" x14ac:dyDescent="0.15">
      <c r="A56" s="225" t="s">
        <v>380</v>
      </c>
      <c r="B56" s="226"/>
      <c r="C56" s="226"/>
      <c r="D56" s="226"/>
      <c r="E56" s="226"/>
      <c r="F56" s="227"/>
      <c r="G56" s="231" t="s">
        <v>646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9.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50" t="s">
        <v>134</v>
      </c>
      <c r="AV58" s="950"/>
      <c r="AW58" s="950"/>
      <c r="AX58" s="951"/>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v>2</v>
      </c>
      <c r="AR59" s="200"/>
      <c r="AS59" s="132" t="s">
        <v>236</v>
      </c>
      <c r="AT59" s="133"/>
      <c r="AU59" s="199" t="s">
        <v>561</v>
      </c>
      <c r="AV59" s="199"/>
      <c r="AW59" s="418" t="s">
        <v>181</v>
      </c>
      <c r="AX59" s="419"/>
    </row>
    <row r="60" spans="1:50" ht="53.25" customHeight="1" x14ac:dyDescent="0.15">
      <c r="A60" s="423"/>
      <c r="B60" s="421"/>
      <c r="C60" s="421"/>
      <c r="D60" s="421"/>
      <c r="E60" s="421"/>
      <c r="F60" s="422"/>
      <c r="G60" s="584" t="s">
        <v>583</v>
      </c>
      <c r="H60" s="585"/>
      <c r="I60" s="585"/>
      <c r="J60" s="585"/>
      <c r="K60" s="585"/>
      <c r="L60" s="585"/>
      <c r="M60" s="585"/>
      <c r="N60" s="585"/>
      <c r="O60" s="586"/>
      <c r="P60" s="104" t="s">
        <v>645</v>
      </c>
      <c r="Q60" s="104"/>
      <c r="R60" s="104"/>
      <c r="S60" s="104"/>
      <c r="T60" s="104"/>
      <c r="U60" s="104"/>
      <c r="V60" s="104"/>
      <c r="W60" s="104"/>
      <c r="X60" s="105"/>
      <c r="Y60" s="494" t="s">
        <v>12</v>
      </c>
      <c r="Z60" s="554"/>
      <c r="AA60" s="555"/>
      <c r="AB60" s="484" t="s">
        <v>578</v>
      </c>
      <c r="AC60" s="484"/>
      <c r="AD60" s="484"/>
      <c r="AE60" s="217">
        <v>3</v>
      </c>
      <c r="AF60" s="218"/>
      <c r="AG60" s="218"/>
      <c r="AH60" s="218"/>
      <c r="AI60" s="217">
        <v>3</v>
      </c>
      <c r="AJ60" s="218"/>
      <c r="AK60" s="218"/>
      <c r="AL60" s="218"/>
      <c r="AM60" s="217">
        <v>2</v>
      </c>
      <c r="AN60" s="218"/>
      <c r="AO60" s="218"/>
      <c r="AP60" s="218"/>
      <c r="AQ60" s="352" t="s">
        <v>561</v>
      </c>
      <c r="AR60" s="207"/>
      <c r="AS60" s="207"/>
      <c r="AT60" s="353"/>
      <c r="AU60" s="218" t="s">
        <v>561</v>
      </c>
      <c r="AV60" s="218"/>
      <c r="AW60" s="218"/>
      <c r="AX60" s="220"/>
    </row>
    <row r="61" spans="1:50" ht="53.2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578</v>
      </c>
      <c r="AC61" s="546"/>
      <c r="AD61" s="546"/>
      <c r="AE61" s="217">
        <v>4</v>
      </c>
      <c r="AF61" s="218"/>
      <c r="AG61" s="218"/>
      <c r="AH61" s="218"/>
      <c r="AI61" s="217">
        <v>4</v>
      </c>
      <c r="AJ61" s="218"/>
      <c r="AK61" s="218"/>
      <c r="AL61" s="218"/>
      <c r="AM61" s="217">
        <v>4</v>
      </c>
      <c r="AN61" s="218"/>
      <c r="AO61" s="218"/>
      <c r="AP61" s="218"/>
      <c r="AQ61" s="352">
        <v>1</v>
      </c>
      <c r="AR61" s="207"/>
      <c r="AS61" s="207"/>
      <c r="AT61" s="353"/>
      <c r="AU61" s="218" t="s">
        <v>561</v>
      </c>
      <c r="AV61" s="218"/>
      <c r="AW61" s="218"/>
      <c r="AX61" s="220"/>
    </row>
    <row r="62" spans="1:50" ht="53.2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v>75</v>
      </c>
      <c r="AF62" s="218"/>
      <c r="AG62" s="218"/>
      <c r="AH62" s="218"/>
      <c r="AI62" s="217">
        <v>75</v>
      </c>
      <c r="AJ62" s="218"/>
      <c r="AK62" s="218"/>
      <c r="AL62" s="218"/>
      <c r="AM62" s="217">
        <v>50</v>
      </c>
      <c r="AN62" s="218"/>
      <c r="AO62" s="218"/>
      <c r="AP62" s="218"/>
      <c r="AQ62" s="352" t="s">
        <v>561</v>
      </c>
      <c r="AR62" s="207"/>
      <c r="AS62" s="207"/>
      <c r="AT62" s="353"/>
      <c r="AU62" s="218" t="s">
        <v>561</v>
      </c>
      <c r="AV62" s="218"/>
      <c r="AW62" s="218"/>
      <c r="AX62" s="220"/>
    </row>
    <row r="63" spans="1:50" ht="23.25" customHeight="1" x14ac:dyDescent="0.15">
      <c r="A63" s="225" t="s">
        <v>380</v>
      </c>
      <c r="B63" s="226"/>
      <c r="C63" s="226"/>
      <c r="D63" s="226"/>
      <c r="E63" s="226"/>
      <c r="F63" s="227"/>
      <c r="G63" s="231" t="s">
        <v>647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8"/>
    </row>
    <row r="80" spans="1:50" ht="18.75" hidden="1" customHeight="1" x14ac:dyDescent="0.15">
      <c r="A80" s="889"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0"/>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0"/>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9"/>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0"/>
    </row>
    <row r="83" spans="1:60" ht="22.5" hidden="1" customHeight="1" x14ac:dyDescent="0.15">
      <c r="A83" s="890"/>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1"/>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2"/>
    </row>
    <row r="84" spans="1:60" ht="19.5" hidden="1" customHeight="1" x14ac:dyDescent="0.15">
      <c r="A84" s="890"/>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3"/>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4"/>
    </row>
    <row r="85" spans="1:60" ht="18.75" hidden="1" customHeight="1" x14ac:dyDescent="0.15">
      <c r="A85" s="890"/>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0"/>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0"/>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90"/>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0"/>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0"/>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0"/>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0" t="s">
        <v>13</v>
      </c>
      <c r="Z99" s="921"/>
      <c r="AA99" s="922"/>
      <c r="AB99" s="917" t="s">
        <v>14</v>
      </c>
      <c r="AC99" s="918"/>
      <c r="AD99" s="919"/>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9"/>
      <c r="Z100" s="880"/>
      <c r="AA100" s="881"/>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7.75" customHeight="1" x14ac:dyDescent="0.15">
      <c r="A101" s="445"/>
      <c r="B101" s="446"/>
      <c r="C101" s="446"/>
      <c r="D101" s="446"/>
      <c r="E101" s="446"/>
      <c r="F101" s="447"/>
      <c r="G101" s="104" t="s">
        <v>584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585</v>
      </c>
      <c r="AC101" s="484"/>
      <c r="AD101" s="484"/>
      <c r="AE101" s="217">
        <v>79</v>
      </c>
      <c r="AF101" s="218"/>
      <c r="AG101" s="218"/>
      <c r="AH101" s="219"/>
      <c r="AI101" s="217">
        <v>81</v>
      </c>
      <c r="AJ101" s="218"/>
      <c r="AK101" s="218"/>
      <c r="AL101" s="219"/>
      <c r="AM101" s="217">
        <v>85</v>
      </c>
      <c r="AN101" s="218"/>
      <c r="AO101" s="218"/>
      <c r="AP101" s="219"/>
      <c r="AQ101" s="217" t="s">
        <v>569</v>
      </c>
      <c r="AR101" s="218"/>
      <c r="AS101" s="218"/>
      <c r="AT101" s="219"/>
      <c r="AU101" s="217" t="s">
        <v>408</v>
      </c>
      <c r="AV101" s="218"/>
      <c r="AW101" s="218"/>
      <c r="AX101" s="219"/>
    </row>
    <row r="102" spans="1:60" ht="27.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585</v>
      </c>
      <c r="AC102" s="484"/>
      <c r="AD102" s="484"/>
      <c r="AE102" s="441">
        <v>79</v>
      </c>
      <c r="AF102" s="441"/>
      <c r="AG102" s="441"/>
      <c r="AH102" s="441"/>
      <c r="AI102" s="441">
        <v>81</v>
      </c>
      <c r="AJ102" s="441"/>
      <c r="AK102" s="441"/>
      <c r="AL102" s="441"/>
      <c r="AM102" s="441">
        <v>85</v>
      </c>
      <c r="AN102" s="441"/>
      <c r="AO102" s="441"/>
      <c r="AP102" s="441"/>
      <c r="AQ102" s="272">
        <v>80</v>
      </c>
      <c r="AR102" s="273"/>
      <c r="AS102" s="273"/>
      <c r="AT102" s="322"/>
      <c r="AU102" s="272">
        <v>81</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33" customHeight="1" x14ac:dyDescent="0.15">
      <c r="A116" s="462"/>
      <c r="B116" s="463"/>
      <c r="C116" s="463"/>
      <c r="D116" s="463"/>
      <c r="E116" s="463"/>
      <c r="F116" s="464"/>
      <c r="G116" s="411" t="s">
        <v>586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587</v>
      </c>
      <c r="AC116" s="486"/>
      <c r="AD116" s="487"/>
      <c r="AE116" s="441">
        <v>6094</v>
      </c>
      <c r="AF116" s="441"/>
      <c r="AG116" s="441"/>
      <c r="AH116" s="441"/>
      <c r="AI116" s="441">
        <v>5751</v>
      </c>
      <c r="AJ116" s="441"/>
      <c r="AK116" s="441"/>
      <c r="AL116" s="441"/>
      <c r="AM116" s="441">
        <v>4051</v>
      </c>
      <c r="AN116" s="441"/>
      <c r="AO116" s="441"/>
      <c r="AP116" s="441"/>
      <c r="AQ116" s="217">
        <v>3803</v>
      </c>
      <c r="AR116" s="218"/>
      <c r="AS116" s="218"/>
      <c r="AT116" s="218"/>
      <c r="AU116" s="218"/>
      <c r="AV116" s="218"/>
      <c r="AW116" s="218"/>
      <c r="AX116" s="220"/>
    </row>
    <row r="117" spans="1:50" ht="33"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588</v>
      </c>
      <c r="AC117" s="496"/>
      <c r="AD117" s="497"/>
      <c r="AE117" s="574" t="s">
        <v>650</v>
      </c>
      <c r="AF117" s="574"/>
      <c r="AG117" s="574"/>
      <c r="AH117" s="574"/>
      <c r="AI117" s="574" t="s">
        <v>651</v>
      </c>
      <c r="AJ117" s="574"/>
      <c r="AK117" s="574"/>
      <c r="AL117" s="574"/>
      <c r="AM117" s="574" t="s">
        <v>652</v>
      </c>
      <c r="AN117" s="574"/>
      <c r="AO117" s="574"/>
      <c r="AP117" s="574"/>
      <c r="AQ117" s="574" t="s">
        <v>655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589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591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591</v>
      </c>
      <c r="H125" s="411"/>
      <c r="I125" s="411"/>
      <c r="J125" s="411"/>
      <c r="K125" s="411"/>
      <c r="L125" s="411"/>
      <c r="M125" s="411"/>
      <c r="N125" s="411"/>
      <c r="O125" s="411"/>
      <c r="P125" s="411"/>
      <c r="Q125" s="411"/>
      <c r="R125" s="411"/>
      <c r="S125" s="411"/>
      <c r="T125" s="411"/>
      <c r="U125" s="411"/>
      <c r="V125" s="411"/>
      <c r="W125" s="411"/>
      <c r="X125" s="95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7"/>
      <c r="Y126" s="494" t="s">
        <v>49</v>
      </c>
      <c r="Z126" s="469"/>
      <c r="AA126" s="470"/>
      <c r="AB126" s="495" t="s">
        <v>590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3" customHeight="1" x14ac:dyDescent="0.15">
      <c r="A130" s="188" t="s">
        <v>407</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4"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24"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568</v>
      </c>
      <c r="AR133" s="199"/>
      <c r="AS133" s="132" t="s">
        <v>236</v>
      </c>
      <c r="AT133" s="133"/>
      <c r="AU133" s="345" t="s">
        <v>569</v>
      </c>
      <c r="AV133" s="200"/>
      <c r="AW133" s="132" t="s">
        <v>181</v>
      </c>
      <c r="AX133" s="195"/>
    </row>
    <row r="134" spans="1:50" ht="28.5" customHeight="1" x14ac:dyDescent="0.15">
      <c r="A134" s="189"/>
      <c r="B134" s="186"/>
      <c r="C134" s="180"/>
      <c r="D134" s="186"/>
      <c r="E134" s="180"/>
      <c r="F134" s="181"/>
      <c r="G134" s="295" t="s">
        <v>568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568</v>
      </c>
      <c r="AC134" s="205"/>
      <c r="AD134" s="205"/>
      <c r="AE134" s="319" t="s">
        <v>569</v>
      </c>
      <c r="AF134" s="207"/>
      <c r="AG134" s="207"/>
      <c r="AH134" s="207"/>
      <c r="AI134" s="319" t="s">
        <v>569</v>
      </c>
      <c r="AJ134" s="207"/>
      <c r="AK134" s="207"/>
      <c r="AL134" s="207"/>
      <c r="AM134" s="319" t="s">
        <v>559</v>
      </c>
      <c r="AN134" s="207"/>
      <c r="AO134" s="207"/>
      <c r="AP134" s="207"/>
      <c r="AQ134" s="319" t="s">
        <v>568</v>
      </c>
      <c r="AR134" s="207"/>
      <c r="AS134" s="207"/>
      <c r="AT134" s="207"/>
      <c r="AU134" s="319" t="s">
        <v>568</v>
      </c>
      <c r="AV134" s="207"/>
      <c r="AW134" s="207"/>
      <c r="AX134" s="208"/>
    </row>
    <row r="135" spans="1:50" ht="28.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568</v>
      </c>
      <c r="AC135" s="343"/>
      <c r="AD135" s="344"/>
      <c r="AE135" s="319" t="s">
        <v>569</v>
      </c>
      <c r="AF135" s="207"/>
      <c r="AG135" s="207"/>
      <c r="AH135" s="207"/>
      <c r="AI135" s="319" t="s">
        <v>569</v>
      </c>
      <c r="AJ135" s="207"/>
      <c r="AK135" s="207"/>
      <c r="AL135" s="207"/>
      <c r="AM135" s="319" t="s">
        <v>559</v>
      </c>
      <c r="AN135" s="207"/>
      <c r="AO135" s="207"/>
      <c r="AP135" s="207"/>
      <c r="AQ135" s="319" t="s">
        <v>568</v>
      </c>
      <c r="AR135" s="207"/>
      <c r="AS135" s="207"/>
      <c r="AT135" s="207"/>
      <c r="AU135" s="319" t="s">
        <v>569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561</v>
      </c>
      <c r="H154" s="104"/>
      <c r="I154" s="104"/>
      <c r="J154" s="104"/>
      <c r="K154" s="104"/>
      <c r="L154" s="104"/>
      <c r="M154" s="104"/>
      <c r="N154" s="104"/>
      <c r="O154" s="104"/>
      <c r="P154" s="105"/>
      <c r="Q154" s="320" t="s">
        <v>561</v>
      </c>
      <c r="R154" s="104"/>
      <c r="S154" s="104"/>
      <c r="T154" s="104"/>
      <c r="U154" s="104"/>
      <c r="V154" s="104"/>
      <c r="W154" s="104"/>
      <c r="X154" s="104"/>
      <c r="Y154" s="104"/>
      <c r="Z154" s="104"/>
      <c r="AA154" s="292"/>
      <c r="AB154" s="350" t="s">
        <v>561</v>
      </c>
      <c r="AC154" s="141"/>
      <c r="AD154" s="141"/>
      <c r="AE154" s="351" t="s">
        <v>561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8"/>
      <c r="E430" s="174" t="s">
        <v>400</v>
      </c>
      <c r="F430" s="923"/>
      <c r="G430" s="924" t="s">
        <v>255</v>
      </c>
      <c r="H430" s="122"/>
      <c r="I430" s="122"/>
      <c r="J430" s="925" t="s">
        <v>568</v>
      </c>
      <c r="K430" s="926"/>
      <c r="L430" s="926"/>
      <c r="M430" s="926"/>
      <c r="N430" s="926"/>
      <c r="O430" s="926"/>
      <c r="P430" s="926"/>
      <c r="Q430" s="926"/>
      <c r="R430" s="926"/>
      <c r="S430" s="926"/>
      <c r="T430" s="927"/>
      <c r="U430" s="928" t="s">
        <v>568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21.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21.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568</v>
      </c>
      <c r="AF432" s="200"/>
      <c r="AG432" s="132" t="s">
        <v>236</v>
      </c>
      <c r="AH432" s="133"/>
      <c r="AI432" s="155"/>
      <c r="AJ432" s="155"/>
      <c r="AK432" s="155"/>
      <c r="AL432" s="153"/>
      <c r="AM432" s="155"/>
      <c r="AN432" s="155"/>
      <c r="AO432" s="155"/>
      <c r="AP432" s="153"/>
      <c r="AQ432" s="610" t="s">
        <v>568</v>
      </c>
      <c r="AR432" s="200"/>
      <c r="AS432" s="132" t="s">
        <v>236</v>
      </c>
      <c r="AT432" s="133"/>
      <c r="AU432" s="610" t="s">
        <v>568</v>
      </c>
      <c r="AV432" s="200"/>
      <c r="AW432" s="132" t="s">
        <v>181</v>
      </c>
      <c r="AX432" s="195"/>
    </row>
    <row r="433" spans="1:50" ht="27.75" customHeight="1" x14ac:dyDescent="0.15">
      <c r="A433" s="189"/>
      <c r="B433" s="186"/>
      <c r="C433" s="180"/>
      <c r="D433" s="186"/>
      <c r="E433" s="354"/>
      <c r="F433" s="355"/>
      <c r="G433" s="295" t="s">
        <v>568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568</v>
      </c>
      <c r="AC433" s="213"/>
      <c r="AD433" s="213"/>
      <c r="AE433" s="416" t="s">
        <v>593</v>
      </c>
      <c r="AF433" s="207"/>
      <c r="AG433" s="207"/>
      <c r="AH433" s="207"/>
      <c r="AI433" s="416" t="s">
        <v>568</v>
      </c>
      <c r="AJ433" s="207"/>
      <c r="AK433" s="207"/>
      <c r="AL433" s="207"/>
      <c r="AM433" s="416" t="s">
        <v>559</v>
      </c>
      <c r="AN433" s="207"/>
      <c r="AO433" s="207"/>
      <c r="AP433" s="207"/>
      <c r="AQ433" s="416" t="s">
        <v>568</v>
      </c>
      <c r="AR433" s="207"/>
      <c r="AS433" s="207"/>
      <c r="AT433" s="353"/>
      <c r="AU433" s="417" t="s">
        <v>568</v>
      </c>
      <c r="AV433" s="207"/>
      <c r="AW433" s="207"/>
      <c r="AX433" s="208"/>
    </row>
    <row r="434" spans="1:50" ht="27.7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568</v>
      </c>
      <c r="AC434" s="213"/>
      <c r="AD434" s="213"/>
      <c r="AE434" s="416" t="s">
        <v>593</v>
      </c>
      <c r="AF434" s="207"/>
      <c r="AG434" s="207"/>
      <c r="AH434" s="207"/>
      <c r="AI434" s="416" t="s">
        <v>568</v>
      </c>
      <c r="AJ434" s="207"/>
      <c r="AK434" s="207"/>
      <c r="AL434" s="207"/>
      <c r="AM434" s="416" t="s">
        <v>559</v>
      </c>
      <c r="AN434" s="207"/>
      <c r="AO434" s="207"/>
      <c r="AP434" s="207"/>
      <c r="AQ434" s="416" t="s">
        <v>568</v>
      </c>
      <c r="AR434" s="207"/>
      <c r="AS434" s="207"/>
      <c r="AT434" s="353"/>
      <c r="AU434" s="417" t="s">
        <v>568</v>
      </c>
      <c r="AV434" s="207"/>
      <c r="AW434" s="207"/>
      <c r="AX434" s="208"/>
    </row>
    <row r="435" spans="1:50" ht="27.7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568</v>
      </c>
      <c r="AF435" s="207"/>
      <c r="AG435" s="207"/>
      <c r="AH435" s="207"/>
      <c r="AI435" s="416" t="s">
        <v>568</v>
      </c>
      <c r="AJ435" s="207"/>
      <c r="AK435" s="207"/>
      <c r="AL435" s="207"/>
      <c r="AM435" s="416" t="s">
        <v>559</v>
      </c>
      <c r="AN435" s="207"/>
      <c r="AO435" s="207"/>
      <c r="AP435" s="207"/>
      <c r="AQ435" s="416" t="s">
        <v>568</v>
      </c>
      <c r="AR435" s="207"/>
      <c r="AS435" s="207"/>
      <c r="AT435" s="353"/>
      <c r="AU435" s="417" t="s">
        <v>568</v>
      </c>
      <c r="AV435" s="207"/>
      <c r="AW435" s="207"/>
      <c r="AX435" s="208"/>
    </row>
    <row r="436" spans="1:50" ht="20.2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20.2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0.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0.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0.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20.2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20.2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0.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0.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0.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20.2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20.2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0.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0.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0.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20.2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20.2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0.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0.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0.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22.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22.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0" t="s">
        <v>568</v>
      </c>
      <c r="AR457" s="200"/>
      <c r="AS457" s="132" t="s">
        <v>236</v>
      </c>
      <c r="AT457" s="133"/>
      <c r="AU457" s="345" t="s">
        <v>568</v>
      </c>
      <c r="AV457" s="200"/>
      <c r="AW457" s="132" t="s">
        <v>181</v>
      </c>
      <c r="AX457" s="195"/>
    </row>
    <row r="458" spans="1:50" ht="28.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568</v>
      </c>
      <c r="AF458" s="207"/>
      <c r="AG458" s="207"/>
      <c r="AH458" s="207"/>
      <c r="AI458" s="416" t="s">
        <v>593</v>
      </c>
      <c r="AJ458" s="207"/>
      <c r="AK458" s="207"/>
      <c r="AL458" s="207"/>
      <c r="AM458" s="416" t="s">
        <v>559</v>
      </c>
      <c r="AN458" s="207"/>
      <c r="AO458" s="207"/>
      <c r="AP458" s="207"/>
      <c r="AQ458" s="416" t="s">
        <v>568</v>
      </c>
      <c r="AR458" s="207"/>
      <c r="AS458" s="207"/>
      <c r="AT458" s="353"/>
      <c r="AU458" s="417" t="s">
        <v>568</v>
      </c>
      <c r="AV458" s="207"/>
      <c r="AW458" s="207"/>
      <c r="AX458" s="208"/>
    </row>
    <row r="459" spans="1:50" ht="28.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593</v>
      </c>
      <c r="AF459" s="207"/>
      <c r="AG459" s="207"/>
      <c r="AH459" s="207"/>
      <c r="AI459" s="416" t="s">
        <v>568</v>
      </c>
      <c r="AJ459" s="207"/>
      <c r="AK459" s="207"/>
      <c r="AL459" s="207"/>
      <c r="AM459" s="416" t="s">
        <v>559</v>
      </c>
      <c r="AN459" s="207"/>
      <c r="AO459" s="207"/>
      <c r="AP459" s="207"/>
      <c r="AQ459" s="416" t="s">
        <v>593</v>
      </c>
      <c r="AR459" s="207"/>
      <c r="AS459" s="207"/>
      <c r="AT459" s="353"/>
      <c r="AU459" s="417" t="s">
        <v>568</v>
      </c>
      <c r="AV459" s="207"/>
      <c r="AW459" s="207"/>
      <c r="AX459" s="208"/>
    </row>
    <row r="460" spans="1:50" ht="28.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568</v>
      </c>
      <c r="AF460" s="207"/>
      <c r="AG460" s="207"/>
      <c r="AH460" s="207"/>
      <c r="AI460" s="416" t="s">
        <v>568</v>
      </c>
      <c r="AJ460" s="207"/>
      <c r="AK460" s="207"/>
      <c r="AL460" s="207"/>
      <c r="AM460" s="416" t="s">
        <v>559</v>
      </c>
      <c r="AN460" s="207"/>
      <c r="AO460" s="207"/>
      <c r="AP460" s="207"/>
      <c r="AQ460" s="416" t="s">
        <v>593</v>
      </c>
      <c r="AR460" s="207"/>
      <c r="AS460" s="207"/>
      <c r="AT460" s="353"/>
      <c r="AU460" s="417" t="s">
        <v>568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 customHeight="1" x14ac:dyDescent="0.15">
      <c r="A482" s="189"/>
      <c r="B482" s="186"/>
      <c r="C482" s="180"/>
      <c r="D482" s="186"/>
      <c r="E482" s="320"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4" t="s">
        <v>255</v>
      </c>
      <c r="H484" s="122"/>
      <c r="I484" s="122"/>
      <c r="J484" s="960"/>
      <c r="K484" s="926"/>
      <c r="L484" s="926"/>
      <c r="M484" s="926"/>
      <c r="N484" s="926"/>
      <c r="O484" s="926"/>
      <c r="P484" s="926"/>
      <c r="Q484" s="926"/>
      <c r="R484" s="926"/>
      <c r="S484" s="926"/>
      <c r="T484" s="92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4" t="s">
        <v>255</v>
      </c>
      <c r="H538" s="122"/>
      <c r="I538" s="122"/>
      <c r="J538" s="960"/>
      <c r="K538" s="926"/>
      <c r="L538" s="926"/>
      <c r="M538" s="926"/>
      <c r="N538" s="926"/>
      <c r="O538" s="926"/>
      <c r="P538" s="926"/>
      <c r="Q538" s="926"/>
      <c r="R538" s="926"/>
      <c r="S538" s="926"/>
      <c r="T538" s="92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4" t="s">
        <v>255</v>
      </c>
      <c r="H592" s="122"/>
      <c r="I592" s="122"/>
      <c r="J592" s="960"/>
      <c r="K592" s="926"/>
      <c r="L592" s="926"/>
      <c r="M592" s="926"/>
      <c r="N592" s="926"/>
      <c r="O592" s="926"/>
      <c r="P592" s="926"/>
      <c r="Q592" s="926"/>
      <c r="R592" s="926"/>
      <c r="S592" s="926"/>
      <c r="T592" s="92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4" t="s">
        <v>255</v>
      </c>
      <c r="H646" s="122"/>
      <c r="I646" s="122"/>
      <c r="J646" s="960"/>
      <c r="K646" s="926"/>
      <c r="L646" s="926"/>
      <c r="M646" s="926"/>
      <c r="N646" s="926"/>
      <c r="O646" s="926"/>
      <c r="P646" s="926"/>
      <c r="Q646" s="926"/>
      <c r="R646" s="926"/>
      <c r="S646" s="926"/>
      <c r="T646" s="92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69" customHeight="1" x14ac:dyDescent="0.15">
      <c r="A702" s="895" t="s">
        <v>140</v>
      </c>
      <c r="B702" s="89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562</v>
      </c>
      <c r="AE702" s="358"/>
      <c r="AF702" s="358"/>
      <c r="AG702" s="403" t="s">
        <v>613</v>
      </c>
      <c r="AH702" s="404"/>
      <c r="AI702" s="404"/>
      <c r="AJ702" s="404"/>
      <c r="AK702" s="404"/>
      <c r="AL702" s="404"/>
      <c r="AM702" s="404"/>
      <c r="AN702" s="404"/>
      <c r="AO702" s="404"/>
      <c r="AP702" s="404"/>
      <c r="AQ702" s="404"/>
      <c r="AR702" s="404"/>
      <c r="AS702" s="404"/>
      <c r="AT702" s="404"/>
      <c r="AU702" s="404"/>
      <c r="AV702" s="404"/>
      <c r="AW702" s="404"/>
      <c r="AX702" s="405"/>
    </row>
    <row r="703" spans="1:50" ht="69" customHeight="1" x14ac:dyDescent="0.15">
      <c r="A703" s="897"/>
      <c r="B703" s="89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562</v>
      </c>
      <c r="AE703" s="332"/>
      <c r="AF703" s="332"/>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99"/>
      <c r="B704" s="900"/>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562</v>
      </c>
      <c r="AE704" s="804"/>
      <c r="AF704" s="804"/>
      <c r="AG704" s="167" t="s">
        <v>615</v>
      </c>
      <c r="AH704" s="107"/>
      <c r="AI704" s="107"/>
      <c r="AJ704" s="107"/>
      <c r="AK704" s="107"/>
      <c r="AL704" s="107"/>
      <c r="AM704" s="107"/>
      <c r="AN704" s="107"/>
      <c r="AO704" s="107"/>
      <c r="AP704" s="107"/>
      <c r="AQ704" s="107"/>
      <c r="AR704" s="107"/>
      <c r="AS704" s="107"/>
      <c r="AT704" s="107"/>
      <c r="AU704" s="107"/>
      <c r="AV704" s="107"/>
      <c r="AW704" s="107"/>
      <c r="AX704" s="168"/>
    </row>
    <row r="705" spans="1:50" ht="39.75"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618</v>
      </c>
      <c r="AE705" s="735"/>
      <c r="AF705" s="735"/>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9.7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9.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616</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42.7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562</v>
      </c>
      <c r="AE708" s="625"/>
      <c r="AF708" s="625"/>
      <c r="AG708" s="762" t="s">
        <v>619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618</v>
      </c>
      <c r="AE710" s="332"/>
      <c r="AF710" s="332"/>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562</v>
      </c>
      <c r="AE711" s="332"/>
      <c r="AF711" s="332"/>
      <c r="AG711" s="100" t="s">
        <v>640</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618</v>
      </c>
      <c r="AE712" s="804"/>
      <c r="AF712" s="804"/>
      <c r="AG712" s="831" t="s">
        <v>568</v>
      </c>
      <c r="AH712" s="832"/>
      <c r="AI712" s="832"/>
      <c r="AJ712" s="832"/>
      <c r="AK712" s="832"/>
      <c r="AL712" s="832"/>
      <c r="AM712" s="832"/>
      <c r="AN712" s="832"/>
      <c r="AO712" s="832"/>
      <c r="AP712" s="832"/>
      <c r="AQ712" s="832"/>
      <c r="AR712" s="832"/>
      <c r="AS712" s="832"/>
      <c r="AT712" s="832"/>
      <c r="AU712" s="832"/>
      <c r="AV712" s="832"/>
      <c r="AW712" s="832"/>
      <c r="AX712" s="833"/>
    </row>
    <row r="713" spans="1:50" ht="33" customHeight="1" x14ac:dyDescent="0.15">
      <c r="A713" s="662"/>
      <c r="B713" s="664"/>
      <c r="C713" s="1009" t="s">
        <v>350</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618</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87"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562</v>
      </c>
      <c r="AE714" s="829"/>
      <c r="AF714" s="830"/>
      <c r="AG714" s="756" t="s">
        <v>594</v>
      </c>
      <c r="AH714" s="757"/>
      <c r="AI714" s="757"/>
      <c r="AJ714" s="757"/>
      <c r="AK714" s="757"/>
      <c r="AL714" s="757"/>
      <c r="AM714" s="757"/>
      <c r="AN714" s="757"/>
      <c r="AO714" s="757"/>
      <c r="AP714" s="757"/>
      <c r="AQ714" s="757"/>
      <c r="AR714" s="757"/>
      <c r="AS714" s="757"/>
      <c r="AT714" s="757"/>
      <c r="AU714" s="757"/>
      <c r="AV714" s="757"/>
      <c r="AW714" s="757"/>
      <c r="AX714" s="758"/>
    </row>
    <row r="715" spans="1:50" ht="90"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562</v>
      </c>
      <c r="AE715" s="625"/>
      <c r="AF715" s="676"/>
      <c r="AG715" s="762" t="s">
        <v>643</v>
      </c>
      <c r="AH715" s="763"/>
      <c r="AI715" s="763"/>
      <c r="AJ715" s="763"/>
      <c r="AK715" s="763"/>
      <c r="AL715" s="763"/>
      <c r="AM715" s="763"/>
      <c r="AN715" s="763"/>
      <c r="AO715" s="763"/>
      <c r="AP715" s="763"/>
      <c r="AQ715" s="763"/>
      <c r="AR715" s="763"/>
      <c r="AS715" s="763"/>
      <c r="AT715" s="763"/>
      <c r="AU715" s="763"/>
      <c r="AV715" s="763"/>
      <c r="AW715" s="763"/>
      <c r="AX715" s="764"/>
    </row>
    <row r="716" spans="1:50" ht="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562</v>
      </c>
      <c r="AE716" s="647"/>
      <c r="AF716" s="647"/>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71.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81"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0" customHeight="1" x14ac:dyDescent="0.15">
      <c r="A726" s="660" t="s">
        <v>48</v>
      </c>
      <c r="B726" s="824"/>
      <c r="C726" s="836" t="s">
        <v>53</v>
      </c>
      <c r="D726" s="862"/>
      <c r="E726" s="862"/>
      <c r="F726" s="863"/>
      <c r="G726" s="597" t="s">
        <v>639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0" customHeight="1" thickBot="1" x14ac:dyDescent="0.2">
      <c r="A727" s="825"/>
      <c r="B727" s="826"/>
      <c r="C727" s="769" t="s">
        <v>57</v>
      </c>
      <c r="D727" s="770"/>
      <c r="E727" s="770"/>
      <c r="F727" s="771"/>
      <c r="G727" s="595" t="s">
        <v>642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658</v>
      </c>
      <c r="B731" s="822"/>
      <c r="C731" s="822"/>
      <c r="D731" s="822"/>
      <c r="E731" s="823"/>
      <c r="F731" s="749" t="s">
        <v>659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660</v>
      </c>
      <c r="B733" s="694"/>
      <c r="C733" s="694"/>
      <c r="D733" s="694"/>
      <c r="E733" s="695"/>
      <c r="F733" s="657" t="s">
        <v>661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8.75" customHeight="1" thickBot="1" x14ac:dyDescent="0.2">
      <c r="A735" s="812" t="s">
        <v>561</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6" t="s">
        <v>403</v>
      </c>
      <c r="B737" s="210"/>
      <c r="C737" s="210"/>
      <c r="D737" s="211"/>
      <c r="E737" s="1017" t="s">
        <v>595</v>
      </c>
      <c r="F737" s="1017"/>
      <c r="G737" s="1017"/>
      <c r="H737" s="1017"/>
      <c r="I737" s="1017"/>
      <c r="J737" s="1017"/>
      <c r="K737" s="1017"/>
      <c r="L737" s="1017"/>
      <c r="M737" s="1017"/>
      <c r="N737" s="378" t="s">
        <v>398</v>
      </c>
      <c r="O737" s="378"/>
      <c r="P737" s="378"/>
      <c r="Q737" s="378"/>
      <c r="R737" s="1017" t="s">
        <v>595</v>
      </c>
      <c r="S737" s="1017"/>
      <c r="T737" s="1017"/>
      <c r="U737" s="1017"/>
      <c r="V737" s="1017"/>
      <c r="W737" s="1017"/>
      <c r="X737" s="1017"/>
      <c r="Y737" s="1017"/>
      <c r="Z737" s="1017"/>
      <c r="AA737" s="378" t="s">
        <v>397</v>
      </c>
      <c r="AB737" s="378"/>
      <c r="AC737" s="378"/>
      <c r="AD737" s="378"/>
      <c r="AE737" s="1017" t="s">
        <v>596</v>
      </c>
      <c r="AF737" s="1017"/>
      <c r="AG737" s="1017"/>
      <c r="AH737" s="1017"/>
      <c r="AI737" s="1017"/>
      <c r="AJ737" s="1017"/>
      <c r="AK737" s="1017"/>
      <c r="AL737" s="1017"/>
      <c r="AM737" s="1017"/>
      <c r="AN737" s="378" t="s">
        <v>396</v>
      </c>
      <c r="AO737" s="378"/>
      <c r="AP737" s="378"/>
      <c r="AQ737" s="378"/>
      <c r="AR737" s="1023" t="s">
        <v>597</v>
      </c>
      <c r="AS737" s="1024"/>
      <c r="AT737" s="1024"/>
      <c r="AU737" s="1024"/>
      <c r="AV737" s="1024"/>
      <c r="AW737" s="1024"/>
      <c r="AX737" s="1025"/>
      <c r="AY737" s="88"/>
      <c r="AZ737" s="88"/>
    </row>
    <row r="738" spans="1:52" ht="24.75" customHeight="1" x14ac:dyDescent="0.15">
      <c r="A738" s="1016" t="s">
        <v>395</v>
      </c>
      <c r="B738" s="210"/>
      <c r="C738" s="210"/>
      <c r="D738" s="211"/>
      <c r="E738" s="1017" t="s">
        <v>598</v>
      </c>
      <c r="F738" s="1017"/>
      <c r="G738" s="1017"/>
      <c r="H738" s="1017"/>
      <c r="I738" s="1017"/>
      <c r="J738" s="1017"/>
      <c r="K738" s="1017"/>
      <c r="L738" s="1017"/>
      <c r="M738" s="1017"/>
      <c r="N738" s="378" t="s">
        <v>394</v>
      </c>
      <c r="O738" s="378"/>
      <c r="P738" s="378"/>
      <c r="Q738" s="378"/>
      <c r="R738" s="1017" t="s">
        <v>599</v>
      </c>
      <c r="S738" s="1017"/>
      <c r="T738" s="1017"/>
      <c r="U738" s="1017"/>
      <c r="V738" s="1017"/>
      <c r="W738" s="1017"/>
      <c r="X738" s="1017"/>
      <c r="Y738" s="1017"/>
      <c r="Z738" s="1017"/>
      <c r="AA738" s="378" t="s">
        <v>393</v>
      </c>
      <c r="AB738" s="378"/>
      <c r="AC738" s="378"/>
      <c r="AD738" s="378"/>
      <c r="AE738" s="1017" t="s">
        <v>600</v>
      </c>
      <c r="AF738" s="1017"/>
      <c r="AG738" s="1017"/>
      <c r="AH738" s="1017"/>
      <c r="AI738" s="1017"/>
      <c r="AJ738" s="1017"/>
      <c r="AK738" s="1017"/>
      <c r="AL738" s="1017"/>
      <c r="AM738" s="1017"/>
      <c r="AN738" s="378" t="s">
        <v>392</v>
      </c>
      <c r="AO738" s="378"/>
      <c r="AP738" s="378"/>
      <c r="AQ738" s="378"/>
      <c r="AR738" s="1023" t="s">
        <v>662</v>
      </c>
      <c r="AS738" s="1024"/>
      <c r="AT738" s="1024"/>
      <c r="AU738" s="1024"/>
      <c r="AV738" s="1024"/>
      <c r="AW738" s="1024"/>
      <c r="AX738" s="1025"/>
    </row>
    <row r="739" spans="1:52" ht="24.75" customHeight="1" x14ac:dyDescent="0.15">
      <c r="A739" s="1016" t="s">
        <v>391</v>
      </c>
      <c r="B739" s="210"/>
      <c r="C739" s="210"/>
      <c r="D739" s="211"/>
      <c r="E739" s="1017" t="s">
        <v>663</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415</v>
      </c>
      <c r="B740" s="999"/>
      <c r="C740" s="999"/>
      <c r="D740" s="1000"/>
      <c r="E740" s="1001" t="s">
        <v>601</v>
      </c>
      <c r="F740" s="1002"/>
      <c r="G740" s="1002"/>
      <c r="H740" s="92" t="str">
        <f>IF(E740="", "", "(")</f>
        <v>(</v>
      </c>
      <c r="I740" s="1002"/>
      <c r="J740" s="1002"/>
      <c r="K740" s="92" t="str">
        <f>IF(OR(I740="　", I740=""), "", "-")</f>
        <v/>
      </c>
      <c r="L740" s="1003">
        <v>279</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2.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2.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5" customHeight="1" thickBot="1" x14ac:dyDescent="0.2">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2.75" customHeight="1" x14ac:dyDescent="0.15">
      <c r="A782" s="651"/>
      <c r="B782" s="652"/>
      <c r="C782" s="652"/>
      <c r="D782" s="652"/>
      <c r="E782" s="652"/>
      <c r="F782" s="653"/>
      <c r="G782" s="690" t="s">
        <v>626</v>
      </c>
      <c r="H782" s="691"/>
      <c r="I782" s="691"/>
      <c r="J782" s="691"/>
      <c r="K782" s="692"/>
      <c r="L782" s="684" t="s">
        <v>627</v>
      </c>
      <c r="M782" s="685"/>
      <c r="N782" s="685"/>
      <c r="O782" s="685"/>
      <c r="P782" s="685"/>
      <c r="Q782" s="685"/>
      <c r="R782" s="685"/>
      <c r="S782" s="685"/>
      <c r="T782" s="685"/>
      <c r="U782" s="685"/>
      <c r="V782" s="685"/>
      <c r="W782" s="685"/>
      <c r="X782" s="686"/>
      <c r="Y782" s="406">
        <v>43</v>
      </c>
      <c r="Z782" s="407"/>
      <c r="AA782" s="407"/>
      <c r="AB782" s="827"/>
      <c r="AC782" s="690" t="s">
        <v>626</v>
      </c>
      <c r="AD782" s="691"/>
      <c r="AE782" s="691"/>
      <c r="AF782" s="691"/>
      <c r="AG782" s="692"/>
      <c r="AH782" s="684" t="s">
        <v>628</v>
      </c>
      <c r="AI782" s="685"/>
      <c r="AJ782" s="685"/>
      <c r="AK782" s="685"/>
      <c r="AL782" s="685"/>
      <c r="AM782" s="685"/>
      <c r="AN782" s="685"/>
      <c r="AO782" s="685"/>
      <c r="AP782" s="685"/>
      <c r="AQ782" s="685"/>
      <c r="AR782" s="685"/>
      <c r="AS782" s="685"/>
      <c r="AT782" s="686"/>
      <c r="AU782" s="406">
        <v>35</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43</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35</v>
      </c>
      <c r="AV792" s="853"/>
      <c r="AW792" s="853"/>
      <c r="AX792" s="855"/>
    </row>
    <row r="793" spans="1:50" ht="24.75" customHeight="1" x14ac:dyDescent="0.15">
      <c r="A793" s="651"/>
      <c r="B793" s="652"/>
      <c r="C793" s="652"/>
      <c r="D793" s="652"/>
      <c r="E793" s="652"/>
      <c r="F793" s="653"/>
      <c r="G793" s="858" t="s">
        <v>649</v>
      </c>
      <c r="H793" s="859"/>
      <c r="I793" s="859"/>
      <c r="J793" s="859"/>
      <c r="K793" s="859"/>
      <c r="L793" s="859"/>
      <c r="M793" s="859"/>
      <c r="N793" s="859"/>
      <c r="O793" s="859"/>
      <c r="P793" s="859"/>
      <c r="Q793" s="859"/>
      <c r="R793" s="859"/>
      <c r="S793" s="859"/>
      <c r="T793" s="859"/>
      <c r="U793" s="859"/>
      <c r="V793" s="859"/>
      <c r="W793" s="859"/>
      <c r="X793" s="859"/>
      <c r="Y793" s="859"/>
      <c r="Z793" s="859"/>
      <c r="AA793" s="859"/>
      <c r="AB793" s="860"/>
      <c r="AC793" s="858" t="s">
        <v>321</v>
      </c>
      <c r="AD793" s="859"/>
      <c r="AE793" s="859"/>
      <c r="AF793" s="859"/>
      <c r="AG793" s="859"/>
      <c r="AH793" s="859"/>
      <c r="AI793" s="859"/>
      <c r="AJ793" s="859"/>
      <c r="AK793" s="859"/>
      <c r="AL793" s="859"/>
      <c r="AM793" s="859"/>
      <c r="AN793" s="859"/>
      <c r="AO793" s="859"/>
      <c r="AP793" s="859"/>
      <c r="AQ793" s="859"/>
      <c r="AR793" s="859"/>
      <c r="AS793" s="859"/>
      <c r="AT793" s="859"/>
      <c r="AU793" s="859"/>
      <c r="AV793" s="859"/>
      <c r="AW793" s="859"/>
      <c r="AX793" s="861"/>
    </row>
    <row r="794" spans="1:50" ht="24.75" customHeight="1" x14ac:dyDescent="0.15">
      <c r="A794" s="651"/>
      <c r="B794" s="652"/>
      <c r="C794" s="652"/>
      <c r="D794" s="652"/>
      <c r="E794" s="652"/>
      <c r="F794" s="653"/>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46.5" customHeight="1" x14ac:dyDescent="0.15">
      <c r="A795" s="651"/>
      <c r="B795" s="652"/>
      <c r="C795" s="652"/>
      <c r="D795" s="652"/>
      <c r="E795" s="652"/>
      <c r="F795" s="653"/>
      <c r="G795" s="690" t="s">
        <v>626</v>
      </c>
      <c r="H795" s="691"/>
      <c r="I795" s="691"/>
      <c r="J795" s="691"/>
      <c r="K795" s="692"/>
      <c r="L795" s="684" t="s">
        <v>629</v>
      </c>
      <c r="M795" s="685"/>
      <c r="N795" s="685"/>
      <c r="O795" s="685"/>
      <c r="P795" s="685"/>
      <c r="Q795" s="685"/>
      <c r="R795" s="685"/>
      <c r="S795" s="685"/>
      <c r="T795" s="685"/>
      <c r="U795" s="685"/>
      <c r="V795" s="685"/>
      <c r="W795" s="685"/>
      <c r="X795" s="686"/>
      <c r="Y795" s="406">
        <v>7</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7</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858" t="s">
        <v>322</v>
      </c>
      <c r="H806" s="859"/>
      <c r="I806" s="859"/>
      <c r="J806" s="859"/>
      <c r="K806" s="859"/>
      <c r="L806" s="859"/>
      <c r="M806" s="859"/>
      <c r="N806" s="859"/>
      <c r="O806" s="859"/>
      <c r="P806" s="859"/>
      <c r="Q806" s="859"/>
      <c r="R806" s="859"/>
      <c r="S806" s="859"/>
      <c r="T806" s="859"/>
      <c r="U806" s="859"/>
      <c r="V806" s="859"/>
      <c r="W806" s="859"/>
      <c r="X806" s="859"/>
      <c r="Y806" s="859"/>
      <c r="Z806" s="859"/>
      <c r="AA806" s="859"/>
      <c r="AB806" s="860"/>
      <c r="AC806" s="858" t="s">
        <v>323</v>
      </c>
      <c r="AD806" s="859"/>
      <c r="AE806" s="859"/>
      <c r="AF806" s="859"/>
      <c r="AG806" s="859"/>
      <c r="AH806" s="859"/>
      <c r="AI806" s="859"/>
      <c r="AJ806" s="859"/>
      <c r="AK806" s="859"/>
      <c r="AL806" s="859"/>
      <c r="AM806" s="859"/>
      <c r="AN806" s="859"/>
      <c r="AO806" s="859"/>
      <c r="AP806" s="859"/>
      <c r="AQ806" s="859"/>
      <c r="AR806" s="859"/>
      <c r="AS806" s="859"/>
      <c r="AT806" s="859"/>
      <c r="AU806" s="859"/>
      <c r="AV806" s="859"/>
      <c r="AW806" s="859"/>
      <c r="AX806" s="861"/>
    </row>
    <row r="807" spans="1:50" ht="24.75" hidden="1" customHeight="1" x14ac:dyDescent="0.15">
      <c r="A807" s="651"/>
      <c r="B807" s="652"/>
      <c r="C807" s="652"/>
      <c r="D807" s="652"/>
      <c r="E807" s="652"/>
      <c r="F807" s="653"/>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858" t="s">
        <v>269</v>
      </c>
      <c r="H819" s="859"/>
      <c r="I819" s="859"/>
      <c r="J819" s="859"/>
      <c r="K819" s="859"/>
      <c r="L819" s="859"/>
      <c r="M819" s="859"/>
      <c r="N819" s="859"/>
      <c r="O819" s="859"/>
      <c r="P819" s="859"/>
      <c r="Q819" s="859"/>
      <c r="R819" s="859"/>
      <c r="S819" s="859"/>
      <c r="T819" s="859"/>
      <c r="U819" s="859"/>
      <c r="V819" s="859"/>
      <c r="W819" s="859"/>
      <c r="X819" s="859"/>
      <c r="Y819" s="859"/>
      <c r="Z819" s="859"/>
      <c r="AA819" s="859"/>
      <c r="AB819" s="860"/>
      <c r="AC819" s="858" t="s">
        <v>183</v>
      </c>
      <c r="AD819" s="859"/>
      <c r="AE819" s="859"/>
      <c r="AF819" s="859"/>
      <c r="AG819" s="859"/>
      <c r="AH819" s="859"/>
      <c r="AI819" s="859"/>
      <c r="AJ819" s="859"/>
      <c r="AK819" s="859"/>
      <c r="AL819" s="859"/>
      <c r="AM819" s="859"/>
      <c r="AN819" s="859"/>
      <c r="AO819" s="859"/>
      <c r="AP819" s="859"/>
      <c r="AQ819" s="859"/>
      <c r="AR819" s="859"/>
      <c r="AS819" s="859"/>
      <c r="AT819" s="859"/>
      <c r="AU819" s="859"/>
      <c r="AV819" s="859"/>
      <c r="AW819" s="859"/>
      <c r="AX819" s="861"/>
    </row>
    <row r="820" spans="1:50" ht="24.75" hidden="1" customHeight="1" x14ac:dyDescent="0.15">
      <c r="A820" s="651"/>
      <c r="B820" s="652"/>
      <c r="C820" s="652"/>
      <c r="D820" s="652"/>
      <c r="E820" s="652"/>
      <c r="F820" s="653"/>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86.25" customHeight="1" x14ac:dyDescent="0.15">
      <c r="A838" s="389">
        <v>1</v>
      </c>
      <c r="B838" s="389">
        <v>1</v>
      </c>
      <c r="C838" s="374" t="s">
        <v>630</v>
      </c>
      <c r="D838" s="360"/>
      <c r="E838" s="360"/>
      <c r="F838" s="360"/>
      <c r="G838" s="360"/>
      <c r="H838" s="360"/>
      <c r="I838" s="360"/>
      <c r="J838" s="361" t="s">
        <v>631</v>
      </c>
      <c r="K838" s="362"/>
      <c r="L838" s="362"/>
      <c r="M838" s="362"/>
      <c r="N838" s="362"/>
      <c r="O838" s="362"/>
      <c r="P838" s="363" t="s">
        <v>632</v>
      </c>
      <c r="Q838" s="363"/>
      <c r="R838" s="363"/>
      <c r="S838" s="363"/>
      <c r="T838" s="363"/>
      <c r="U838" s="363"/>
      <c r="V838" s="363"/>
      <c r="W838" s="363"/>
      <c r="X838" s="363"/>
      <c r="Y838" s="364">
        <v>43</v>
      </c>
      <c r="Z838" s="365"/>
      <c r="AA838" s="365"/>
      <c r="AB838" s="366"/>
      <c r="AC838" s="376" t="s">
        <v>80</v>
      </c>
      <c r="AD838" s="384"/>
      <c r="AE838" s="384"/>
      <c r="AF838" s="384"/>
      <c r="AG838" s="384"/>
      <c r="AH838" s="385" t="s">
        <v>631</v>
      </c>
      <c r="AI838" s="386"/>
      <c r="AJ838" s="386"/>
      <c r="AK838" s="386"/>
      <c r="AL838" s="370" t="s">
        <v>633</v>
      </c>
      <c r="AM838" s="371"/>
      <c r="AN838" s="371"/>
      <c r="AO838" s="372"/>
      <c r="AP838" s="373" t="s">
        <v>631</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88.5" customHeight="1" x14ac:dyDescent="0.15">
      <c r="A871" s="389">
        <v>1</v>
      </c>
      <c r="B871" s="389">
        <v>1</v>
      </c>
      <c r="C871" s="374" t="s">
        <v>630</v>
      </c>
      <c r="D871" s="360"/>
      <c r="E871" s="360"/>
      <c r="F871" s="360"/>
      <c r="G871" s="360"/>
      <c r="H871" s="360"/>
      <c r="I871" s="360"/>
      <c r="J871" s="361" t="s">
        <v>631</v>
      </c>
      <c r="K871" s="362"/>
      <c r="L871" s="362"/>
      <c r="M871" s="362"/>
      <c r="N871" s="362"/>
      <c r="O871" s="362"/>
      <c r="P871" s="375" t="s">
        <v>634</v>
      </c>
      <c r="Q871" s="363"/>
      <c r="R871" s="363"/>
      <c r="S871" s="363"/>
      <c r="T871" s="363"/>
      <c r="U871" s="363"/>
      <c r="V871" s="363"/>
      <c r="W871" s="363"/>
      <c r="X871" s="363"/>
      <c r="Y871" s="364">
        <v>35</v>
      </c>
      <c r="Z871" s="365"/>
      <c r="AA871" s="365"/>
      <c r="AB871" s="366"/>
      <c r="AC871" s="376" t="s">
        <v>80</v>
      </c>
      <c r="AD871" s="384"/>
      <c r="AE871" s="384"/>
      <c r="AF871" s="384"/>
      <c r="AG871" s="384"/>
      <c r="AH871" s="385" t="s">
        <v>631</v>
      </c>
      <c r="AI871" s="386"/>
      <c r="AJ871" s="386"/>
      <c r="AK871" s="386"/>
      <c r="AL871" s="370" t="s">
        <v>635</v>
      </c>
      <c r="AM871" s="371"/>
      <c r="AN871" s="371"/>
      <c r="AO871" s="372"/>
      <c r="AP871" s="373" t="s">
        <v>636</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122.25" customHeight="1" x14ac:dyDescent="0.15">
      <c r="A904" s="389">
        <v>1</v>
      </c>
      <c r="B904" s="389">
        <v>1</v>
      </c>
      <c r="C904" s="374" t="s">
        <v>648</v>
      </c>
      <c r="D904" s="360"/>
      <c r="E904" s="360"/>
      <c r="F904" s="360"/>
      <c r="G904" s="360"/>
      <c r="H904" s="360"/>
      <c r="I904" s="360"/>
      <c r="J904" s="361" t="s">
        <v>631</v>
      </c>
      <c r="K904" s="362"/>
      <c r="L904" s="362"/>
      <c r="M904" s="362"/>
      <c r="N904" s="362"/>
      <c r="O904" s="362"/>
      <c r="P904" s="363" t="s">
        <v>637</v>
      </c>
      <c r="Q904" s="363"/>
      <c r="R904" s="363"/>
      <c r="S904" s="363"/>
      <c r="T904" s="363"/>
      <c r="U904" s="363"/>
      <c r="V904" s="363"/>
      <c r="W904" s="363"/>
      <c r="X904" s="363"/>
      <c r="Y904" s="364">
        <v>7</v>
      </c>
      <c r="Z904" s="365"/>
      <c r="AA904" s="365"/>
      <c r="AB904" s="366"/>
      <c r="AC904" s="376" t="s">
        <v>80</v>
      </c>
      <c r="AD904" s="384"/>
      <c r="AE904" s="384"/>
      <c r="AF904" s="384"/>
      <c r="AG904" s="384"/>
      <c r="AH904" s="385" t="s">
        <v>633</v>
      </c>
      <c r="AI904" s="386"/>
      <c r="AJ904" s="386"/>
      <c r="AK904" s="386"/>
      <c r="AL904" s="370" t="s">
        <v>633</v>
      </c>
      <c r="AM904" s="371"/>
      <c r="AN904" s="371"/>
      <c r="AO904" s="372"/>
      <c r="AP904" s="373" t="s">
        <v>638</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16.5"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51">
      <formula>IF(RIGHT(TEXT(P14,"0.#"),1)=".",FALSE,TRUE)</formula>
    </cfRule>
    <cfRule type="expression" dxfId="2766" priority="14052">
      <formula>IF(RIGHT(TEXT(P14,"0.#"),1)=".",TRUE,FALSE)</formula>
    </cfRule>
  </conditionalFormatting>
  <conditionalFormatting sqref="AE32">
    <cfRule type="expression" dxfId="2765" priority="14041">
      <formula>IF(RIGHT(TEXT(AE32,"0.#"),1)=".",FALSE,TRUE)</formula>
    </cfRule>
    <cfRule type="expression" dxfId="2764" priority="14042">
      <formula>IF(RIGHT(TEXT(AE32,"0.#"),1)=".",TRUE,FALSE)</formula>
    </cfRule>
  </conditionalFormatting>
  <conditionalFormatting sqref="P18:AX18">
    <cfRule type="expression" dxfId="2763" priority="13927">
      <formula>IF(RIGHT(TEXT(P18,"0.#"),1)=".",FALSE,TRUE)</formula>
    </cfRule>
    <cfRule type="expression" dxfId="2762" priority="13928">
      <formula>IF(RIGHT(TEXT(P18,"0.#"),1)=".",TRUE,FALSE)</formula>
    </cfRule>
  </conditionalFormatting>
  <conditionalFormatting sqref="Y783">
    <cfRule type="expression" dxfId="2761" priority="13923">
      <formula>IF(RIGHT(TEXT(Y783,"0.#"),1)=".",FALSE,TRUE)</formula>
    </cfRule>
    <cfRule type="expression" dxfId="2760" priority="13924">
      <formula>IF(RIGHT(TEXT(Y783,"0.#"),1)=".",TRUE,FALSE)</formula>
    </cfRule>
  </conditionalFormatting>
  <conditionalFormatting sqref="Y792">
    <cfRule type="expression" dxfId="2759" priority="13919">
      <formula>IF(RIGHT(TEXT(Y792,"0.#"),1)=".",FALSE,TRUE)</formula>
    </cfRule>
    <cfRule type="expression" dxfId="2758" priority="13920">
      <formula>IF(RIGHT(TEXT(Y792,"0.#"),1)=".",TRUE,FALSE)</formula>
    </cfRule>
  </conditionalFormatting>
  <conditionalFormatting sqref="Y823:Y830 Y821 Y810:Y817 Y808 Y797:Y804 Y795">
    <cfRule type="expression" dxfId="2757" priority="13701">
      <formula>IF(RIGHT(TEXT(Y795,"0.#"),1)=".",FALSE,TRUE)</formula>
    </cfRule>
    <cfRule type="expression" dxfId="2756" priority="13702">
      <formula>IF(RIGHT(TEXT(Y795,"0.#"),1)=".",TRUE,FALSE)</formula>
    </cfRule>
  </conditionalFormatting>
  <conditionalFormatting sqref="P16:AQ17 P13:AX13 P15:AX15">
    <cfRule type="expression" dxfId="2755" priority="13749">
      <formula>IF(RIGHT(TEXT(P13,"0.#"),1)=".",FALSE,TRUE)</formula>
    </cfRule>
    <cfRule type="expression" dxfId="2754" priority="13750">
      <formula>IF(RIGHT(TEXT(P13,"0.#"),1)=".",TRUE,FALSE)</formula>
    </cfRule>
  </conditionalFormatting>
  <conditionalFormatting sqref="P19:AJ19">
    <cfRule type="expression" dxfId="2753" priority="13747">
      <formula>IF(RIGHT(TEXT(P19,"0.#"),1)=".",FALSE,TRUE)</formula>
    </cfRule>
    <cfRule type="expression" dxfId="2752" priority="13748">
      <formula>IF(RIGHT(TEXT(P19,"0.#"),1)=".",TRUE,FALSE)</formula>
    </cfRule>
  </conditionalFormatting>
  <conditionalFormatting sqref="AE101 AQ101">
    <cfRule type="expression" dxfId="2751" priority="13739">
      <formula>IF(RIGHT(TEXT(AE101,"0.#"),1)=".",FALSE,TRUE)</formula>
    </cfRule>
    <cfRule type="expression" dxfId="2750" priority="13740">
      <formula>IF(RIGHT(TEXT(AE101,"0.#"),1)=".",TRUE,FALSE)</formula>
    </cfRule>
  </conditionalFormatting>
  <conditionalFormatting sqref="Y784:Y791 Y782">
    <cfRule type="expression" dxfId="2749" priority="13725">
      <formula>IF(RIGHT(TEXT(Y782,"0.#"),1)=".",FALSE,TRUE)</formula>
    </cfRule>
    <cfRule type="expression" dxfId="2748" priority="13726">
      <formula>IF(RIGHT(TEXT(Y782,"0.#"),1)=".",TRUE,FALSE)</formula>
    </cfRule>
  </conditionalFormatting>
  <conditionalFormatting sqref="AU783">
    <cfRule type="expression" dxfId="2747" priority="13723">
      <formula>IF(RIGHT(TEXT(AU783,"0.#"),1)=".",FALSE,TRUE)</formula>
    </cfRule>
    <cfRule type="expression" dxfId="2746" priority="13724">
      <formula>IF(RIGHT(TEXT(AU783,"0.#"),1)=".",TRUE,FALSE)</formula>
    </cfRule>
  </conditionalFormatting>
  <conditionalFormatting sqref="AU792">
    <cfRule type="expression" dxfId="2745" priority="13721">
      <formula>IF(RIGHT(TEXT(AU792,"0.#"),1)=".",FALSE,TRUE)</formula>
    </cfRule>
    <cfRule type="expression" dxfId="2744" priority="13722">
      <formula>IF(RIGHT(TEXT(AU792,"0.#"),1)=".",TRUE,FALSE)</formula>
    </cfRule>
  </conditionalFormatting>
  <conditionalFormatting sqref="AU784:AU791 AU782">
    <cfRule type="expression" dxfId="2743" priority="13719">
      <formula>IF(RIGHT(TEXT(AU782,"0.#"),1)=".",FALSE,TRUE)</formula>
    </cfRule>
    <cfRule type="expression" dxfId="2742" priority="13720">
      <formula>IF(RIGHT(TEXT(AU782,"0.#"),1)=".",TRUE,FALSE)</formula>
    </cfRule>
  </conditionalFormatting>
  <conditionalFormatting sqref="Y822 Y809 Y796">
    <cfRule type="expression" dxfId="2741" priority="13705">
      <formula>IF(RIGHT(TEXT(Y796,"0.#"),1)=".",FALSE,TRUE)</formula>
    </cfRule>
    <cfRule type="expression" dxfId="2740" priority="13706">
      <formula>IF(RIGHT(TEXT(Y796,"0.#"),1)=".",TRUE,FALSE)</formula>
    </cfRule>
  </conditionalFormatting>
  <conditionalFormatting sqref="Y831 Y818 Y805">
    <cfRule type="expression" dxfId="2739" priority="13703">
      <formula>IF(RIGHT(TEXT(Y805,"0.#"),1)=".",FALSE,TRUE)</formula>
    </cfRule>
    <cfRule type="expression" dxfId="2738" priority="13704">
      <formula>IF(RIGHT(TEXT(Y805,"0.#"),1)=".",TRUE,FALSE)</formula>
    </cfRule>
  </conditionalFormatting>
  <conditionalFormatting sqref="AU822 AU809 AU796">
    <cfRule type="expression" dxfId="2737" priority="13699">
      <formula>IF(RIGHT(TEXT(AU796,"0.#"),1)=".",FALSE,TRUE)</formula>
    </cfRule>
    <cfRule type="expression" dxfId="2736" priority="13700">
      <formula>IF(RIGHT(TEXT(AU796,"0.#"),1)=".",TRUE,FALSE)</formula>
    </cfRule>
  </conditionalFormatting>
  <conditionalFormatting sqref="AU831 AU818 AU805">
    <cfRule type="expression" dxfId="2735" priority="13697">
      <formula>IF(RIGHT(TEXT(AU805,"0.#"),1)=".",FALSE,TRUE)</formula>
    </cfRule>
    <cfRule type="expression" dxfId="2734" priority="13698">
      <formula>IF(RIGHT(TEXT(AU805,"0.#"),1)=".",TRUE,FALSE)</formula>
    </cfRule>
  </conditionalFormatting>
  <conditionalFormatting sqref="AU823:AU830 AU821 AU810:AU817 AU808 AU797:AU804 AU795">
    <cfRule type="expression" dxfId="2733" priority="13695">
      <formula>IF(RIGHT(TEXT(AU795,"0.#"),1)=".",FALSE,TRUE)</formula>
    </cfRule>
    <cfRule type="expression" dxfId="2732" priority="13696">
      <formula>IF(RIGHT(TEXT(AU795,"0.#"),1)=".",TRUE,FALSE)</formula>
    </cfRule>
  </conditionalFormatting>
  <conditionalFormatting sqref="AM87">
    <cfRule type="expression" dxfId="2731" priority="13349">
      <formula>IF(RIGHT(TEXT(AM87,"0.#"),1)=".",FALSE,TRUE)</formula>
    </cfRule>
    <cfRule type="expression" dxfId="2730" priority="13350">
      <formula>IF(RIGHT(TEXT(AM87,"0.#"),1)=".",TRUE,FALSE)</formula>
    </cfRule>
  </conditionalFormatting>
  <conditionalFormatting sqref="AE55">
    <cfRule type="expression" dxfId="2729" priority="13417">
      <formula>IF(RIGHT(TEXT(AE55,"0.#"),1)=".",FALSE,TRUE)</formula>
    </cfRule>
    <cfRule type="expression" dxfId="2728" priority="13418">
      <formula>IF(RIGHT(TEXT(AE55,"0.#"),1)=".",TRUE,FALSE)</formula>
    </cfRule>
  </conditionalFormatting>
  <conditionalFormatting sqref="AI55">
    <cfRule type="expression" dxfId="2727" priority="13415">
      <formula>IF(RIGHT(TEXT(AI55,"0.#"),1)=".",FALSE,TRUE)</formula>
    </cfRule>
    <cfRule type="expression" dxfId="2726" priority="13416">
      <formula>IF(RIGHT(TEXT(AI55,"0.#"),1)=".",TRUE,FALSE)</formula>
    </cfRule>
  </conditionalFormatting>
  <conditionalFormatting sqref="AM34">
    <cfRule type="expression" dxfId="2725" priority="13495">
      <formula>IF(RIGHT(TEXT(AM34,"0.#"),1)=".",FALSE,TRUE)</formula>
    </cfRule>
    <cfRule type="expression" dxfId="2724" priority="13496">
      <formula>IF(RIGHT(TEXT(AM34,"0.#"),1)=".",TRUE,FALSE)</formula>
    </cfRule>
  </conditionalFormatting>
  <conditionalFormatting sqref="AE33">
    <cfRule type="expression" dxfId="2723" priority="13509">
      <formula>IF(RIGHT(TEXT(AE33,"0.#"),1)=".",FALSE,TRUE)</formula>
    </cfRule>
    <cfRule type="expression" dxfId="2722" priority="13510">
      <formula>IF(RIGHT(TEXT(AE33,"0.#"),1)=".",TRUE,FALSE)</formula>
    </cfRule>
  </conditionalFormatting>
  <conditionalFormatting sqref="AE34">
    <cfRule type="expression" dxfId="2721" priority="13507">
      <formula>IF(RIGHT(TEXT(AE34,"0.#"),1)=".",FALSE,TRUE)</formula>
    </cfRule>
    <cfRule type="expression" dxfId="2720" priority="13508">
      <formula>IF(RIGHT(TEXT(AE34,"0.#"),1)=".",TRUE,FALSE)</formula>
    </cfRule>
  </conditionalFormatting>
  <conditionalFormatting sqref="AI34">
    <cfRule type="expression" dxfId="2719" priority="13505">
      <formula>IF(RIGHT(TEXT(AI34,"0.#"),1)=".",FALSE,TRUE)</formula>
    </cfRule>
    <cfRule type="expression" dxfId="2718" priority="13506">
      <formula>IF(RIGHT(TEXT(AI34,"0.#"),1)=".",TRUE,FALSE)</formula>
    </cfRule>
  </conditionalFormatting>
  <conditionalFormatting sqref="AI33">
    <cfRule type="expression" dxfId="2717" priority="13503">
      <formula>IF(RIGHT(TEXT(AI33,"0.#"),1)=".",FALSE,TRUE)</formula>
    </cfRule>
    <cfRule type="expression" dxfId="2716" priority="13504">
      <formula>IF(RIGHT(TEXT(AI33,"0.#"),1)=".",TRUE,FALSE)</formula>
    </cfRule>
  </conditionalFormatting>
  <conditionalFormatting sqref="AI32">
    <cfRule type="expression" dxfId="2715" priority="13501">
      <formula>IF(RIGHT(TEXT(AI32,"0.#"),1)=".",FALSE,TRUE)</formula>
    </cfRule>
    <cfRule type="expression" dxfId="2714" priority="13502">
      <formula>IF(RIGHT(TEXT(AI32,"0.#"),1)=".",TRUE,FALSE)</formula>
    </cfRule>
  </conditionalFormatting>
  <conditionalFormatting sqref="AM32">
    <cfRule type="expression" dxfId="2713" priority="13499">
      <formula>IF(RIGHT(TEXT(AM32,"0.#"),1)=".",FALSE,TRUE)</formula>
    </cfRule>
    <cfRule type="expression" dxfId="2712" priority="13500">
      <formula>IF(RIGHT(TEXT(AM32,"0.#"),1)=".",TRUE,FALSE)</formula>
    </cfRule>
  </conditionalFormatting>
  <conditionalFormatting sqref="AM33">
    <cfRule type="expression" dxfId="2711" priority="13497">
      <formula>IF(RIGHT(TEXT(AM33,"0.#"),1)=".",FALSE,TRUE)</formula>
    </cfRule>
    <cfRule type="expression" dxfId="2710" priority="13498">
      <formula>IF(RIGHT(TEXT(AM33,"0.#"),1)=".",TRUE,FALSE)</formula>
    </cfRule>
  </conditionalFormatting>
  <conditionalFormatting sqref="AQ32:AQ34">
    <cfRule type="expression" dxfId="2709" priority="13489">
      <formula>IF(RIGHT(TEXT(AQ32,"0.#"),1)=".",FALSE,TRUE)</formula>
    </cfRule>
    <cfRule type="expression" dxfId="2708" priority="13490">
      <formula>IF(RIGHT(TEXT(AQ32,"0.#"),1)=".",TRUE,FALSE)</formula>
    </cfRule>
  </conditionalFormatting>
  <conditionalFormatting sqref="AU32:AU34">
    <cfRule type="expression" dxfId="2707" priority="13487">
      <formula>IF(RIGHT(TEXT(AU32,"0.#"),1)=".",FALSE,TRUE)</formula>
    </cfRule>
    <cfRule type="expression" dxfId="2706" priority="13488">
      <formula>IF(RIGHT(TEXT(AU32,"0.#"),1)=".",TRUE,FALSE)</formula>
    </cfRule>
  </conditionalFormatting>
  <conditionalFormatting sqref="AE53">
    <cfRule type="expression" dxfId="2705" priority="13421">
      <formula>IF(RIGHT(TEXT(AE53,"0.#"),1)=".",FALSE,TRUE)</formula>
    </cfRule>
    <cfRule type="expression" dxfId="2704" priority="13422">
      <formula>IF(RIGHT(TEXT(AE53,"0.#"),1)=".",TRUE,FALSE)</formula>
    </cfRule>
  </conditionalFormatting>
  <conditionalFormatting sqref="AE54">
    <cfRule type="expression" dxfId="2703" priority="13419">
      <formula>IF(RIGHT(TEXT(AE54,"0.#"),1)=".",FALSE,TRUE)</formula>
    </cfRule>
    <cfRule type="expression" dxfId="2702" priority="13420">
      <formula>IF(RIGHT(TEXT(AE54,"0.#"),1)=".",TRUE,FALSE)</formula>
    </cfRule>
  </conditionalFormatting>
  <conditionalFormatting sqref="AI54">
    <cfRule type="expression" dxfId="2701" priority="13413">
      <formula>IF(RIGHT(TEXT(AI54,"0.#"),1)=".",FALSE,TRUE)</formula>
    </cfRule>
    <cfRule type="expression" dxfId="2700" priority="13414">
      <formula>IF(RIGHT(TEXT(AI54,"0.#"),1)=".",TRUE,FALSE)</formula>
    </cfRule>
  </conditionalFormatting>
  <conditionalFormatting sqref="AI53">
    <cfRule type="expression" dxfId="2699" priority="13411">
      <formula>IF(RIGHT(TEXT(AI53,"0.#"),1)=".",FALSE,TRUE)</formula>
    </cfRule>
    <cfRule type="expression" dxfId="2698" priority="13412">
      <formula>IF(RIGHT(TEXT(AI53,"0.#"),1)=".",TRUE,FALSE)</formula>
    </cfRule>
  </conditionalFormatting>
  <conditionalFormatting sqref="AM53">
    <cfRule type="expression" dxfId="2697" priority="13409">
      <formula>IF(RIGHT(TEXT(AM53,"0.#"),1)=".",FALSE,TRUE)</formula>
    </cfRule>
    <cfRule type="expression" dxfId="2696" priority="13410">
      <formula>IF(RIGHT(TEXT(AM53,"0.#"),1)=".",TRUE,FALSE)</formula>
    </cfRule>
  </conditionalFormatting>
  <conditionalFormatting sqref="AM54">
    <cfRule type="expression" dxfId="2695" priority="13407">
      <formula>IF(RIGHT(TEXT(AM54,"0.#"),1)=".",FALSE,TRUE)</formula>
    </cfRule>
    <cfRule type="expression" dxfId="2694" priority="13408">
      <formula>IF(RIGHT(TEXT(AM54,"0.#"),1)=".",TRUE,FALSE)</formula>
    </cfRule>
  </conditionalFormatting>
  <conditionalFormatting sqref="AM55">
    <cfRule type="expression" dxfId="2693" priority="13405">
      <formula>IF(RIGHT(TEXT(AM55,"0.#"),1)=".",FALSE,TRUE)</formula>
    </cfRule>
    <cfRule type="expression" dxfId="2692" priority="13406">
      <formula>IF(RIGHT(TEXT(AM55,"0.#"),1)=".",TRUE,FALSE)</formula>
    </cfRule>
  </conditionalFormatting>
  <conditionalFormatting sqref="AE60">
    <cfRule type="expression" dxfId="2691" priority="13391">
      <formula>IF(RIGHT(TEXT(AE60,"0.#"),1)=".",FALSE,TRUE)</formula>
    </cfRule>
    <cfRule type="expression" dxfId="2690" priority="13392">
      <formula>IF(RIGHT(TEXT(AE60,"0.#"),1)=".",TRUE,FALSE)</formula>
    </cfRule>
  </conditionalFormatting>
  <conditionalFormatting sqref="AE61">
    <cfRule type="expression" dxfId="2689" priority="13389">
      <formula>IF(RIGHT(TEXT(AE61,"0.#"),1)=".",FALSE,TRUE)</formula>
    </cfRule>
    <cfRule type="expression" dxfId="2688" priority="13390">
      <formula>IF(RIGHT(TEXT(AE61,"0.#"),1)=".",TRUE,FALSE)</formula>
    </cfRule>
  </conditionalFormatting>
  <conditionalFormatting sqref="AE62">
    <cfRule type="expression" dxfId="2687" priority="13387">
      <formula>IF(RIGHT(TEXT(AE62,"0.#"),1)=".",FALSE,TRUE)</formula>
    </cfRule>
    <cfRule type="expression" dxfId="2686" priority="13388">
      <formula>IF(RIGHT(TEXT(AE62,"0.#"),1)=".",TRUE,FALSE)</formula>
    </cfRule>
  </conditionalFormatting>
  <conditionalFormatting sqref="AI62">
    <cfRule type="expression" dxfId="2685" priority="13385">
      <formula>IF(RIGHT(TEXT(AI62,"0.#"),1)=".",FALSE,TRUE)</formula>
    </cfRule>
    <cfRule type="expression" dxfId="2684" priority="13386">
      <formula>IF(RIGHT(TEXT(AI62,"0.#"),1)=".",TRUE,FALSE)</formula>
    </cfRule>
  </conditionalFormatting>
  <conditionalFormatting sqref="AI61">
    <cfRule type="expression" dxfId="2683" priority="13383">
      <formula>IF(RIGHT(TEXT(AI61,"0.#"),1)=".",FALSE,TRUE)</formula>
    </cfRule>
    <cfRule type="expression" dxfId="2682" priority="13384">
      <formula>IF(RIGHT(TEXT(AI61,"0.#"),1)=".",TRUE,FALSE)</formula>
    </cfRule>
  </conditionalFormatting>
  <conditionalFormatting sqref="AI60">
    <cfRule type="expression" dxfId="2681" priority="13381">
      <formula>IF(RIGHT(TEXT(AI60,"0.#"),1)=".",FALSE,TRUE)</formula>
    </cfRule>
    <cfRule type="expression" dxfId="2680" priority="13382">
      <formula>IF(RIGHT(TEXT(AI60,"0.#"),1)=".",TRUE,FALSE)</formula>
    </cfRule>
  </conditionalFormatting>
  <conditionalFormatting sqref="AM60">
    <cfRule type="expression" dxfId="2679" priority="13379">
      <formula>IF(RIGHT(TEXT(AM60,"0.#"),1)=".",FALSE,TRUE)</formula>
    </cfRule>
    <cfRule type="expression" dxfId="2678" priority="13380">
      <formula>IF(RIGHT(TEXT(AM60,"0.#"),1)=".",TRUE,FALSE)</formula>
    </cfRule>
  </conditionalFormatting>
  <conditionalFormatting sqref="AM61">
    <cfRule type="expression" dxfId="2677" priority="13377">
      <formula>IF(RIGHT(TEXT(AM61,"0.#"),1)=".",FALSE,TRUE)</formula>
    </cfRule>
    <cfRule type="expression" dxfId="2676" priority="13378">
      <formula>IF(RIGHT(TEXT(AM61,"0.#"),1)=".",TRUE,FALSE)</formula>
    </cfRule>
  </conditionalFormatting>
  <conditionalFormatting sqref="AM62">
    <cfRule type="expression" dxfId="2675" priority="13375">
      <formula>IF(RIGHT(TEXT(AM62,"0.#"),1)=".",FALSE,TRUE)</formula>
    </cfRule>
    <cfRule type="expression" dxfId="2674" priority="13376">
      <formula>IF(RIGHT(TEXT(AM62,"0.#"),1)=".",TRUE,FALSE)</formula>
    </cfRule>
  </conditionalFormatting>
  <conditionalFormatting sqref="AE87">
    <cfRule type="expression" dxfId="2673" priority="13361">
      <formula>IF(RIGHT(TEXT(AE87,"0.#"),1)=".",FALSE,TRUE)</formula>
    </cfRule>
    <cfRule type="expression" dxfId="2672" priority="13362">
      <formula>IF(RIGHT(TEXT(AE87,"0.#"),1)=".",TRUE,FALSE)</formula>
    </cfRule>
  </conditionalFormatting>
  <conditionalFormatting sqref="AE88">
    <cfRule type="expression" dxfId="2671" priority="13359">
      <formula>IF(RIGHT(TEXT(AE88,"0.#"),1)=".",FALSE,TRUE)</formula>
    </cfRule>
    <cfRule type="expression" dxfId="2670" priority="13360">
      <formula>IF(RIGHT(TEXT(AE88,"0.#"),1)=".",TRUE,FALSE)</formula>
    </cfRule>
  </conditionalFormatting>
  <conditionalFormatting sqref="AE89">
    <cfRule type="expression" dxfId="2669" priority="13357">
      <formula>IF(RIGHT(TEXT(AE89,"0.#"),1)=".",FALSE,TRUE)</formula>
    </cfRule>
    <cfRule type="expression" dxfId="2668" priority="13358">
      <formula>IF(RIGHT(TEXT(AE89,"0.#"),1)=".",TRUE,FALSE)</formula>
    </cfRule>
  </conditionalFormatting>
  <conditionalFormatting sqref="AI89">
    <cfRule type="expression" dxfId="2667" priority="13355">
      <formula>IF(RIGHT(TEXT(AI89,"0.#"),1)=".",FALSE,TRUE)</formula>
    </cfRule>
    <cfRule type="expression" dxfId="2666" priority="13356">
      <formula>IF(RIGHT(TEXT(AI89,"0.#"),1)=".",TRUE,FALSE)</formula>
    </cfRule>
  </conditionalFormatting>
  <conditionalFormatting sqref="AI88">
    <cfRule type="expression" dxfId="2665" priority="13353">
      <formula>IF(RIGHT(TEXT(AI88,"0.#"),1)=".",FALSE,TRUE)</formula>
    </cfRule>
    <cfRule type="expression" dxfId="2664" priority="13354">
      <formula>IF(RIGHT(TEXT(AI88,"0.#"),1)=".",TRUE,FALSE)</formula>
    </cfRule>
  </conditionalFormatting>
  <conditionalFormatting sqref="AI87">
    <cfRule type="expression" dxfId="2663" priority="13351">
      <formula>IF(RIGHT(TEXT(AI87,"0.#"),1)=".",FALSE,TRUE)</formula>
    </cfRule>
    <cfRule type="expression" dxfId="2662" priority="13352">
      <formula>IF(RIGHT(TEXT(AI87,"0.#"),1)=".",TRUE,FALSE)</formula>
    </cfRule>
  </conditionalFormatting>
  <conditionalFormatting sqref="AM88">
    <cfRule type="expression" dxfId="2661" priority="13347">
      <formula>IF(RIGHT(TEXT(AM88,"0.#"),1)=".",FALSE,TRUE)</formula>
    </cfRule>
    <cfRule type="expression" dxfId="2660" priority="13348">
      <formula>IF(RIGHT(TEXT(AM88,"0.#"),1)=".",TRUE,FALSE)</formula>
    </cfRule>
  </conditionalFormatting>
  <conditionalFormatting sqref="AM89">
    <cfRule type="expression" dxfId="2659" priority="13345">
      <formula>IF(RIGHT(TEXT(AM89,"0.#"),1)=".",FALSE,TRUE)</formula>
    </cfRule>
    <cfRule type="expression" dxfId="2658" priority="13346">
      <formula>IF(RIGHT(TEXT(AM89,"0.#"),1)=".",TRUE,FALSE)</formula>
    </cfRule>
  </conditionalFormatting>
  <conditionalFormatting sqref="AE92">
    <cfRule type="expression" dxfId="2657" priority="13331">
      <formula>IF(RIGHT(TEXT(AE92,"0.#"),1)=".",FALSE,TRUE)</formula>
    </cfRule>
    <cfRule type="expression" dxfId="2656" priority="13332">
      <formula>IF(RIGHT(TEXT(AE92,"0.#"),1)=".",TRUE,FALSE)</formula>
    </cfRule>
  </conditionalFormatting>
  <conditionalFormatting sqref="AE93">
    <cfRule type="expression" dxfId="2655" priority="13329">
      <formula>IF(RIGHT(TEXT(AE93,"0.#"),1)=".",FALSE,TRUE)</formula>
    </cfRule>
    <cfRule type="expression" dxfId="2654" priority="13330">
      <formula>IF(RIGHT(TEXT(AE93,"0.#"),1)=".",TRUE,FALSE)</formula>
    </cfRule>
  </conditionalFormatting>
  <conditionalFormatting sqref="AE94">
    <cfRule type="expression" dxfId="2653" priority="13327">
      <formula>IF(RIGHT(TEXT(AE94,"0.#"),1)=".",FALSE,TRUE)</formula>
    </cfRule>
    <cfRule type="expression" dxfId="2652" priority="13328">
      <formula>IF(RIGHT(TEXT(AE94,"0.#"),1)=".",TRUE,FALSE)</formula>
    </cfRule>
  </conditionalFormatting>
  <conditionalFormatting sqref="AI94">
    <cfRule type="expression" dxfId="2651" priority="13325">
      <formula>IF(RIGHT(TEXT(AI94,"0.#"),1)=".",FALSE,TRUE)</formula>
    </cfRule>
    <cfRule type="expression" dxfId="2650" priority="13326">
      <formula>IF(RIGHT(TEXT(AI94,"0.#"),1)=".",TRUE,FALSE)</formula>
    </cfRule>
  </conditionalFormatting>
  <conditionalFormatting sqref="AI93">
    <cfRule type="expression" dxfId="2649" priority="13323">
      <formula>IF(RIGHT(TEXT(AI93,"0.#"),1)=".",FALSE,TRUE)</formula>
    </cfRule>
    <cfRule type="expression" dxfId="2648" priority="13324">
      <formula>IF(RIGHT(TEXT(AI93,"0.#"),1)=".",TRUE,FALSE)</formula>
    </cfRule>
  </conditionalFormatting>
  <conditionalFormatting sqref="AI92">
    <cfRule type="expression" dxfId="2647" priority="13321">
      <formula>IF(RIGHT(TEXT(AI92,"0.#"),1)=".",FALSE,TRUE)</formula>
    </cfRule>
    <cfRule type="expression" dxfId="2646" priority="13322">
      <formula>IF(RIGHT(TEXT(AI92,"0.#"),1)=".",TRUE,FALSE)</formula>
    </cfRule>
  </conditionalFormatting>
  <conditionalFormatting sqref="AM92">
    <cfRule type="expression" dxfId="2645" priority="13319">
      <formula>IF(RIGHT(TEXT(AM92,"0.#"),1)=".",FALSE,TRUE)</formula>
    </cfRule>
    <cfRule type="expression" dxfId="2644" priority="13320">
      <formula>IF(RIGHT(TEXT(AM92,"0.#"),1)=".",TRUE,FALSE)</formula>
    </cfRule>
  </conditionalFormatting>
  <conditionalFormatting sqref="AM93">
    <cfRule type="expression" dxfId="2643" priority="13317">
      <formula>IF(RIGHT(TEXT(AM93,"0.#"),1)=".",FALSE,TRUE)</formula>
    </cfRule>
    <cfRule type="expression" dxfId="2642" priority="13318">
      <formula>IF(RIGHT(TEXT(AM93,"0.#"),1)=".",TRUE,FALSE)</formula>
    </cfRule>
  </conditionalFormatting>
  <conditionalFormatting sqref="AM94">
    <cfRule type="expression" dxfId="2641" priority="13315">
      <formula>IF(RIGHT(TEXT(AM94,"0.#"),1)=".",FALSE,TRUE)</formula>
    </cfRule>
    <cfRule type="expression" dxfId="2640" priority="13316">
      <formula>IF(RIGHT(TEXT(AM94,"0.#"),1)=".",TRUE,FALSE)</formula>
    </cfRule>
  </conditionalFormatting>
  <conditionalFormatting sqref="AE97">
    <cfRule type="expression" dxfId="2639" priority="13301">
      <formula>IF(RIGHT(TEXT(AE97,"0.#"),1)=".",FALSE,TRUE)</formula>
    </cfRule>
    <cfRule type="expression" dxfId="2638" priority="13302">
      <formula>IF(RIGHT(TEXT(AE97,"0.#"),1)=".",TRUE,FALSE)</formula>
    </cfRule>
  </conditionalFormatting>
  <conditionalFormatting sqref="AE98">
    <cfRule type="expression" dxfId="2637" priority="13299">
      <formula>IF(RIGHT(TEXT(AE98,"0.#"),1)=".",FALSE,TRUE)</formula>
    </cfRule>
    <cfRule type="expression" dxfId="2636" priority="13300">
      <formula>IF(RIGHT(TEXT(AE98,"0.#"),1)=".",TRUE,FALSE)</formula>
    </cfRule>
  </conditionalFormatting>
  <conditionalFormatting sqref="AE99">
    <cfRule type="expression" dxfId="2635" priority="13297">
      <formula>IF(RIGHT(TEXT(AE99,"0.#"),1)=".",FALSE,TRUE)</formula>
    </cfRule>
    <cfRule type="expression" dxfId="2634" priority="13298">
      <formula>IF(RIGHT(TEXT(AE99,"0.#"),1)=".",TRUE,FALSE)</formula>
    </cfRule>
  </conditionalFormatting>
  <conditionalFormatting sqref="AI99">
    <cfRule type="expression" dxfId="2633" priority="13295">
      <formula>IF(RIGHT(TEXT(AI99,"0.#"),1)=".",FALSE,TRUE)</formula>
    </cfRule>
    <cfRule type="expression" dxfId="2632" priority="13296">
      <formula>IF(RIGHT(TEXT(AI99,"0.#"),1)=".",TRUE,FALSE)</formula>
    </cfRule>
  </conditionalFormatting>
  <conditionalFormatting sqref="AI98">
    <cfRule type="expression" dxfId="2631" priority="13293">
      <formula>IF(RIGHT(TEXT(AI98,"0.#"),1)=".",FALSE,TRUE)</formula>
    </cfRule>
    <cfRule type="expression" dxfId="2630" priority="13294">
      <formula>IF(RIGHT(TEXT(AI98,"0.#"),1)=".",TRUE,FALSE)</formula>
    </cfRule>
  </conditionalFormatting>
  <conditionalFormatting sqref="AI97">
    <cfRule type="expression" dxfId="2629" priority="13291">
      <formula>IF(RIGHT(TEXT(AI97,"0.#"),1)=".",FALSE,TRUE)</formula>
    </cfRule>
    <cfRule type="expression" dxfId="2628" priority="13292">
      <formula>IF(RIGHT(TEXT(AI97,"0.#"),1)=".",TRUE,FALSE)</formula>
    </cfRule>
  </conditionalFormatting>
  <conditionalFormatting sqref="AM97">
    <cfRule type="expression" dxfId="2627" priority="13289">
      <formula>IF(RIGHT(TEXT(AM97,"0.#"),1)=".",FALSE,TRUE)</formula>
    </cfRule>
    <cfRule type="expression" dxfId="2626" priority="13290">
      <formula>IF(RIGHT(TEXT(AM97,"0.#"),1)=".",TRUE,FALSE)</formula>
    </cfRule>
  </conditionalFormatting>
  <conditionalFormatting sqref="AM98">
    <cfRule type="expression" dxfId="2625" priority="13287">
      <formula>IF(RIGHT(TEXT(AM98,"0.#"),1)=".",FALSE,TRUE)</formula>
    </cfRule>
    <cfRule type="expression" dxfId="2624" priority="13288">
      <formula>IF(RIGHT(TEXT(AM98,"0.#"),1)=".",TRUE,FALSE)</formula>
    </cfRule>
  </conditionalFormatting>
  <conditionalFormatting sqref="AM99">
    <cfRule type="expression" dxfId="2623" priority="13285">
      <formula>IF(RIGHT(TEXT(AM99,"0.#"),1)=".",FALSE,TRUE)</formula>
    </cfRule>
    <cfRule type="expression" dxfId="2622" priority="13286">
      <formula>IF(RIGHT(TEXT(AM99,"0.#"),1)=".",TRUE,FALSE)</formula>
    </cfRule>
  </conditionalFormatting>
  <conditionalFormatting sqref="AI101">
    <cfRule type="expression" dxfId="2621" priority="13271">
      <formula>IF(RIGHT(TEXT(AI101,"0.#"),1)=".",FALSE,TRUE)</formula>
    </cfRule>
    <cfRule type="expression" dxfId="2620" priority="13272">
      <formula>IF(RIGHT(TEXT(AI101,"0.#"),1)=".",TRUE,FALSE)</formula>
    </cfRule>
  </conditionalFormatting>
  <conditionalFormatting sqref="AM101">
    <cfRule type="expression" dxfId="2619" priority="13269">
      <formula>IF(RIGHT(TEXT(AM101,"0.#"),1)=".",FALSE,TRUE)</formula>
    </cfRule>
    <cfRule type="expression" dxfId="2618" priority="13270">
      <formula>IF(RIGHT(TEXT(AM101,"0.#"),1)=".",TRUE,FALSE)</formula>
    </cfRule>
  </conditionalFormatting>
  <conditionalFormatting sqref="AE102">
    <cfRule type="expression" dxfId="2617" priority="13267">
      <formula>IF(RIGHT(TEXT(AE102,"0.#"),1)=".",FALSE,TRUE)</formula>
    </cfRule>
    <cfRule type="expression" dxfId="2616" priority="13268">
      <formula>IF(RIGHT(TEXT(AE102,"0.#"),1)=".",TRUE,FALSE)</formula>
    </cfRule>
  </conditionalFormatting>
  <conditionalFormatting sqref="AI102">
    <cfRule type="expression" dxfId="2615" priority="13265">
      <formula>IF(RIGHT(TEXT(AI102,"0.#"),1)=".",FALSE,TRUE)</formula>
    </cfRule>
    <cfRule type="expression" dxfId="2614" priority="13266">
      <formula>IF(RIGHT(TEXT(AI102,"0.#"),1)=".",TRUE,FALSE)</formula>
    </cfRule>
  </conditionalFormatting>
  <conditionalFormatting sqref="AM102">
    <cfRule type="expression" dxfId="2613" priority="13263">
      <formula>IF(RIGHT(TEXT(AM102,"0.#"),1)=".",FALSE,TRUE)</formula>
    </cfRule>
    <cfRule type="expression" dxfId="2612" priority="13264">
      <formula>IF(RIGHT(TEXT(AM102,"0.#"),1)=".",TRUE,FALSE)</formula>
    </cfRule>
  </conditionalFormatting>
  <conditionalFormatting sqref="AQ102">
    <cfRule type="expression" dxfId="2611" priority="13261">
      <formula>IF(RIGHT(TEXT(AQ102,"0.#"),1)=".",FALSE,TRUE)</formula>
    </cfRule>
    <cfRule type="expression" dxfId="2610" priority="13262">
      <formula>IF(RIGHT(TEXT(AQ102,"0.#"),1)=".",TRUE,FALSE)</formula>
    </cfRule>
  </conditionalFormatting>
  <conditionalFormatting sqref="AE104">
    <cfRule type="expression" dxfId="2609" priority="13259">
      <formula>IF(RIGHT(TEXT(AE104,"0.#"),1)=".",FALSE,TRUE)</formula>
    </cfRule>
    <cfRule type="expression" dxfId="2608" priority="13260">
      <formula>IF(RIGHT(TEXT(AE104,"0.#"),1)=".",TRUE,FALSE)</formula>
    </cfRule>
  </conditionalFormatting>
  <conditionalFormatting sqref="AI104">
    <cfRule type="expression" dxfId="2607" priority="13257">
      <formula>IF(RIGHT(TEXT(AI104,"0.#"),1)=".",FALSE,TRUE)</formula>
    </cfRule>
    <cfRule type="expression" dxfId="2606" priority="13258">
      <formula>IF(RIGHT(TEXT(AI104,"0.#"),1)=".",TRUE,FALSE)</formula>
    </cfRule>
  </conditionalFormatting>
  <conditionalFormatting sqref="AM104">
    <cfRule type="expression" dxfId="2605" priority="13255">
      <formula>IF(RIGHT(TEXT(AM104,"0.#"),1)=".",FALSE,TRUE)</formula>
    </cfRule>
    <cfRule type="expression" dxfId="2604" priority="13256">
      <formula>IF(RIGHT(TEXT(AM104,"0.#"),1)=".",TRUE,FALSE)</formula>
    </cfRule>
  </conditionalFormatting>
  <conditionalFormatting sqref="AE105">
    <cfRule type="expression" dxfId="2603" priority="13253">
      <formula>IF(RIGHT(TEXT(AE105,"0.#"),1)=".",FALSE,TRUE)</formula>
    </cfRule>
    <cfRule type="expression" dxfId="2602" priority="13254">
      <formula>IF(RIGHT(TEXT(AE105,"0.#"),1)=".",TRUE,FALSE)</formula>
    </cfRule>
  </conditionalFormatting>
  <conditionalFormatting sqref="AI105">
    <cfRule type="expression" dxfId="2601" priority="13251">
      <formula>IF(RIGHT(TEXT(AI105,"0.#"),1)=".",FALSE,TRUE)</formula>
    </cfRule>
    <cfRule type="expression" dxfId="2600" priority="13252">
      <formula>IF(RIGHT(TEXT(AI105,"0.#"),1)=".",TRUE,FALSE)</formula>
    </cfRule>
  </conditionalFormatting>
  <conditionalFormatting sqref="AM105">
    <cfRule type="expression" dxfId="2599" priority="13249">
      <formula>IF(RIGHT(TEXT(AM105,"0.#"),1)=".",FALSE,TRUE)</formula>
    </cfRule>
    <cfRule type="expression" dxfId="2598" priority="13250">
      <formula>IF(RIGHT(TEXT(AM105,"0.#"),1)=".",TRUE,FALSE)</formula>
    </cfRule>
  </conditionalFormatting>
  <conditionalFormatting sqref="AE107">
    <cfRule type="expression" dxfId="2597" priority="13245">
      <formula>IF(RIGHT(TEXT(AE107,"0.#"),1)=".",FALSE,TRUE)</formula>
    </cfRule>
    <cfRule type="expression" dxfId="2596" priority="13246">
      <formula>IF(RIGHT(TEXT(AE107,"0.#"),1)=".",TRUE,FALSE)</formula>
    </cfRule>
  </conditionalFormatting>
  <conditionalFormatting sqref="AI107">
    <cfRule type="expression" dxfId="2595" priority="13243">
      <formula>IF(RIGHT(TEXT(AI107,"0.#"),1)=".",FALSE,TRUE)</formula>
    </cfRule>
    <cfRule type="expression" dxfId="2594" priority="13244">
      <formula>IF(RIGHT(TEXT(AI107,"0.#"),1)=".",TRUE,FALSE)</formula>
    </cfRule>
  </conditionalFormatting>
  <conditionalFormatting sqref="AM107">
    <cfRule type="expression" dxfId="2593" priority="13241">
      <formula>IF(RIGHT(TEXT(AM107,"0.#"),1)=".",FALSE,TRUE)</formula>
    </cfRule>
    <cfRule type="expression" dxfId="2592" priority="13242">
      <formula>IF(RIGHT(TEXT(AM107,"0.#"),1)=".",TRUE,FALSE)</formula>
    </cfRule>
  </conditionalFormatting>
  <conditionalFormatting sqref="AE108">
    <cfRule type="expression" dxfId="2591" priority="13239">
      <formula>IF(RIGHT(TEXT(AE108,"0.#"),1)=".",FALSE,TRUE)</formula>
    </cfRule>
    <cfRule type="expression" dxfId="2590" priority="13240">
      <formula>IF(RIGHT(TEXT(AE108,"0.#"),1)=".",TRUE,FALSE)</formula>
    </cfRule>
  </conditionalFormatting>
  <conditionalFormatting sqref="AI108">
    <cfRule type="expression" dxfId="2589" priority="13237">
      <formula>IF(RIGHT(TEXT(AI108,"0.#"),1)=".",FALSE,TRUE)</formula>
    </cfRule>
    <cfRule type="expression" dxfId="2588" priority="13238">
      <formula>IF(RIGHT(TEXT(AI108,"0.#"),1)=".",TRUE,FALSE)</formula>
    </cfRule>
  </conditionalFormatting>
  <conditionalFormatting sqref="AM108">
    <cfRule type="expression" dxfId="2587" priority="13235">
      <formula>IF(RIGHT(TEXT(AM108,"0.#"),1)=".",FALSE,TRUE)</formula>
    </cfRule>
    <cfRule type="expression" dxfId="2586" priority="13236">
      <formula>IF(RIGHT(TEXT(AM108,"0.#"),1)=".",TRUE,FALSE)</formula>
    </cfRule>
  </conditionalFormatting>
  <conditionalFormatting sqref="AE110">
    <cfRule type="expression" dxfId="2585" priority="13231">
      <formula>IF(RIGHT(TEXT(AE110,"0.#"),1)=".",FALSE,TRUE)</formula>
    </cfRule>
    <cfRule type="expression" dxfId="2584" priority="13232">
      <formula>IF(RIGHT(TEXT(AE110,"0.#"),1)=".",TRUE,FALSE)</formula>
    </cfRule>
  </conditionalFormatting>
  <conditionalFormatting sqref="AI110">
    <cfRule type="expression" dxfId="2583" priority="13229">
      <formula>IF(RIGHT(TEXT(AI110,"0.#"),1)=".",FALSE,TRUE)</formula>
    </cfRule>
    <cfRule type="expression" dxfId="2582" priority="13230">
      <formula>IF(RIGHT(TEXT(AI110,"0.#"),1)=".",TRUE,FALSE)</formula>
    </cfRule>
  </conditionalFormatting>
  <conditionalFormatting sqref="AM110">
    <cfRule type="expression" dxfId="2581" priority="13227">
      <formula>IF(RIGHT(TEXT(AM110,"0.#"),1)=".",FALSE,TRUE)</formula>
    </cfRule>
    <cfRule type="expression" dxfId="2580" priority="13228">
      <formula>IF(RIGHT(TEXT(AM110,"0.#"),1)=".",TRUE,FALSE)</formula>
    </cfRule>
  </conditionalFormatting>
  <conditionalFormatting sqref="AE111">
    <cfRule type="expression" dxfId="2579" priority="13225">
      <formula>IF(RIGHT(TEXT(AE111,"0.#"),1)=".",FALSE,TRUE)</formula>
    </cfRule>
    <cfRule type="expression" dxfId="2578" priority="13226">
      <formula>IF(RIGHT(TEXT(AE111,"0.#"),1)=".",TRUE,FALSE)</formula>
    </cfRule>
  </conditionalFormatting>
  <conditionalFormatting sqref="AI111">
    <cfRule type="expression" dxfId="2577" priority="13223">
      <formula>IF(RIGHT(TEXT(AI111,"0.#"),1)=".",FALSE,TRUE)</formula>
    </cfRule>
    <cfRule type="expression" dxfId="2576" priority="13224">
      <formula>IF(RIGHT(TEXT(AI111,"0.#"),1)=".",TRUE,FALSE)</formula>
    </cfRule>
  </conditionalFormatting>
  <conditionalFormatting sqref="AM111">
    <cfRule type="expression" dxfId="2575" priority="13221">
      <formula>IF(RIGHT(TEXT(AM111,"0.#"),1)=".",FALSE,TRUE)</formula>
    </cfRule>
    <cfRule type="expression" dxfId="2574" priority="13222">
      <formula>IF(RIGHT(TEXT(AM111,"0.#"),1)=".",TRUE,FALSE)</formula>
    </cfRule>
  </conditionalFormatting>
  <conditionalFormatting sqref="AE113">
    <cfRule type="expression" dxfId="2573" priority="13217">
      <formula>IF(RIGHT(TEXT(AE113,"0.#"),1)=".",FALSE,TRUE)</formula>
    </cfRule>
    <cfRule type="expression" dxfId="2572" priority="13218">
      <formula>IF(RIGHT(TEXT(AE113,"0.#"),1)=".",TRUE,FALSE)</formula>
    </cfRule>
  </conditionalFormatting>
  <conditionalFormatting sqref="AI113">
    <cfRule type="expression" dxfId="2571" priority="13215">
      <formula>IF(RIGHT(TEXT(AI113,"0.#"),1)=".",FALSE,TRUE)</formula>
    </cfRule>
    <cfRule type="expression" dxfId="2570" priority="13216">
      <formula>IF(RIGHT(TEXT(AI113,"0.#"),1)=".",TRUE,FALSE)</formula>
    </cfRule>
  </conditionalFormatting>
  <conditionalFormatting sqref="AM113">
    <cfRule type="expression" dxfId="2569" priority="13213">
      <formula>IF(RIGHT(TEXT(AM113,"0.#"),1)=".",FALSE,TRUE)</formula>
    </cfRule>
    <cfRule type="expression" dxfId="2568" priority="13214">
      <formula>IF(RIGHT(TEXT(AM113,"0.#"),1)=".",TRUE,FALSE)</formula>
    </cfRule>
  </conditionalFormatting>
  <conditionalFormatting sqref="AE114">
    <cfRule type="expression" dxfId="2567" priority="13211">
      <formula>IF(RIGHT(TEXT(AE114,"0.#"),1)=".",FALSE,TRUE)</formula>
    </cfRule>
    <cfRule type="expression" dxfId="2566" priority="13212">
      <formula>IF(RIGHT(TEXT(AE114,"0.#"),1)=".",TRUE,FALSE)</formula>
    </cfRule>
  </conditionalFormatting>
  <conditionalFormatting sqref="AI114">
    <cfRule type="expression" dxfId="2565" priority="13209">
      <formula>IF(RIGHT(TEXT(AI114,"0.#"),1)=".",FALSE,TRUE)</formula>
    </cfRule>
    <cfRule type="expression" dxfId="2564" priority="13210">
      <formula>IF(RIGHT(TEXT(AI114,"0.#"),1)=".",TRUE,FALSE)</formula>
    </cfRule>
  </conditionalFormatting>
  <conditionalFormatting sqref="AM114">
    <cfRule type="expression" dxfId="2563" priority="13207">
      <formula>IF(RIGHT(TEXT(AM114,"0.#"),1)=".",FALSE,TRUE)</formula>
    </cfRule>
    <cfRule type="expression" dxfId="2562" priority="13208">
      <formula>IF(RIGHT(TEXT(AM114,"0.#"),1)=".",TRUE,FALSE)</formula>
    </cfRule>
  </conditionalFormatting>
  <conditionalFormatting sqref="AE116 AQ116">
    <cfRule type="expression" dxfId="2561" priority="13203">
      <formula>IF(RIGHT(TEXT(AE116,"0.#"),1)=".",FALSE,TRUE)</formula>
    </cfRule>
    <cfRule type="expression" dxfId="2560" priority="13204">
      <formula>IF(RIGHT(TEXT(AE116,"0.#"),1)=".",TRUE,FALSE)</formula>
    </cfRule>
  </conditionalFormatting>
  <conditionalFormatting sqref="AI116">
    <cfRule type="expression" dxfId="2559" priority="13201">
      <formula>IF(RIGHT(TEXT(AI116,"0.#"),1)=".",FALSE,TRUE)</formula>
    </cfRule>
    <cfRule type="expression" dxfId="2558" priority="13202">
      <formula>IF(RIGHT(TEXT(AI116,"0.#"),1)=".",TRUE,FALSE)</formula>
    </cfRule>
  </conditionalFormatting>
  <conditionalFormatting sqref="AM116">
    <cfRule type="expression" dxfId="2557" priority="13199">
      <formula>IF(RIGHT(TEXT(AM116,"0.#"),1)=".",FALSE,TRUE)</formula>
    </cfRule>
    <cfRule type="expression" dxfId="2556" priority="13200">
      <formula>IF(RIGHT(TEXT(AM116,"0.#"),1)=".",TRUE,FALSE)</formula>
    </cfRule>
  </conditionalFormatting>
  <conditionalFormatting sqref="AE117 AM117">
    <cfRule type="expression" dxfId="2555" priority="13197">
      <formula>IF(RIGHT(TEXT(AE117,"0.#"),1)=".",FALSE,TRUE)</formula>
    </cfRule>
    <cfRule type="expression" dxfId="2554" priority="13198">
      <formula>IF(RIGHT(TEXT(AE117,"0.#"),1)=".",TRUE,FALSE)</formula>
    </cfRule>
  </conditionalFormatting>
  <conditionalFormatting sqref="AI117">
    <cfRule type="expression" dxfId="2553" priority="13195">
      <formula>IF(RIGHT(TEXT(AI117,"0.#"),1)=".",FALSE,TRUE)</formula>
    </cfRule>
    <cfRule type="expression" dxfId="2552" priority="13196">
      <formula>IF(RIGHT(TEXT(AI117,"0.#"),1)=".",TRUE,FALSE)</formula>
    </cfRule>
  </conditionalFormatting>
  <conditionalFormatting sqref="AQ117">
    <cfRule type="expression" dxfId="2551" priority="13191">
      <formula>IF(RIGHT(TEXT(AQ117,"0.#"),1)=".",FALSE,TRUE)</formula>
    </cfRule>
    <cfRule type="expression" dxfId="2550" priority="13192">
      <formula>IF(RIGHT(TEXT(AQ117,"0.#"),1)=".",TRUE,FALSE)</formula>
    </cfRule>
  </conditionalFormatting>
  <conditionalFormatting sqref="AE119 AQ119">
    <cfRule type="expression" dxfId="2549" priority="13189">
      <formula>IF(RIGHT(TEXT(AE119,"0.#"),1)=".",FALSE,TRUE)</formula>
    </cfRule>
    <cfRule type="expression" dxfId="2548" priority="13190">
      <formula>IF(RIGHT(TEXT(AE119,"0.#"),1)=".",TRUE,FALSE)</formula>
    </cfRule>
  </conditionalFormatting>
  <conditionalFormatting sqref="AI119">
    <cfRule type="expression" dxfId="2547" priority="13187">
      <formula>IF(RIGHT(TEXT(AI119,"0.#"),1)=".",FALSE,TRUE)</formula>
    </cfRule>
    <cfRule type="expression" dxfId="2546" priority="13188">
      <formula>IF(RIGHT(TEXT(AI119,"0.#"),1)=".",TRUE,FALSE)</formula>
    </cfRule>
  </conditionalFormatting>
  <conditionalFormatting sqref="AM119">
    <cfRule type="expression" dxfId="2545" priority="13185">
      <formula>IF(RIGHT(TEXT(AM119,"0.#"),1)=".",FALSE,TRUE)</formula>
    </cfRule>
    <cfRule type="expression" dxfId="2544" priority="13186">
      <formula>IF(RIGHT(TEXT(AM119,"0.#"),1)=".",TRUE,FALSE)</formula>
    </cfRule>
  </conditionalFormatting>
  <conditionalFormatting sqref="AQ120">
    <cfRule type="expression" dxfId="2543" priority="13177">
      <formula>IF(RIGHT(TEXT(AQ120,"0.#"),1)=".",FALSE,TRUE)</formula>
    </cfRule>
    <cfRule type="expression" dxfId="2542" priority="13178">
      <formula>IF(RIGHT(TEXT(AQ120,"0.#"),1)=".",TRUE,FALSE)</formula>
    </cfRule>
  </conditionalFormatting>
  <conditionalFormatting sqref="AE122 AQ122">
    <cfRule type="expression" dxfId="2541" priority="13175">
      <formula>IF(RIGHT(TEXT(AE122,"0.#"),1)=".",FALSE,TRUE)</formula>
    </cfRule>
    <cfRule type="expression" dxfId="2540" priority="13176">
      <formula>IF(RIGHT(TEXT(AE122,"0.#"),1)=".",TRUE,FALSE)</formula>
    </cfRule>
  </conditionalFormatting>
  <conditionalFormatting sqref="AI122">
    <cfRule type="expression" dxfId="2539" priority="13173">
      <formula>IF(RIGHT(TEXT(AI122,"0.#"),1)=".",FALSE,TRUE)</formula>
    </cfRule>
    <cfRule type="expression" dxfId="2538" priority="13174">
      <formula>IF(RIGHT(TEXT(AI122,"0.#"),1)=".",TRUE,FALSE)</formula>
    </cfRule>
  </conditionalFormatting>
  <conditionalFormatting sqref="AM122">
    <cfRule type="expression" dxfId="2537" priority="13171">
      <formula>IF(RIGHT(TEXT(AM122,"0.#"),1)=".",FALSE,TRUE)</formula>
    </cfRule>
    <cfRule type="expression" dxfId="2536" priority="13172">
      <formula>IF(RIGHT(TEXT(AM122,"0.#"),1)=".",TRUE,FALSE)</formula>
    </cfRule>
  </conditionalFormatting>
  <conditionalFormatting sqref="AQ123">
    <cfRule type="expression" dxfId="2535" priority="13163">
      <formula>IF(RIGHT(TEXT(AQ123,"0.#"),1)=".",FALSE,TRUE)</formula>
    </cfRule>
    <cfRule type="expression" dxfId="2534" priority="13164">
      <formula>IF(RIGHT(TEXT(AQ123,"0.#"),1)=".",TRUE,FALSE)</formula>
    </cfRule>
  </conditionalFormatting>
  <conditionalFormatting sqref="AE125 AQ125">
    <cfRule type="expression" dxfId="2533" priority="13161">
      <formula>IF(RIGHT(TEXT(AE125,"0.#"),1)=".",FALSE,TRUE)</formula>
    </cfRule>
    <cfRule type="expression" dxfId="2532" priority="13162">
      <formula>IF(RIGHT(TEXT(AE125,"0.#"),1)=".",TRUE,FALSE)</formula>
    </cfRule>
  </conditionalFormatting>
  <conditionalFormatting sqref="AI125">
    <cfRule type="expression" dxfId="2531" priority="13159">
      <formula>IF(RIGHT(TEXT(AI125,"0.#"),1)=".",FALSE,TRUE)</formula>
    </cfRule>
    <cfRule type="expression" dxfId="2530" priority="13160">
      <formula>IF(RIGHT(TEXT(AI125,"0.#"),1)=".",TRUE,FALSE)</formula>
    </cfRule>
  </conditionalFormatting>
  <conditionalFormatting sqref="AM125">
    <cfRule type="expression" dxfId="2529" priority="13157">
      <formula>IF(RIGHT(TEXT(AM125,"0.#"),1)=".",FALSE,TRUE)</formula>
    </cfRule>
    <cfRule type="expression" dxfId="2528" priority="13158">
      <formula>IF(RIGHT(TEXT(AM125,"0.#"),1)=".",TRUE,FALSE)</formula>
    </cfRule>
  </conditionalFormatting>
  <conditionalFormatting sqref="AQ126">
    <cfRule type="expression" dxfId="2527" priority="13149">
      <formula>IF(RIGHT(TEXT(AQ126,"0.#"),1)=".",FALSE,TRUE)</formula>
    </cfRule>
    <cfRule type="expression" dxfId="2526" priority="13150">
      <formula>IF(RIGHT(TEXT(AQ126,"0.#"),1)=".",TRUE,FALSE)</formula>
    </cfRule>
  </conditionalFormatting>
  <conditionalFormatting sqref="AE128 AQ128">
    <cfRule type="expression" dxfId="2525" priority="13147">
      <formula>IF(RIGHT(TEXT(AE128,"0.#"),1)=".",FALSE,TRUE)</formula>
    </cfRule>
    <cfRule type="expression" dxfId="2524" priority="13148">
      <formula>IF(RIGHT(TEXT(AE128,"0.#"),1)=".",TRUE,FALSE)</formula>
    </cfRule>
  </conditionalFormatting>
  <conditionalFormatting sqref="AI128">
    <cfRule type="expression" dxfId="2523" priority="13145">
      <formula>IF(RIGHT(TEXT(AI128,"0.#"),1)=".",FALSE,TRUE)</formula>
    </cfRule>
    <cfRule type="expression" dxfId="2522" priority="13146">
      <formula>IF(RIGHT(TEXT(AI128,"0.#"),1)=".",TRUE,FALSE)</formula>
    </cfRule>
  </conditionalFormatting>
  <conditionalFormatting sqref="AM128">
    <cfRule type="expression" dxfId="2521" priority="13143">
      <formula>IF(RIGHT(TEXT(AM128,"0.#"),1)=".",FALSE,TRUE)</formula>
    </cfRule>
    <cfRule type="expression" dxfId="2520" priority="13144">
      <formula>IF(RIGHT(TEXT(AM128,"0.#"),1)=".",TRUE,FALSE)</formula>
    </cfRule>
  </conditionalFormatting>
  <conditionalFormatting sqref="AQ129">
    <cfRule type="expression" dxfId="2519" priority="13135">
      <formula>IF(RIGHT(TEXT(AQ129,"0.#"),1)=".",FALSE,TRUE)</formula>
    </cfRule>
    <cfRule type="expression" dxfId="2518" priority="13136">
      <formula>IF(RIGHT(TEXT(AQ129,"0.#"),1)=".",TRUE,FALSE)</formula>
    </cfRule>
  </conditionalFormatting>
  <conditionalFormatting sqref="AE75">
    <cfRule type="expression" dxfId="2517" priority="13133">
      <formula>IF(RIGHT(TEXT(AE75,"0.#"),1)=".",FALSE,TRUE)</formula>
    </cfRule>
    <cfRule type="expression" dxfId="2516" priority="13134">
      <formula>IF(RIGHT(TEXT(AE75,"0.#"),1)=".",TRUE,FALSE)</formula>
    </cfRule>
  </conditionalFormatting>
  <conditionalFormatting sqref="AE76">
    <cfRule type="expression" dxfId="2515" priority="13131">
      <formula>IF(RIGHT(TEXT(AE76,"0.#"),1)=".",FALSE,TRUE)</formula>
    </cfRule>
    <cfRule type="expression" dxfId="2514" priority="13132">
      <formula>IF(RIGHT(TEXT(AE76,"0.#"),1)=".",TRUE,FALSE)</formula>
    </cfRule>
  </conditionalFormatting>
  <conditionalFormatting sqref="AE77">
    <cfRule type="expression" dxfId="2513" priority="13129">
      <formula>IF(RIGHT(TEXT(AE77,"0.#"),1)=".",FALSE,TRUE)</formula>
    </cfRule>
    <cfRule type="expression" dxfId="2512" priority="13130">
      <formula>IF(RIGHT(TEXT(AE77,"0.#"),1)=".",TRUE,FALSE)</formula>
    </cfRule>
  </conditionalFormatting>
  <conditionalFormatting sqref="AI77">
    <cfRule type="expression" dxfId="2511" priority="13127">
      <formula>IF(RIGHT(TEXT(AI77,"0.#"),1)=".",FALSE,TRUE)</formula>
    </cfRule>
    <cfRule type="expression" dxfId="2510" priority="13128">
      <formula>IF(RIGHT(TEXT(AI77,"0.#"),1)=".",TRUE,FALSE)</formula>
    </cfRule>
  </conditionalFormatting>
  <conditionalFormatting sqref="AI76">
    <cfRule type="expression" dxfId="2509" priority="13125">
      <formula>IF(RIGHT(TEXT(AI76,"0.#"),1)=".",FALSE,TRUE)</formula>
    </cfRule>
    <cfRule type="expression" dxfId="2508" priority="13126">
      <formula>IF(RIGHT(TEXT(AI76,"0.#"),1)=".",TRUE,FALSE)</formula>
    </cfRule>
  </conditionalFormatting>
  <conditionalFormatting sqref="AI75">
    <cfRule type="expression" dxfId="2507" priority="13123">
      <formula>IF(RIGHT(TEXT(AI75,"0.#"),1)=".",FALSE,TRUE)</formula>
    </cfRule>
    <cfRule type="expression" dxfId="2506" priority="13124">
      <formula>IF(RIGHT(TEXT(AI75,"0.#"),1)=".",TRUE,FALSE)</formula>
    </cfRule>
  </conditionalFormatting>
  <conditionalFormatting sqref="AM75">
    <cfRule type="expression" dxfId="2505" priority="13121">
      <formula>IF(RIGHT(TEXT(AM75,"0.#"),1)=".",FALSE,TRUE)</formula>
    </cfRule>
    <cfRule type="expression" dxfId="2504" priority="13122">
      <formula>IF(RIGHT(TEXT(AM75,"0.#"),1)=".",TRUE,FALSE)</formula>
    </cfRule>
  </conditionalFormatting>
  <conditionalFormatting sqref="AM76">
    <cfRule type="expression" dxfId="2503" priority="13119">
      <formula>IF(RIGHT(TEXT(AM76,"0.#"),1)=".",FALSE,TRUE)</formula>
    </cfRule>
    <cfRule type="expression" dxfId="2502" priority="13120">
      <formula>IF(RIGHT(TEXT(AM76,"0.#"),1)=".",TRUE,FALSE)</formula>
    </cfRule>
  </conditionalFormatting>
  <conditionalFormatting sqref="AM77">
    <cfRule type="expression" dxfId="2501" priority="13117">
      <formula>IF(RIGHT(TEXT(AM77,"0.#"),1)=".",FALSE,TRUE)</formula>
    </cfRule>
    <cfRule type="expression" dxfId="2500" priority="13118">
      <formula>IF(RIGHT(TEXT(AM77,"0.#"),1)=".",TRUE,FALSE)</formula>
    </cfRule>
  </conditionalFormatting>
  <conditionalFormatting sqref="AE134:AE135 AU134:AU135 AI134:AI135 AM134:AM135 AQ134:AQ135">
    <cfRule type="expression" dxfId="2499" priority="13103">
      <formula>IF(RIGHT(TEXT(AE134,"0.#"),1)=".",FALSE,TRUE)</formula>
    </cfRule>
    <cfRule type="expression" dxfId="2498" priority="13104">
      <formula>IF(RIGHT(TEXT(AE134,"0.#"),1)=".",TRUE,FALSE)</formula>
    </cfRule>
  </conditionalFormatting>
  <conditionalFormatting sqref="AE433:AE435 AI433:AI435 AM433:AM435">
    <cfRule type="expression" dxfId="2497" priority="13073">
      <formula>IF(RIGHT(TEXT(AE433,"0.#"),1)=".",FALSE,TRUE)</formula>
    </cfRule>
    <cfRule type="expression" dxfId="2496" priority="13074">
      <formula>IF(RIGHT(TEXT(AE433,"0.#"),1)=".",TRUE,FALSE)</formula>
    </cfRule>
  </conditionalFormatting>
  <conditionalFormatting sqref="AU433:AU435">
    <cfRule type="expression" dxfId="2495" priority="13049">
      <formula>IF(RIGHT(TEXT(AU433,"0.#"),1)=".",FALSE,TRUE)</formula>
    </cfRule>
    <cfRule type="expression" dxfId="2494" priority="13050">
      <formula>IF(RIGHT(TEXT(AU433,"0.#"),1)=".",TRUE,FALSE)</formula>
    </cfRule>
  </conditionalFormatting>
  <conditionalFormatting sqref="AQ433:AQ435">
    <cfRule type="expression" dxfId="2493" priority="12949">
      <formula>IF(RIGHT(TEXT(AQ433,"0.#"),1)=".",FALSE,TRUE)</formula>
    </cfRule>
    <cfRule type="expression" dxfId="2492" priority="12950">
      <formula>IF(RIGHT(TEXT(AQ433,"0.#"),1)=".",TRUE,FALSE)</formula>
    </cfRule>
  </conditionalFormatting>
  <conditionalFormatting sqref="AL840:AO867">
    <cfRule type="expression" dxfId="2491" priority="6673">
      <formula>IF(AND(AL840&gt;=0, RIGHT(TEXT(AL840,"0.#"),1)&lt;&gt;"."),TRUE,FALSE)</formula>
    </cfRule>
    <cfRule type="expression" dxfId="2490" priority="6674">
      <formula>IF(AND(AL840&gt;=0, RIGHT(TEXT(AL840,"0.#"),1)="."),TRUE,FALSE)</formula>
    </cfRule>
    <cfRule type="expression" dxfId="2489" priority="6675">
      <formula>IF(AND(AL840&lt;0, RIGHT(TEXT(AL840,"0.#"),1)&lt;&gt;"."),TRUE,FALSE)</formula>
    </cfRule>
    <cfRule type="expression" dxfId="2488" priority="6676">
      <formula>IF(AND(AL840&lt;0, RIGHT(TEXT(AL840,"0.#"),1)="."),TRUE,FALSE)</formula>
    </cfRule>
  </conditionalFormatting>
  <conditionalFormatting sqref="AQ53:AQ55">
    <cfRule type="expression" dxfId="2487" priority="4695">
      <formula>IF(RIGHT(TEXT(AQ53,"0.#"),1)=".",FALSE,TRUE)</formula>
    </cfRule>
    <cfRule type="expression" dxfId="2486" priority="4696">
      <formula>IF(RIGHT(TEXT(AQ53,"0.#"),1)=".",TRUE,FALSE)</formula>
    </cfRule>
  </conditionalFormatting>
  <conditionalFormatting sqref="AU53:AU55">
    <cfRule type="expression" dxfId="2485" priority="4693">
      <formula>IF(RIGHT(TEXT(AU53,"0.#"),1)=".",FALSE,TRUE)</formula>
    </cfRule>
    <cfRule type="expression" dxfId="2484" priority="4694">
      <formula>IF(RIGHT(TEXT(AU53,"0.#"),1)=".",TRUE,FALSE)</formula>
    </cfRule>
  </conditionalFormatting>
  <conditionalFormatting sqref="AQ60:AQ62">
    <cfRule type="expression" dxfId="2483" priority="4691">
      <formula>IF(RIGHT(TEXT(AQ60,"0.#"),1)=".",FALSE,TRUE)</formula>
    </cfRule>
    <cfRule type="expression" dxfId="2482" priority="4692">
      <formula>IF(RIGHT(TEXT(AQ60,"0.#"),1)=".",TRUE,FALSE)</formula>
    </cfRule>
  </conditionalFormatting>
  <conditionalFormatting sqref="AU60:AU62">
    <cfRule type="expression" dxfId="2481" priority="4689">
      <formula>IF(RIGHT(TEXT(AU60,"0.#"),1)=".",FALSE,TRUE)</formula>
    </cfRule>
    <cfRule type="expression" dxfId="2480" priority="4690">
      <formula>IF(RIGHT(TEXT(AU60,"0.#"),1)=".",TRUE,FALSE)</formula>
    </cfRule>
  </conditionalFormatting>
  <conditionalFormatting sqref="AQ75:AQ77">
    <cfRule type="expression" dxfId="2479" priority="4687">
      <formula>IF(RIGHT(TEXT(AQ75,"0.#"),1)=".",FALSE,TRUE)</formula>
    </cfRule>
    <cfRule type="expression" dxfId="2478" priority="4688">
      <formula>IF(RIGHT(TEXT(AQ75,"0.#"),1)=".",TRUE,FALSE)</formula>
    </cfRule>
  </conditionalFormatting>
  <conditionalFormatting sqref="AU75:AU77">
    <cfRule type="expression" dxfId="2477" priority="4685">
      <formula>IF(RIGHT(TEXT(AU75,"0.#"),1)=".",FALSE,TRUE)</formula>
    </cfRule>
    <cfRule type="expression" dxfId="2476" priority="4686">
      <formula>IF(RIGHT(TEXT(AU75,"0.#"),1)=".",TRUE,FALSE)</formula>
    </cfRule>
  </conditionalFormatting>
  <conditionalFormatting sqref="AQ87:AQ89">
    <cfRule type="expression" dxfId="2475" priority="4683">
      <formula>IF(RIGHT(TEXT(AQ87,"0.#"),1)=".",FALSE,TRUE)</formula>
    </cfRule>
    <cfRule type="expression" dxfId="2474" priority="4684">
      <formula>IF(RIGHT(TEXT(AQ87,"0.#"),1)=".",TRUE,FALSE)</formula>
    </cfRule>
  </conditionalFormatting>
  <conditionalFormatting sqref="AU87:AU89">
    <cfRule type="expression" dxfId="2473" priority="4681">
      <formula>IF(RIGHT(TEXT(AU87,"0.#"),1)=".",FALSE,TRUE)</formula>
    </cfRule>
    <cfRule type="expression" dxfId="2472" priority="4682">
      <formula>IF(RIGHT(TEXT(AU87,"0.#"),1)=".",TRUE,FALSE)</formula>
    </cfRule>
  </conditionalFormatting>
  <conditionalFormatting sqref="AQ92:AQ94">
    <cfRule type="expression" dxfId="2471" priority="4679">
      <formula>IF(RIGHT(TEXT(AQ92,"0.#"),1)=".",FALSE,TRUE)</formula>
    </cfRule>
    <cfRule type="expression" dxfId="2470" priority="4680">
      <formula>IF(RIGHT(TEXT(AQ92,"0.#"),1)=".",TRUE,FALSE)</formula>
    </cfRule>
  </conditionalFormatting>
  <conditionalFormatting sqref="AU92:AU94">
    <cfRule type="expression" dxfId="2469" priority="4677">
      <formula>IF(RIGHT(TEXT(AU92,"0.#"),1)=".",FALSE,TRUE)</formula>
    </cfRule>
    <cfRule type="expression" dxfId="2468" priority="4678">
      <formula>IF(RIGHT(TEXT(AU92,"0.#"),1)=".",TRUE,FALSE)</formula>
    </cfRule>
  </conditionalFormatting>
  <conditionalFormatting sqref="AQ97:AQ99">
    <cfRule type="expression" dxfId="2467" priority="4675">
      <formula>IF(RIGHT(TEXT(AQ97,"0.#"),1)=".",FALSE,TRUE)</formula>
    </cfRule>
    <cfRule type="expression" dxfId="2466" priority="4676">
      <formula>IF(RIGHT(TEXT(AQ97,"0.#"),1)=".",TRUE,FALSE)</formula>
    </cfRule>
  </conditionalFormatting>
  <conditionalFormatting sqref="AU97:AU99">
    <cfRule type="expression" dxfId="2465" priority="4673">
      <formula>IF(RIGHT(TEXT(AU97,"0.#"),1)=".",FALSE,TRUE)</formula>
    </cfRule>
    <cfRule type="expression" dxfId="2464" priority="4674">
      <formula>IF(RIGHT(TEXT(AU97,"0.#"),1)=".",TRUE,FALSE)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40:Y867">
    <cfRule type="expression" dxfId="2447" priority="3001">
      <formula>IF(RIGHT(TEXT(Y840,"0.#"),1)=".",FALSE,TRUE)</formula>
    </cfRule>
    <cfRule type="expression" dxfId="2446" priority="3002">
      <formula>IF(RIGHT(TEXT(Y840,"0.#"),1)=".",TRUE,FALSE)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03:AO1132">
    <cfRule type="expression" dxfId="2417" priority="2907">
      <formula>IF(AND(AL1103&gt;=0, RIGHT(TEXT(AL1103,"0.#"),1)&lt;&gt;"."),TRUE,FALSE)</formula>
    </cfRule>
    <cfRule type="expression" dxfId="2416" priority="2908">
      <formula>IF(AND(AL1103&gt;=0, RIGHT(TEXT(AL1103,"0.#"),1)="."),TRUE,FALSE)</formula>
    </cfRule>
    <cfRule type="expression" dxfId="2415" priority="2909">
      <formula>IF(AND(AL1103&lt;0, RIGHT(TEXT(AL1103,"0.#"),1)&lt;&gt;"."),TRUE,FALSE)</formula>
    </cfRule>
    <cfRule type="expression" dxfId="2414" priority="2910">
      <formula>IF(AND(AL1103&lt;0, RIGHT(TEXT(AL1103,"0.#"),1)="."),TRUE,FALSE)</formula>
    </cfRule>
  </conditionalFormatting>
  <conditionalFormatting sqref="Y1103:Y1132">
    <cfRule type="expression" dxfId="2413" priority="2905">
      <formula>IF(RIGHT(TEXT(Y1103,"0.#"),1)=".",FALSE,TRUE)</formula>
    </cfRule>
    <cfRule type="expression" dxfId="2412" priority="2906">
      <formula>IF(RIGHT(TEXT(Y1103,"0.#"),1)=".",TRUE,FALSE)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L839:AO839">
    <cfRule type="expression" dxfId="2403" priority="2859">
      <formula>IF(AND(AL839&gt;=0, RIGHT(TEXT(AL839,"0.#"),1)&lt;&gt;"."),TRUE,FALSE)</formula>
    </cfRule>
    <cfRule type="expression" dxfId="2402" priority="2860">
      <formula>IF(AND(AL839&gt;=0, RIGHT(TEXT(AL839,"0.#"),1)="."),TRUE,FALSE)</formula>
    </cfRule>
    <cfRule type="expression" dxfId="2401" priority="2861">
      <formula>IF(AND(AL839&lt;0, RIGHT(TEXT(AL839,"0.#"),1)&lt;&gt;"."),TRUE,FALSE)</formula>
    </cfRule>
    <cfRule type="expression" dxfId="2400" priority="2862">
      <formula>IF(AND(AL839&lt;0, RIGHT(TEXT(AL839,"0.#"),1)="."),TRUE,FALSE)</formula>
    </cfRule>
  </conditionalFormatting>
  <conditionalFormatting sqref="Y839">
    <cfRule type="expression" dxfId="2399" priority="2857">
      <formula>IF(RIGHT(TEXT(Y839,"0.#"),1)=".",FALSE,TRUE)</formula>
    </cfRule>
    <cfRule type="expression" dxfId="2398" priority="2858">
      <formula>IF(RIGHT(TEXT(Y839,"0.#"),1)=".",TRUE,FALSE)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U46:AU48">
    <cfRule type="expression" dxfId="2199" priority="1995">
      <formula>IF(RIGHT(TEXT(AU46,"0.#"),1)=".",FALSE,TRUE)</formula>
    </cfRule>
    <cfRule type="expression" dxfId="2198" priority="1996">
      <formula>IF(RIGHT(TEXT(AU46,"0.#"),1)=".",TRUE,FALSE)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900">
    <cfRule type="expression" dxfId="2095" priority="2117">
      <formula>IF(RIGHT(TEXT(Y873,"0.#"),1)=".",FALSE,TRUE)</formula>
    </cfRule>
    <cfRule type="expression" dxfId="2094" priority="2118">
      <formula>IF(RIGHT(TEXT(Y873,"0.#"),1)=".",TRUE,FALSE)</formula>
    </cfRule>
  </conditionalFormatting>
  <conditionalFormatting sqref="Y872">
    <cfRule type="expression" dxfId="2093" priority="2111">
      <formula>IF(RIGHT(TEXT(Y872,"0.#"),1)=".",FALSE,TRUE)</formula>
    </cfRule>
    <cfRule type="expression" dxfId="2092" priority="2112">
      <formula>IF(RIGHT(TEXT(Y872,"0.#"),1)=".",TRUE,FALSE)</formula>
    </cfRule>
  </conditionalFormatting>
  <conditionalFormatting sqref="Y906:Y933">
    <cfRule type="expression" dxfId="2091" priority="2105">
      <formula>IF(RIGHT(TEXT(Y906,"0.#"),1)=".",FALSE,TRUE)</formula>
    </cfRule>
    <cfRule type="expression" dxfId="2090" priority="2106">
      <formula>IF(RIGHT(TEXT(Y906,"0.#"),1)=".",TRUE,FALSE)</formula>
    </cfRule>
  </conditionalFormatting>
  <conditionalFormatting sqref="Y905">
    <cfRule type="expression" dxfId="2089" priority="2099">
      <formula>IF(RIGHT(TEXT(Y905,"0.#"),1)=".",FALSE,TRUE)</formula>
    </cfRule>
    <cfRule type="expression" dxfId="2088" priority="2100">
      <formula>IF(RIGHT(TEXT(Y905,"0.#"),1)=".",TRUE,FALSE)</formula>
    </cfRule>
  </conditionalFormatting>
  <conditionalFormatting sqref="Y939:Y966">
    <cfRule type="expression" dxfId="2087" priority="2093">
      <formula>IF(RIGHT(TEXT(Y939,"0.#"),1)=".",FALSE,TRUE)</formula>
    </cfRule>
    <cfRule type="expression" dxfId="2086" priority="2094">
      <formula>IF(RIGHT(TEXT(Y939,"0.#"),1)=".",TRUE,FALSE)</formula>
    </cfRule>
  </conditionalFormatting>
  <conditionalFormatting sqref="Y937:Y938">
    <cfRule type="expression" dxfId="2085" priority="2087">
      <formula>IF(RIGHT(TEXT(Y937,"0.#"),1)=".",FALSE,TRUE)</formula>
    </cfRule>
    <cfRule type="expression" dxfId="2084" priority="2088">
      <formula>IF(RIGHT(TEXT(Y937,"0.#"),1)=".",TRUE,FALSE)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0:Y971">
    <cfRule type="expression" dxfId="2081" priority="2075">
      <formula>IF(RIGHT(TEXT(Y970,"0.#"),1)=".",FALSE,TRUE)</formula>
    </cfRule>
    <cfRule type="expression" dxfId="2080" priority="2076">
      <formula>IF(RIGHT(TEXT(Y970,"0.#"),1)=".",TRUE,FALSE)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2:AO872">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5:AO905">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39:AO966">
    <cfRule type="expression" dxfId="1981" priority="2095">
      <formula>IF(AND(AL939&gt;=0, RIGHT(TEXT(AL939,"0.#"),1)&lt;&gt;"."),TRUE,FALSE)</formula>
    </cfRule>
    <cfRule type="expression" dxfId="1980" priority="2096">
      <formula>IF(AND(AL939&gt;=0, RIGHT(TEXT(AL939,"0.#"),1)="."),TRUE,FALSE)</formula>
    </cfRule>
    <cfRule type="expression" dxfId="1979" priority="2097">
      <formula>IF(AND(AL939&lt;0, RIGHT(TEXT(AL939,"0.#"),1)&lt;&gt;"."),TRUE,FALSE)</formula>
    </cfRule>
    <cfRule type="expression" dxfId="1978" priority="2098">
      <formula>IF(AND(AL939&lt;0, RIGHT(TEXT(AL939,"0.#"),1)="."),TRUE,FALSE)</formula>
    </cfRule>
  </conditionalFormatting>
  <conditionalFormatting sqref="AL937:AO938">
    <cfRule type="expression" dxfId="1977" priority="2089">
      <formula>IF(AND(AL937&gt;=0, RIGHT(TEXT(AL937,"0.#"),1)&lt;&gt;"."),TRUE,FALSE)</formula>
    </cfRule>
    <cfRule type="expression" dxfId="1976" priority="2090">
      <formula>IF(AND(AL937&gt;=0, RIGHT(TEXT(AL937,"0.#"),1)="."),TRUE,FALSE)</formula>
    </cfRule>
    <cfRule type="expression" dxfId="1975" priority="2091">
      <formula>IF(AND(AL937&lt;0, RIGHT(TEXT(AL937,"0.#"),1)&lt;&gt;"."),TRUE,FALSE)</formula>
    </cfRule>
    <cfRule type="expression" dxfId="1974" priority="2092">
      <formula>IF(AND(AL937&lt;0, RIGHT(TEXT(AL937,"0.#"),1)="."),TRUE,FALSE)</formula>
    </cfRule>
  </conditionalFormatting>
  <conditionalFormatting sqref="AL972:AO999">
    <cfRule type="expression" dxfId="1973" priority="2083">
      <formula>IF(AND(AL972&gt;=0, RIGHT(TEXT(AL972,"0.#"),1)&lt;&gt;"."),TRUE,FALSE)</formula>
    </cfRule>
    <cfRule type="expression" dxfId="1972" priority="2084">
      <formula>IF(AND(AL972&gt;=0, RIGHT(TEXT(AL972,"0.#"),1)="."),TRUE,FALSE)</formula>
    </cfRule>
    <cfRule type="expression" dxfId="1971" priority="2085">
      <formula>IF(AND(AL972&lt;0, RIGHT(TEXT(AL972,"0.#"),1)&lt;&gt;"."),TRUE,FALSE)</formula>
    </cfRule>
    <cfRule type="expression" dxfId="1970" priority="2086">
      <formula>IF(AND(AL972&lt;0, RIGHT(TEXT(AL972,"0.#"),1)="."),TRUE,FALSE)</formula>
    </cfRule>
  </conditionalFormatting>
  <conditionalFormatting sqref="AL970:AO971">
    <cfRule type="expression" dxfId="1969" priority="2077">
      <formula>IF(AND(AL970&gt;=0, RIGHT(TEXT(AL970,"0.#"),1)&lt;&gt;"."),TRUE,FALSE)</formula>
    </cfRule>
    <cfRule type="expression" dxfId="1968" priority="2078">
      <formula>IF(AND(AL970&gt;=0, RIGHT(TEXT(AL970,"0.#"),1)="."),TRUE,FALSE)</formula>
    </cfRule>
    <cfRule type="expression" dxfId="1967" priority="2079">
      <formula>IF(AND(AL970&lt;0, RIGHT(TEXT(AL970,"0.#"),1)&lt;&gt;"."),TRUE,FALSE)</formula>
    </cfRule>
    <cfRule type="expression" dxfId="1966" priority="2080">
      <formula>IF(AND(AL970&lt;0, RIGHT(TEXT(AL970,"0.#"),1)="."),TRUE,FALSE)</formula>
    </cfRule>
  </conditionalFormatting>
  <conditionalFormatting sqref="AL1005:AO1032">
    <cfRule type="expression" dxfId="1965" priority="2071">
      <formula>IF(AND(AL1005&gt;=0, RIGHT(TEXT(AL1005,"0.#"),1)&lt;&gt;"."),TRUE,FALSE)</formula>
    </cfRule>
    <cfRule type="expression" dxfId="1964" priority="2072">
      <formula>IF(AND(AL1005&gt;=0, RIGHT(TEXT(AL1005,"0.#"),1)="."),TRUE,FALSE)</formula>
    </cfRule>
    <cfRule type="expression" dxfId="1963" priority="2073">
      <formula>IF(AND(AL1005&lt;0, RIGHT(TEXT(AL1005,"0.#"),1)&lt;&gt;"."),TRUE,FALSE)</formula>
    </cfRule>
    <cfRule type="expression" dxfId="1962" priority="2074">
      <formula>IF(AND(AL1005&lt;0, RIGHT(TEXT(AL1005,"0.#"),1)="."),TRUE,FALSE)</formula>
    </cfRule>
  </conditionalFormatting>
  <conditionalFormatting sqref="AL1003:AO1004">
    <cfRule type="expression" dxfId="1961" priority="2065">
      <formula>IF(AND(AL1003&gt;=0, RIGHT(TEXT(AL1003,"0.#"),1)&lt;&gt;"."),TRUE,FALSE)</formula>
    </cfRule>
    <cfRule type="expression" dxfId="1960" priority="2066">
      <formula>IF(AND(AL1003&gt;=0, RIGHT(TEXT(AL1003,"0.#"),1)="."),TRUE,FALSE)</formula>
    </cfRule>
    <cfRule type="expression" dxfId="1959" priority="2067">
      <formula>IF(AND(AL1003&lt;0, RIGHT(TEXT(AL1003,"0.#"),1)&lt;&gt;"."),TRUE,FALSE)</formula>
    </cfRule>
    <cfRule type="expression" dxfId="1958" priority="2068">
      <formula>IF(AND(AL1003&lt;0, RIGHT(TEXT(AL1003,"0.#"),1)="."),TRUE,FALSE)</formula>
    </cfRule>
  </conditionalFormatting>
  <conditionalFormatting sqref="Y1003:Y1004">
    <cfRule type="expression" dxfId="1957" priority="2063">
      <formula>IF(RIGHT(TEXT(Y1003,"0.#"),1)=".",FALSE,TRUE)</formula>
    </cfRule>
    <cfRule type="expression" dxfId="1956" priority="2064">
      <formula>IF(RIGHT(TEXT(Y1003,"0.#"),1)=".",TRUE,FALSE)</formula>
    </cfRule>
  </conditionalFormatting>
  <conditionalFormatting sqref="AL1038:AO1065">
    <cfRule type="expression" dxfId="1955" priority="2059">
      <formula>IF(AND(AL1038&gt;=0, RIGHT(TEXT(AL1038,"0.#"),1)&lt;&gt;"."),TRUE,FALSE)</formula>
    </cfRule>
    <cfRule type="expression" dxfId="1954" priority="2060">
      <formula>IF(AND(AL1038&gt;=0, RIGHT(TEXT(AL1038,"0.#"),1)="."),TRUE,FALSE)</formula>
    </cfRule>
    <cfRule type="expression" dxfId="1953" priority="2061">
      <formula>IF(AND(AL1038&lt;0, RIGHT(TEXT(AL1038,"0.#"),1)&lt;&gt;"."),TRUE,FALSE)</formula>
    </cfRule>
    <cfRule type="expression" dxfId="1952" priority="2062">
      <formula>IF(AND(AL1038&lt;0, RIGHT(TEXT(AL1038,"0.#"),1)="."),TRUE,FALSE)</formula>
    </cfRule>
  </conditionalFormatting>
  <conditionalFormatting sqref="Y1038:Y1065">
    <cfRule type="expression" dxfId="1951" priority="2057">
      <formula>IF(RIGHT(TEXT(Y1038,"0.#"),1)=".",FALSE,TRUE)</formula>
    </cfRule>
    <cfRule type="expression" dxfId="1950" priority="2058">
      <formula>IF(RIGHT(TEXT(Y1038,"0.#"),1)=".",TRUE,FALSE)</formula>
    </cfRule>
  </conditionalFormatting>
  <conditionalFormatting sqref="AL1036:AO1037">
    <cfRule type="expression" dxfId="1949" priority="2053">
      <formula>IF(AND(AL1036&gt;=0, RIGHT(TEXT(AL1036,"0.#"),1)&lt;&gt;"."),TRUE,FALSE)</formula>
    </cfRule>
    <cfRule type="expression" dxfId="1948" priority="2054">
      <formula>IF(AND(AL1036&gt;=0, RIGHT(TEXT(AL1036,"0.#"),1)="."),TRUE,FALSE)</formula>
    </cfRule>
    <cfRule type="expression" dxfId="1947" priority="2055">
      <formula>IF(AND(AL1036&lt;0, RIGHT(TEXT(AL1036,"0.#"),1)&lt;&gt;"."),TRUE,FALSE)</formula>
    </cfRule>
    <cfRule type="expression" dxfId="1946" priority="2056">
      <formula>IF(AND(AL1036&lt;0, RIGHT(TEXT(AL1036,"0.#"),1)="."),TRUE,FALSE)</formula>
    </cfRule>
  </conditionalFormatting>
  <conditionalFormatting sqref="Y1036:Y1037">
    <cfRule type="expression" dxfId="1945" priority="2051">
      <formula>IF(RIGHT(TEXT(Y1036,"0.#"),1)=".",FALSE,TRUE)</formula>
    </cfRule>
    <cfRule type="expression" dxfId="1944" priority="2052">
      <formula>IF(RIGHT(TEXT(Y1036,"0.#"),1)=".",TRUE,FALSE)</formula>
    </cfRule>
  </conditionalFormatting>
  <conditionalFormatting sqref="AL1071:AO1098">
    <cfRule type="expression" dxfId="1943" priority="2047">
      <formula>IF(AND(AL1071&gt;=0, RIGHT(TEXT(AL1071,"0.#"),1)&lt;&gt;"."),TRUE,FALSE)</formula>
    </cfRule>
    <cfRule type="expression" dxfId="1942" priority="2048">
      <formula>IF(AND(AL1071&gt;=0, RIGHT(TEXT(AL1071,"0.#"),1)="."),TRUE,FALSE)</formula>
    </cfRule>
    <cfRule type="expression" dxfId="1941" priority="2049">
      <formula>IF(AND(AL1071&lt;0, RIGHT(TEXT(AL1071,"0.#"),1)&lt;&gt;"."),TRUE,FALSE)</formula>
    </cfRule>
    <cfRule type="expression" dxfId="1940" priority="2050">
      <formula>IF(AND(AL1071&lt;0, RIGHT(TEXT(AL1071,"0.#"),1)="."),TRUE,FALSE)</formula>
    </cfRule>
  </conditionalFormatting>
  <conditionalFormatting sqref="Y1071:Y1098">
    <cfRule type="expression" dxfId="1939" priority="2045">
      <formula>IF(RIGHT(TEXT(Y1071,"0.#"),1)=".",FALSE,TRUE)</formula>
    </cfRule>
    <cfRule type="expression" dxfId="1938" priority="2046">
      <formula>IF(RIGHT(TEXT(Y1071,"0.#"),1)=".",TRUE,FALSE)</formula>
    </cfRule>
  </conditionalFormatting>
  <conditionalFormatting sqref="AL1069:AO1070">
    <cfRule type="expression" dxfId="1937" priority="2041">
      <formula>IF(AND(AL1069&gt;=0, RIGHT(TEXT(AL1069,"0.#"),1)&lt;&gt;"."),TRUE,FALSE)</formula>
    </cfRule>
    <cfRule type="expression" dxfId="1936" priority="2042">
      <formula>IF(AND(AL1069&gt;=0, RIGHT(TEXT(AL1069,"0.#"),1)="."),TRUE,FALSE)</formula>
    </cfRule>
    <cfRule type="expression" dxfId="1935" priority="2043">
      <formula>IF(AND(AL1069&lt;0, RIGHT(TEXT(AL1069,"0.#"),1)&lt;&gt;"."),TRUE,FALSE)</formula>
    </cfRule>
    <cfRule type="expression" dxfId="1934" priority="2044">
      <formula>IF(AND(AL1069&lt;0, RIGHT(TEXT(AL1069,"0.#"),1)="."),TRUE,FALSE)</formula>
    </cfRule>
  </conditionalFormatting>
  <conditionalFormatting sqref="Y1069:Y1070">
    <cfRule type="expression" dxfId="1933" priority="2039">
      <formula>IF(RIGHT(TEXT(Y1069,"0.#"),1)=".",FALSE,TRUE)</formula>
    </cfRule>
    <cfRule type="expression" dxfId="1932" priority="2040">
      <formula>IF(RIGHT(TEXT(Y1069,"0.#"),1)=".",TRUE,FALSE)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458:AE460 AI458:AI460 AM458:AM460">
    <cfRule type="expression" dxfId="747" priority="47">
      <formula>IF(RIGHT(TEXT(AE458,"0.#"),1)=".",FALSE,TRUE)</formula>
    </cfRule>
    <cfRule type="expression" dxfId="746" priority="48">
      <formula>IF(RIGHT(TEXT(AE458,"0.#"),1)=".",TRUE,FALSE)</formula>
    </cfRule>
  </conditionalFormatting>
  <conditionalFormatting sqref="AU458:AU460">
    <cfRule type="expression" dxfId="745" priority="45">
      <formula>IF(RIGHT(TEXT(AU458,"0.#"),1)=".",FALSE,TRUE)</formula>
    </cfRule>
    <cfRule type="expression" dxfId="744" priority="46">
      <formula>IF(RIGHT(TEXT(AU458,"0.#"),1)=".",TRUE,FALSE)</formula>
    </cfRule>
  </conditionalFormatting>
  <conditionalFormatting sqref="AQ458:AQ460">
    <cfRule type="expression" dxfId="743" priority="43">
      <formula>IF(RIGHT(TEXT(AQ458,"0.#"),1)=".",FALSE,TRUE)</formula>
    </cfRule>
    <cfRule type="expression" dxfId="742" priority="44">
      <formula>IF(RIGHT(TEXT(AQ458,"0.#"),1)=".",TRUE,FALSE)</formula>
    </cfRule>
  </conditionalFormatting>
  <conditionalFormatting sqref="AE138:AE139 AU138:AU139 AI138:AI139 AM138:AM139 AQ138:AQ139">
    <cfRule type="expression" dxfId="741" priority="41">
      <formula>IF(RIGHT(TEXT(AE138,"0.#"),1)=".",FALSE,TRUE)</formula>
    </cfRule>
    <cfRule type="expression" dxfId="740" priority="42">
      <formula>IF(RIGHT(TEXT(AE138,"0.#"),1)=".",TRUE,FALSE)</formula>
    </cfRule>
  </conditionalFormatting>
  <conditionalFormatting sqref="AE194:AE195 AU194:AU195 AI194:AI195 AM194:AM195 AQ194:AQ195">
    <cfRule type="expression" dxfId="739" priority="39">
      <formula>IF(RIGHT(TEXT(AE194,"0.#"),1)=".",FALSE,TRUE)</formula>
    </cfRule>
    <cfRule type="expression" dxfId="738" priority="40">
      <formula>IF(RIGHT(TEXT(AE194,"0.#"),1)=".",TRUE,FALSE)</formula>
    </cfRule>
  </conditionalFormatting>
  <conditionalFormatting sqref="AE198:AE199 AU198:AU199 AI198:AI199 AM198:AM199 AQ198:AQ199">
    <cfRule type="expression" dxfId="737" priority="37">
      <formula>IF(RIGHT(TEXT(AE198,"0.#"),1)=".",FALSE,TRUE)</formula>
    </cfRule>
    <cfRule type="expression" dxfId="736" priority="38">
      <formula>IF(RIGHT(TEXT(AE198,"0.#"),1)=".",TRUE,FALSE)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904">
    <cfRule type="expression" dxfId="723" priority="19">
      <formula>IF(RIGHT(TEXT(Y904,"0.#"),1)=".",FALSE,TRUE)</formula>
    </cfRule>
    <cfRule type="expression" dxfId="722" priority="20">
      <formula>IF(RIGHT(TEXT(Y904,"0.#"),1)=".",TRUE,FALSE)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AQ39:AQ41">
    <cfRule type="expression" dxfId="717" priority="17">
      <formula>IF(RIGHT(TEXT(AQ39,"0.#"),1)=".",FALSE,TRUE)</formula>
    </cfRule>
    <cfRule type="expression" dxfId="716" priority="18">
      <formula>IF(RIGHT(TEXT(AQ39,"0.#"),1)=".",TRUE,FALSE)</formula>
    </cfRule>
  </conditionalFormatting>
  <conditionalFormatting sqref="AM40">
    <cfRule type="expression" dxfId="715" priority="13">
      <formula>IF(RIGHT(TEXT(AM40,"0.#"),1)=".",FALSE,TRUE)</formula>
    </cfRule>
    <cfRule type="expression" dxfId="714" priority="14">
      <formula>IF(RIGHT(TEXT(AM40,"0.#"),1)=".",TRUE,FALSE)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Q46:AQ48">
    <cfRule type="expression" dxfId="709" priority="9">
      <formula>IF(RIGHT(TEXT(AQ46,"0.#"),1)=".",FALSE,TRUE)</formula>
    </cfRule>
    <cfRule type="expression" dxfId="708" priority="10">
      <formula>IF(RIGHT(TEXT(AQ46,"0.#"),1)=".",TRUE,FALSE)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189" max="49" man="1"/>
    <brk id="718" max="49" man="1"/>
    <brk id="779"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604</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603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5"/>
      <c r="Z2" s="850"/>
      <c r="AA2" s="851"/>
      <c r="AB2" s="1059" t="s">
        <v>11</v>
      </c>
      <c r="AC2" s="1060"/>
      <c r="AD2" s="1061"/>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2"/>
      <c r="I4" s="1032"/>
      <c r="J4" s="1032"/>
      <c r="K4" s="1032"/>
      <c r="L4" s="1032"/>
      <c r="M4" s="1032"/>
      <c r="N4" s="1032"/>
      <c r="O4" s="1033"/>
      <c r="P4" s="104"/>
      <c r="Q4" s="1040"/>
      <c r="R4" s="1040"/>
      <c r="S4" s="1040"/>
      <c r="T4" s="1040"/>
      <c r="U4" s="1040"/>
      <c r="V4" s="1040"/>
      <c r="W4" s="1040"/>
      <c r="X4" s="1041"/>
      <c r="Y4" s="1050" t="s">
        <v>12</v>
      </c>
      <c r="Z4" s="1051"/>
      <c r="AA4" s="1052"/>
      <c r="AB4" s="484"/>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4"/>
      <c r="H5" s="1035"/>
      <c r="I5" s="1035"/>
      <c r="J5" s="1035"/>
      <c r="K5" s="1035"/>
      <c r="L5" s="1035"/>
      <c r="M5" s="1035"/>
      <c r="N5" s="1035"/>
      <c r="O5" s="1036"/>
      <c r="P5" s="1042"/>
      <c r="Q5" s="1042"/>
      <c r="R5" s="1042"/>
      <c r="S5" s="1042"/>
      <c r="T5" s="1042"/>
      <c r="U5" s="1042"/>
      <c r="V5" s="1042"/>
      <c r="W5" s="1042"/>
      <c r="X5" s="1043"/>
      <c r="Y5" s="438" t="s">
        <v>54</v>
      </c>
      <c r="Z5" s="1047"/>
      <c r="AA5" s="1048"/>
      <c r="AB5" s="546"/>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7"/>
      <c r="H6" s="1038"/>
      <c r="I6" s="1038"/>
      <c r="J6" s="1038"/>
      <c r="K6" s="1038"/>
      <c r="L6" s="1038"/>
      <c r="M6" s="1038"/>
      <c r="N6" s="1038"/>
      <c r="O6" s="1039"/>
      <c r="P6" s="1044"/>
      <c r="Q6" s="1044"/>
      <c r="R6" s="1044"/>
      <c r="S6" s="1044"/>
      <c r="T6" s="1044"/>
      <c r="U6" s="1044"/>
      <c r="V6" s="1044"/>
      <c r="W6" s="1044"/>
      <c r="X6" s="1045"/>
      <c r="Y6" s="1046" t="s">
        <v>13</v>
      </c>
      <c r="Z6" s="1047"/>
      <c r="AA6" s="1048"/>
      <c r="AB6" s="614"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5"/>
      <c r="Z9" s="850"/>
      <c r="AA9" s="851"/>
      <c r="AB9" s="1059" t="s">
        <v>11</v>
      </c>
      <c r="AC9" s="1060"/>
      <c r="AD9" s="1061"/>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4"/>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4"/>
      <c r="H12" s="1035"/>
      <c r="I12" s="1035"/>
      <c r="J12" s="1035"/>
      <c r="K12" s="1035"/>
      <c r="L12" s="1035"/>
      <c r="M12" s="1035"/>
      <c r="N12" s="1035"/>
      <c r="O12" s="1036"/>
      <c r="P12" s="1042"/>
      <c r="Q12" s="1042"/>
      <c r="R12" s="1042"/>
      <c r="S12" s="1042"/>
      <c r="T12" s="1042"/>
      <c r="U12" s="1042"/>
      <c r="V12" s="1042"/>
      <c r="W12" s="1042"/>
      <c r="X12" s="1043"/>
      <c r="Y12" s="438" t="s">
        <v>54</v>
      </c>
      <c r="Z12" s="1047"/>
      <c r="AA12" s="1048"/>
      <c r="AB12" s="546"/>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4"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5"/>
      <c r="Z16" s="850"/>
      <c r="AA16" s="851"/>
      <c r="AB16" s="1059" t="s">
        <v>11</v>
      </c>
      <c r="AC16" s="1060"/>
      <c r="AD16" s="1061"/>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4"/>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4"/>
      <c r="H19" s="1035"/>
      <c r="I19" s="1035"/>
      <c r="J19" s="1035"/>
      <c r="K19" s="1035"/>
      <c r="L19" s="1035"/>
      <c r="M19" s="1035"/>
      <c r="N19" s="1035"/>
      <c r="O19" s="1036"/>
      <c r="P19" s="1042"/>
      <c r="Q19" s="1042"/>
      <c r="R19" s="1042"/>
      <c r="S19" s="1042"/>
      <c r="T19" s="1042"/>
      <c r="U19" s="1042"/>
      <c r="V19" s="1042"/>
      <c r="W19" s="1042"/>
      <c r="X19" s="1043"/>
      <c r="Y19" s="438" t="s">
        <v>54</v>
      </c>
      <c r="Z19" s="1047"/>
      <c r="AA19" s="1048"/>
      <c r="AB19" s="546"/>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4"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5"/>
      <c r="Z23" s="850"/>
      <c r="AA23" s="851"/>
      <c r="AB23" s="1059" t="s">
        <v>11</v>
      </c>
      <c r="AC23" s="1060"/>
      <c r="AD23" s="1061"/>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4"/>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4"/>
      <c r="H26" s="1035"/>
      <c r="I26" s="1035"/>
      <c r="J26" s="1035"/>
      <c r="K26" s="1035"/>
      <c r="L26" s="1035"/>
      <c r="M26" s="1035"/>
      <c r="N26" s="1035"/>
      <c r="O26" s="1036"/>
      <c r="P26" s="1042"/>
      <c r="Q26" s="1042"/>
      <c r="R26" s="1042"/>
      <c r="S26" s="1042"/>
      <c r="T26" s="1042"/>
      <c r="U26" s="1042"/>
      <c r="V26" s="1042"/>
      <c r="W26" s="1042"/>
      <c r="X26" s="1043"/>
      <c r="Y26" s="438" t="s">
        <v>54</v>
      </c>
      <c r="Z26" s="1047"/>
      <c r="AA26" s="1048"/>
      <c r="AB26" s="546"/>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4"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5"/>
      <c r="Z30" s="850"/>
      <c r="AA30" s="851"/>
      <c r="AB30" s="1059" t="s">
        <v>11</v>
      </c>
      <c r="AC30" s="1060"/>
      <c r="AD30" s="1061"/>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4"/>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4"/>
      <c r="H33" s="1035"/>
      <c r="I33" s="1035"/>
      <c r="J33" s="1035"/>
      <c r="K33" s="1035"/>
      <c r="L33" s="1035"/>
      <c r="M33" s="1035"/>
      <c r="N33" s="1035"/>
      <c r="O33" s="1036"/>
      <c r="P33" s="1042"/>
      <c r="Q33" s="1042"/>
      <c r="R33" s="1042"/>
      <c r="S33" s="1042"/>
      <c r="T33" s="1042"/>
      <c r="U33" s="1042"/>
      <c r="V33" s="1042"/>
      <c r="W33" s="1042"/>
      <c r="X33" s="1043"/>
      <c r="Y33" s="438" t="s">
        <v>54</v>
      </c>
      <c r="Z33" s="1047"/>
      <c r="AA33" s="1048"/>
      <c r="AB33" s="546"/>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4"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5"/>
      <c r="Z37" s="850"/>
      <c r="AA37" s="851"/>
      <c r="AB37" s="1059" t="s">
        <v>11</v>
      </c>
      <c r="AC37" s="1060"/>
      <c r="AD37" s="1061"/>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4"/>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4"/>
      <c r="H40" s="1035"/>
      <c r="I40" s="1035"/>
      <c r="J40" s="1035"/>
      <c r="K40" s="1035"/>
      <c r="L40" s="1035"/>
      <c r="M40" s="1035"/>
      <c r="N40" s="1035"/>
      <c r="O40" s="1036"/>
      <c r="P40" s="1042"/>
      <c r="Q40" s="1042"/>
      <c r="R40" s="1042"/>
      <c r="S40" s="1042"/>
      <c r="T40" s="1042"/>
      <c r="U40" s="1042"/>
      <c r="V40" s="1042"/>
      <c r="W40" s="1042"/>
      <c r="X40" s="1043"/>
      <c r="Y40" s="438" t="s">
        <v>54</v>
      </c>
      <c r="Z40" s="1047"/>
      <c r="AA40" s="1048"/>
      <c r="AB40" s="546"/>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4"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5"/>
      <c r="Z44" s="850"/>
      <c r="AA44" s="851"/>
      <c r="AB44" s="1059" t="s">
        <v>11</v>
      </c>
      <c r="AC44" s="1060"/>
      <c r="AD44" s="1061"/>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4"/>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4"/>
      <c r="H47" s="1035"/>
      <c r="I47" s="1035"/>
      <c r="J47" s="1035"/>
      <c r="K47" s="1035"/>
      <c r="L47" s="1035"/>
      <c r="M47" s="1035"/>
      <c r="N47" s="1035"/>
      <c r="O47" s="1036"/>
      <c r="P47" s="1042"/>
      <c r="Q47" s="1042"/>
      <c r="R47" s="1042"/>
      <c r="S47" s="1042"/>
      <c r="T47" s="1042"/>
      <c r="U47" s="1042"/>
      <c r="V47" s="1042"/>
      <c r="W47" s="1042"/>
      <c r="X47" s="1043"/>
      <c r="Y47" s="438" t="s">
        <v>54</v>
      </c>
      <c r="Z47" s="1047"/>
      <c r="AA47" s="1048"/>
      <c r="AB47" s="546"/>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4"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5"/>
      <c r="Z51" s="850"/>
      <c r="AA51" s="851"/>
      <c r="AB51" s="243" t="s">
        <v>11</v>
      </c>
      <c r="AC51" s="1060"/>
      <c r="AD51" s="1061"/>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4"/>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4"/>
      <c r="H54" s="1035"/>
      <c r="I54" s="1035"/>
      <c r="J54" s="1035"/>
      <c r="K54" s="1035"/>
      <c r="L54" s="1035"/>
      <c r="M54" s="1035"/>
      <c r="N54" s="1035"/>
      <c r="O54" s="1036"/>
      <c r="P54" s="1042"/>
      <c r="Q54" s="1042"/>
      <c r="R54" s="1042"/>
      <c r="S54" s="1042"/>
      <c r="T54" s="1042"/>
      <c r="U54" s="1042"/>
      <c r="V54" s="1042"/>
      <c r="W54" s="1042"/>
      <c r="X54" s="1043"/>
      <c r="Y54" s="438" t="s">
        <v>54</v>
      </c>
      <c r="Z54" s="1047"/>
      <c r="AA54" s="1048"/>
      <c r="AB54" s="546"/>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4"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5"/>
      <c r="Z58" s="850"/>
      <c r="AA58" s="851"/>
      <c r="AB58" s="1059" t="s">
        <v>11</v>
      </c>
      <c r="AC58" s="1060"/>
      <c r="AD58" s="1061"/>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4"/>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4"/>
      <c r="H61" s="1035"/>
      <c r="I61" s="1035"/>
      <c r="J61" s="1035"/>
      <c r="K61" s="1035"/>
      <c r="L61" s="1035"/>
      <c r="M61" s="1035"/>
      <c r="N61" s="1035"/>
      <c r="O61" s="1036"/>
      <c r="P61" s="1042"/>
      <c r="Q61" s="1042"/>
      <c r="R61" s="1042"/>
      <c r="S61" s="1042"/>
      <c r="T61" s="1042"/>
      <c r="U61" s="1042"/>
      <c r="V61" s="1042"/>
      <c r="W61" s="1042"/>
      <c r="X61" s="1043"/>
      <c r="Y61" s="438" t="s">
        <v>54</v>
      </c>
      <c r="Z61" s="1047"/>
      <c r="AA61" s="1048"/>
      <c r="AB61" s="546"/>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4"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5"/>
      <c r="Z65" s="850"/>
      <c r="AA65" s="851"/>
      <c r="AB65" s="1059" t="s">
        <v>11</v>
      </c>
      <c r="AC65" s="1060"/>
      <c r="AD65" s="1061"/>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4"/>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4"/>
      <c r="H68" s="1035"/>
      <c r="I68" s="1035"/>
      <c r="J68" s="1035"/>
      <c r="K68" s="1035"/>
      <c r="L68" s="1035"/>
      <c r="M68" s="1035"/>
      <c r="N68" s="1035"/>
      <c r="O68" s="1036"/>
      <c r="P68" s="1042"/>
      <c r="Q68" s="1042"/>
      <c r="R68" s="1042"/>
      <c r="S68" s="1042"/>
      <c r="T68" s="1042"/>
      <c r="U68" s="1042"/>
      <c r="V68" s="1042"/>
      <c r="W68" s="1042"/>
      <c r="X68" s="1043"/>
      <c r="Y68" s="438" t="s">
        <v>54</v>
      </c>
      <c r="Z68" s="1047"/>
      <c r="AA68" s="1048"/>
      <c r="AB68" s="546"/>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7"/>
      <c r="H69" s="1038"/>
      <c r="I69" s="1038"/>
      <c r="J69" s="1038"/>
      <c r="K69" s="1038"/>
      <c r="L69" s="1038"/>
      <c r="M69" s="1038"/>
      <c r="N69" s="1038"/>
      <c r="O69" s="1039"/>
      <c r="P69" s="1044"/>
      <c r="Q69" s="1044"/>
      <c r="R69" s="1044"/>
      <c r="S69" s="1044"/>
      <c r="T69" s="1044"/>
      <c r="U69" s="1044"/>
      <c r="V69" s="1044"/>
      <c r="W69" s="1044"/>
      <c r="X69" s="1045"/>
      <c r="Y69" s="438" t="s">
        <v>13</v>
      </c>
      <c r="Z69" s="1047"/>
      <c r="AA69" s="1048"/>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858" t="s">
        <v>366</v>
      </c>
      <c r="H2" s="859"/>
      <c r="I2" s="859"/>
      <c r="J2" s="859"/>
      <c r="K2" s="859"/>
      <c r="L2" s="859"/>
      <c r="M2" s="859"/>
      <c r="N2" s="859"/>
      <c r="O2" s="859"/>
      <c r="P2" s="859"/>
      <c r="Q2" s="859"/>
      <c r="R2" s="859"/>
      <c r="S2" s="859"/>
      <c r="T2" s="859"/>
      <c r="U2" s="859"/>
      <c r="V2" s="859"/>
      <c r="W2" s="859"/>
      <c r="X2" s="859"/>
      <c r="Y2" s="859"/>
      <c r="Z2" s="859"/>
      <c r="AA2" s="859"/>
      <c r="AB2" s="860"/>
      <c r="AC2" s="858" t="s">
        <v>368</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6" t="s">
        <v>17</v>
      </c>
      <c r="H3" s="688"/>
      <c r="I3" s="688"/>
      <c r="J3" s="688"/>
      <c r="K3" s="688"/>
      <c r="L3" s="687" t="s">
        <v>18</v>
      </c>
      <c r="M3" s="688"/>
      <c r="N3" s="688"/>
      <c r="O3" s="688"/>
      <c r="P3" s="688"/>
      <c r="Q3" s="688"/>
      <c r="R3" s="688"/>
      <c r="S3" s="688"/>
      <c r="T3" s="688"/>
      <c r="U3" s="688"/>
      <c r="V3" s="688"/>
      <c r="W3" s="688"/>
      <c r="X3" s="689"/>
      <c r="Y3" s="673" t="s">
        <v>19</v>
      </c>
      <c r="Z3" s="674"/>
      <c r="AA3" s="674"/>
      <c r="AB3" s="820"/>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7"/>
      <c r="B4" s="1078"/>
      <c r="C4" s="1078"/>
      <c r="D4" s="1078"/>
      <c r="E4" s="1078"/>
      <c r="F4" s="1079"/>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7"/>
      <c r="B5" s="1078"/>
      <c r="C5" s="1078"/>
      <c r="D5" s="1078"/>
      <c r="E5" s="1078"/>
      <c r="F5" s="107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7"/>
      <c r="B6" s="1078"/>
      <c r="C6" s="1078"/>
      <c r="D6" s="1078"/>
      <c r="E6" s="1078"/>
      <c r="F6" s="107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7"/>
      <c r="B7" s="1078"/>
      <c r="C7" s="1078"/>
      <c r="D7" s="1078"/>
      <c r="E7" s="1078"/>
      <c r="F7" s="107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7"/>
      <c r="B8" s="1078"/>
      <c r="C8" s="1078"/>
      <c r="D8" s="1078"/>
      <c r="E8" s="1078"/>
      <c r="F8" s="107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7"/>
      <c r="B9" s="1078"/>
      <c r="C9" s="1078"/>
      <c r="D9" s="1078"/>
      <c r="E9" s="1078"/>
      <c r="F9" s="107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7"/>
      <c r="B10" s="1078"/>
      <c r="C10" s="1078"/>
      <c r="D10" s="1078"/>
      <c r="E10" s="1078"/>
      <c r="F10" s="107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7"/>
      <c r="B11" s="1078"/>
      <c r="C11" s="1078"/>
      <c r="D11" s="1078"/>
      <c r="E11" s="1078"/>
      <c r="F11" s="107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7"/>
      <c r="B12" s="1078"/>
      <c r="C12" s="1078"/>
      <c r="D12" s="1078"/>
      <c r="E12" s="1078"/>
      <c r="F12" s="107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7"/>
      <c r="B13" s="1078"/>
      <c r="C13" s="1078"/>
      <c r="D13" s="1078"/>
      <c r="E13" s="1078"/>
      <c r="F13" s="107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7"/>
      <c r="B14" s="1078"/>
      <c r="C14" s="1078"/>
      <c r="D14" s="1078"/>
      <c r="E14" s="1078"/>
      <c r="F14" s="107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7"/>
      <c r="B15" s="1078"/>
      <c r="C15" s="1078"/>
      <c r="D15" s="1078"/>
      <c r="E15" s="1078"/>
      <c r="F15" s="1079"/>
      <c r="G15" s="858" t="s">
        <v>271</v>
      </c>
      <c r="H15" s="859"/>
      <c r="I15" s="859"/>
      <c r="J15" s="859"/>
      <c r="K15" s="859"/>
      <c r="L15" s="859"/>
      <c r="M15" s="859"/>
      <c r="N15" s="859"/>
      <c r="O15" s="859"/>
      <c r="P15" s="859"/>
      <c r="Q15" s="859"/>
      <c r="R15" s="859"/>
      <c r="S15" s="859"/>
      <c r="T15" s="859"/>
      <c r="U15" s="859"/>
      <c r="V15" s="859"/>
      <c r="W15" s="859"/>
      <c r="X15" s="859"/>
      <c r="Y15" s="859"/>
      <c r="Z15" s="859"/>
      <c r="AA15" s="859"/>
      <c r="AB15" s="860"/>
      <c r="AC15" s="858" t="s">
        <v>272</v>
      </c>
      <c r="AD15" s="859"/>
      <c r="AE15" s="859"/>
      <c r="AF15" s="859"/>
      <c r="AG15" s="859"/>
      <c r="AH15" s="859"/>
      <c r="AI15" s="859"/>
      <c r="AJ15" s="859"/>
      <c r="AK15" s="859"/>
      <c r="AL15" s="859"/>
      <c r="AM15" s="859"/>
      <c r="AN15" s="859"/>
      <c r="AO15" s="859"/>
      <c r="AP15" s="859"/>
      <c r="AQ15" s="859"/>
      <c r="AR15" s="859"/>
      <c r="AS15" s="859"/>
      <c r="AT15" s="859"/>
      <c r="AU15" s="859"/>
      <c r="AV15" s="859"/>
      <c r="AW15" s="859"/>
      <c r="AX15" s="861"/>
    </row>
    <row r="16" spans="1:50" ht="25.5" customHeight="1" x14ac:dyDescent="0.15">
      <c r="A16" s="1077"/>
      <c r="B16" s="1078"/>
      <c r="C16" s="1078"/>
      <c r="D16" s="1078"/>
      <c r="E16" s="1078"/>
      <c r="F16" s="1079"/>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7"/>
      <c r="B17" s="1078"/>
      <c r="C17" s="1078"/>
      <c r="D17" s="1078"/>
      <c r="E17" s="1078"/>
      <c r="F17" s="1079"/>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7"/>
      <c r="B18" s="1078"/>
      <c r="C18" s="1078"/>
      <c r="D18" s="1078"/>
      <c r="E18" s="1078"/>
      <c r="F18" s="107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7"/>
      <c r="B19" s="1078"/>
      <c r="C19" s="1078"/>
      <c r="D19" s="1078"/>
      <c r="E19" s="1078"/>
      <c r="F19" s="107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7"/>
      <c r="B20" s="1078"/>
      <c r="C20" s="1078"/>
      <c r="D20" s="1078"/>
      <c r="E20" s="1078"/>
      <c r="F20" s="107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7"/>
      <c r="B21" s="1078"/>
      <c r="C21" s="1078"/>
      <c r="D21" s="1078"/>
      <c r="E21" s="1078"/>
      <c r="F21" s="107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7"/>
      <c r="B22" s="1078"/>
      <c r="C22" s="1078"/>
      <c r="D22" s="1078"/>
      <c r="E22" s="1078"/>
      <c r="F22" s="107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7"/>
      <c r="B23" s="1078"/>
      <c r="C23" s="1078"/>
      <c r="D23" s="1078"/>
      <c r="E23" s="1078"/>
      <c r="F23" s="107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7"/>
      <c r="B24" s="1078"/>
      <c r="C24" s="1078"/>
      <c r="D24" s="1078"/>
      <c r="E24" s="1078"/>
      <c r="F24" s="107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7"/>
      <c r="B25" s="1078"/>
      <c r="C25" s="1078"/>
      <c r="D25" s="1078"/>
      <c r="E25" s="1078"/>
      <c r="F25" s="107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7"/>
      <c r="B26" s="1078"/>
      <c r="C26" s="1078"/>
      <c r="D26" s="1078"/>
      <c r="E26" s="1078"/>
      <c r="F26" s="107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7"/>
      <c r="B27" s="1078"/>
      <c r="C27" s="1078"/>
      <c r="D27" s="1078"/>
      <c r="E27" s="1078"/>
      <c r="F27" s="107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7"/>
      <c r="B28" s="1078"/>
      <c r="C28" s="1078"/>
      <c r="D28" s="1078"/>
      <c r="E28" s="1078"/>
      <c r="F28" s="1079"/>
      <c r="G28" s="858" t="s">
        <v>270</v>
      </c>
      <c r="H28" s="859"/>
      <c r="I28" s="859"/>
      <c r="J28" s="859"/>
      <c r="K28" s="859"/>
      <c r="L28" s="859"/>
      <c r="M28" s="859"/>
      <c r="N28" s="859"/>
      <c r="O28" s="859"/>
      <c r="P28" s="859"/>
      <c r="Q28" s="859"/>
      <c r="R28" s="859"/>
      <c r="S28" s="859"/>
      <c r="T28" s="859"/>
      <c r="U28" s="859"/>
      <c r="V28" s="859"/>
      <c r="W28" s="859"/>
      <c r="X28" s="859"/>
      <c r="Y28" s="859"/>
      <c r="Z28" s="859"/>
      <c r="AA28" s="859"/>
      <c r="AB28" s="860"/>
      <c r="AC28" s="858" t="s">
        <v>273</v>
      </c>
      <c r="AD28" s="859"/>
      <c r="AE28" s="859"/>
      <c r="AF28" s="859"/>
      <c r="AG28" s="859"/>
      <c r="AH28" s="859"/>
      <c r="AI28" s="859"/>
      <c r="AJ28" s="859"/>
      <c r="AK28" s="859"/>
      <c r="AL28" s="859"/>
      <c r="AM28" s="859"/>
      <c r="AN28" s="859"/>
      <c r="AO28" s="859"/>
      <c r="AP28" s="859"/>
      <c r="AQ28" s="859"/>
      <c r="AR28" s="859"/>
      <c r="AS28" s="859"/>
      <c r="AT28" s="859"/>
      <c r="AU28" s="859"/>
      <c r="AV28" s="859"/>
      <c r="AW28" s="859"/>
      <c r="AX28" s="861"/>
    </row>
    <row r="29" spans="1:50" ht="24.75" customHeight="1" x14ac:dyDescent="0.15">
      <c r="A29" s="1077"/>
      <c r="B29" s="1078"/>
      <c r="C29" s="1078"/>
      <c r="D29" s="1078"/>
      <c r="E29" s="1078"/>
      <c r="F29" s="1079"/>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7"/>
      <c r="B30" s="1078"/>
      <c r="C30" s="1078"/>
      <c r="D30" s="1078"/>
      <c r="E30" s="1078"/>
      <c r="F30" s="1079"/>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7"/>
      <c r="B31" s="1078"/>
      <c r="C31" s="1078"/>
      <c r="D31" s="1078"/>
      <c r="E31" s="1078"/>
      <c r="F31" s="107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7"/>
      <c r="B32" s="1078"/>
      <c r="C32" s="1078"/>
      <c r="D32" s="1078"/>
      <c r="E32" s="1078"/>
      <c r="F32" s="107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7"/>
      <c r="B33" s="1078"/>
      <c r="C33" s="1078"/>
      <c r="D33" s="1078"/>
      <c r="E33" s="1078"/>
      <c r="F33" s="107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7"/>
      <c r="B34" s="1078"/>
      <c r="C34" s="1078"/>
      <c r="D34" s="1078"/>
      <c r="E34" s="1078"/>
      <c r="F34" s="107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7"/>
      <c r="B35" s="1078"/>
      <c r="C35" s="1078"/>
      <c r="D35" s="1078"/>
      <c r="E35" s="1078"/>
      <c r="F35" s="107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7"/>
      <c r="B36" s="1078"/>
      <c r="C36" s="1078"/>
      <c r="D36" s="1078"/>
      <c r="E36" s="1078"/>
      <c r="F36" s="107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7"/>
      <c r="B37" s="1078"/>
      <c r="C37" s="1078"/>
      <c r="D37" s="1078"/>
      <c r="E37" s="1078"/>
      <c r="F37" s="107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7"/>
      <c r="B38" s="1078"/>
      <c r="C38" s="1078"/>
      <c r="D38" s="1078"/>
      <c r="E38" s="1078"/>
      <c r="F38" s="107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7"/>
      <c r="B39" s="1078"/>
      <c r="C39" s="1078"/>
      <c r="D39" s="1078"/>
      <c r="E39" s="1078"/>
      <c r="F39" s="107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7"/>
      <c r="B40" s="1078"/>
      <c r="C40" s="1078"/>
      <c r="D40" s="1078"/>
      <c r="E40" s="1078"/>
      <c r="F40" s="107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7"/>
      <c r="B41" s="1078"/>
      <c r="C41" s="1078"/>
      <c r="D41" s="1078"/>
      <c r="E41" s="1078"/>
      <c r="F41" s="1079"/>
      <c r="G41" s="858" t="s">
        <v>318</v>
      </c>
      <c r="H41" s="859"/>
      <c r="I41" s="859"/>
      <c r="J41" s="859"/>
      <c r="K41" s="859"/>
      <c r="L41" s="859"/>
      <c r="M41" s="859"/>
      <c r="N41" s="859"/>
      <c r="O41" s="859"/>
      <c r="P41" s="859"/>
      <c r="Q41" s="859"/>
      <c r="R41" s="859"/>
      <c r="S41" s="859"/>
      <c r="T41" s="859"/>
      <c r="U41" s="859"/>
      <c r="V41" s="859"/>
      <c r="W41" s="859"/>
      <c r="X41" s="859"/>
      <c r="Y41" s="859"/>
      <c r="Z41" s="859"/>
      <c r="AA41" s="859"/>
      <c r="AB41" s="860"/>
      <c r="AC41" s="858" t="s">
        <v>184</v>
      </c>
      <c r="AD41" s="859"/>
      <c r="AE41" s="859"/>
      <c r="AF41" s="859"/>
      <c r="AG41" s="859"/>
      <c r="AH41" s="859"/>
      <c r="AI41" s="859"/>
      <c r="AJ41" s="859"/>
      <c r="AK41" s="859"/>
      <c r="AL41" s="859"/>
      <c r="AM41" s="859"/>
      <c r="AN41" s="859"/>
      <c r="AO41" s="859"/>
      <c r="AP41" s="859"/>
      <c r="AQ41" s="859"/>
      <c r="AR41" s="859"/>
      <c r="AS41" s="859"/>
      <c r="AT41" s="859"/>
      <c r="AU41" s="859"/>
      <c r="AV41" s="859"/>
      <c r="AW41" s="859"/>
      <c r="AX41" s="861"/>
    </row>
    <row r="42" spans="1:50" ht="24.75" customHeight="1" x14ac:dyDescent="0.15">
      <c r="A42" s="1077"/>
      <c r="B42" s="1078"/>
      <c r="C42" s="1078"/>
      <c r="D42" s="1078"/>
      <c r="E42" s="1078"/>
      <c r="F42" s="1079"/>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7"/>
      <c r="B43" s="1078"/>
      <c r="C43" s="1078"/>
      <c r="D43" s="1078"/>
      <c r="E43" s="1078"/>
      <c r="F43" s="1079"/>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7"/>
      <c r="B44" s="1078"/>
      <c r="C44" s="1078"/>
      <c r="D44" s="1078"/>
      <c r="E44" s="1078"/>
      <c r="F44" s="107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7"/>
      <c r="B45" s="1078"/>
      <c r="C45" s="1078"/>
      <c r="D45" s="1078"/>
      <c r="E45" s="1078"/>
      <c r="F45" s="107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7"/>
      <c r="B46" s="1078"/>
      <c r="C46" s="1078"/>
      <c r="D46" s="1078"/>
      <c r="E46" s="1078"/>
      <c r="F46" s="107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7"/>
      <c r="B47" s="1078"/>
      <c r="C47" s="1078"/>
      <c r="D47" s="1078"/>
      <c r="E47" s="1078"/>
      <c r="F47" s="107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7"/>
      <c r="B48" s="1078"/>
      <c r="C48" s="1078"/>
      <c r="D48" s="1078"/>
      <c r="E48" s="1078"/>
      <c r="F48" s="107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7"/>
      <c r="B49" s="1078"/>
      <c r="C49" s="1078"/>
      <c r="D49" s="1078"/>
      <c r="E49" s="1078"/>
      <c r="F49" s="107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7"/>
      <c r="B50" s="1078"/>
      <c r="C50" s="1078"/>
      <c r="D50" s="1078"/>
      <c r="E50" s="1078"/>
      <c r="F50" s="107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7"/>
      <c r="B51" s="1078"/>
      <c r="C51" s="1078"/>
      <c r="D51" s="1078"/>
      <c r="E51" s="1078"/>
      <c r="F51" s="107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7"/>
      <c r="B52" s="1078"/>
      <c r="C52" s="1078"/>
      <c r="D52" s="1078"/>
      <c r="E52" s="1078"/>
      <c r="F52" s="107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858" t="s">
        <v>185</v>
      </c>
      <c r="H55" s="859"/>
      <c r="I55" s="859"/>
      <c r="J55" s="859"/>
      <c r="K55" s="859"/>
      <c r="L55" s="859"/>
      <c r="M55" s="859"/>
      <c r="N55" s="859"/>
      <c r="O55" s="859"/>
      <c r="P55" s="859"/>
      <c r="Q55" s="859"/>
      <c r="R55" s="859"/>
      <c r="S55" s="859"/>
      <c r="T55" s="859"/>
      <c r="U55" s="859"/>
      <c r="V55" s="859"/>
      <c r="W55" s="859"/>
      <c r="X55" s="859"/>
      <c r="Y55" s="859"/>
      <c r="Z55" s="859"/>
      <c r="AA55" s="859"/>
      <c r="AB55" s="860"/>
      <c r="AC55" s="858" t="s">
        <v>274</v>
      </c>
      <c r="AD55" s="859"/>
      <c r="AE55" s="859"/>
      <c r="AF55" s="859"/>
      <c r="AG55" s="859"/>
      <c r="AH55" s="859"/>
      <c r="AI55" s="859"/>
      <c r="AJ55" s="859"/>
      <c r="AK55" s="859"/>
      <c r="AL55" s="859"/>
      <c r="AM55" s="859"/>
      <c r="AN55" s="859"/>
      <c r="AO55" s="859"/>
      <c r="AP55" s="859"/>
      <c r="AQ55" s="859"/>
      <c r="AR55" s="859"/>
      <c r="AS55" s="859"/>
      <c r="AT55" s="859"/>
      <c r="AU55" s="859"/>
      <c r="AV55" s="859"/>
      <c r="AW55" s="859"/>
      <c r="AX55" s="861"/>
    </row>
    <row r="56" spans="1:50" ht="24.75" customHeight="1" x14ac:dyDescent="0.15">
      <c r="A56" s="1077"/>
      <c r="B56" s="1078"/>
      <c r="C56" s="1078"/>
      <c r="D56" s="1078"/>
      <c r="E56" s="1078"/>
      <c r="F56" s="1079"/>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7"/>
      <c r="B57" s="1078"/>
      <c r="C57" s="1078"/>
      <c r="D57" s="1078"/>
      <c r="E57" s="1078"/>
      <c r="F57" s="1079"/>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7"/>
      <c r="B58" s="1078"/>
      <c r="C58" s="1078"/>
      <c r="D58" s="1078"/>
      <c r="E58" s="1078"/>
      <c r="F58" s="107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7"/>
      <c r="B59" s="1078"/>
      <c r="C59" s="1078"/>
      <c r="D59" s="1078"/>
      <c r="E59" s="1078"/>
      <c r="F59" s="107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7"/>
      <c r="B60" s="1078"/>
      <c r="C60" s="1078"/>
      <c r="D60" s="1078"/>
      <c r="E60" s="1078"/>
      <c r="F60" s="107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7"/>
      <c r="B61" s="1078"/>
      <c r="C61" s="1078"/>
      <c r="D61" s="1078"/>
      <c r="E61" s="1078"/>
      <c r="F61" s="107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7"/>
      <c r="B62" s="1078"/>
      <c r="C62" s="1078"/>
      <c r="D62" s="1078"/>
      <c r="E62" s="1078"/>
      <c r="F62" s="107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7"/>
      <c r="B63" s="1078"/>
      <c r="C63" s="1078"/>
      <c r="D63" s="1078"/>
      <c r="E63" s="1078"/>
      <c r="F63" s="107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7"/>
      <c r="B64" s="1078"/>
      <c r="C64" s="1078"/>
      <c r="D64" s="1078"/>
      <c r="E64" s="1078"/>
      <c r="F64" s="107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7"/>
      <c r="B65" s="1078"/>
      <c r="C65" s="1078"/>
      <c r="D65" s="1078"/>
      <c r="E65" s="1078"/>
      <c r="F65" s="107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7"/>
      <c r="B66" s="1078"/>
      <c r="C66" s="1078"/>
      <c r="D66" s="1078"/>
      <c r="E66" s="1078"/>
      <c r="F66" s="107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7"/>
      <c r="B67" s="1078"/>
      <c r="C67" s="1078"/>
      <c r="D67" s="1078"/>
      <c r="E67" s="1078"/>
      <c r="F67" s="107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7"/>
      <c r="B68" s="1078"/>
      <c r="C68" s="1078"/>
      <c r="D68" s="1078"/>
      <c r="E68" s="1078"/>
      <c r="F68" s="1079"/>
      <c r="G68" s="858" t="s">
        <v>275</v>
      </c>
      <c r="H68" s="859"/>
      <c r="I68" s="859"/>
      <c r="J68" s="859"/>
      <c r="K68" s="859"/>
      <c r="L68" s="859"/>
      <c r="M68" s="859"/>
      <c r="N68" s="859"/>
      <c r="O68" s="859"/>
      <c r="P68" s="859"/>
      <c r="Q68" s="859"/>
      <c r="R68" s="859"/>
      <c r="S68" s="859"/>
      <c r="T68" s="859"/>
      <c r="U68" s="859"/>
      <c r="V68" s="859"/>
      <c r="W68" s="859"/>
      <c r="X68" s="859"/>
      <c r="Y68" s="859"/>
      <c r="Z68" s="859"/>
      <c r="AA68" s="859"/>
      <c r="AB68" s="860"/>
      <c r="AC68" s="858" t="s">
        <v>276</v>
      </c>
      <c r="AD68" s="859"/>
      <c r="AE68" s="859"/>
      <c r="AF68" s="859"/>
      <c r="AG68" s="859"/>
      <c r="AH68" s="859"/>
      <c r="AI68" s="859"/>
      <c r="AJ68" s="859"/>
      <c r="AK68" s="859"/>
      <c r="AL68" s="859"/>
      <c r="AM68" s="859"/>
      <c r="AN68" s="859"/>
      <c r="AO68" s="859"/>
      <c r="AP68" s="859"/>
      <c r="AQ68" s="859"/>
      <c r="AR68" s="859"/>
      <c r="AS68" s="859"/>
      <c r="AT68" s="859"/>
      <c r="AU68" s="859"/>
      <c r="AV68" s="859"/>
      <c r="AW68" s="859"/>
      <c r="AX68" s="861"/>
    </row>
    <row r="69" spans="1:50" ht="25.5" customHeight="1" x14ac:dyDescent="0.15">
      <c r="A69" s="1077"/>
      <c r="B69" s="1078"/>
      <c r="C69" s="1078"/>
      <c r="D69" s="1078"/>
      <c r="E69" s="1078"/>
      <c r="F69" s="1079"/>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7"/>
      <c r="B70" s="1078"/>
      <c r="C70" s="1078"/>
      <c r="D70" s="1078"/>
      <c r="E70" s="1078"/>
      <c r="F70" s="1079"/>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7"/>
      <c r="B71" s="1078"/>
      <c r="C71" s="1078"/>
      <c r="D71" s="1078"/>
      <c r="E71" s="1078"/>
      <c r="F71" s="107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7"/>
      <c r="B72" s="1078"/>
      <c r="C72" s="1078"/>
      <c r="D72" s="1078"/>
      <c r="E72" s="1078"/>
      <c r="F72" s="107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7"/>
      <c r="B73" s="1078"/>
      <c r="C73" s="1078"/>
      <c r="D73" s="1078"/>
      <c r="E73" s="1078"/>
      <c r="F73" s="107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7"/>
      <c r="B74" s="1078"/>
      <c r="C74" s="1078"/>
      <c r="D74" s="1078"/>
      <c r="E74" s="1078"/>
      <c r="F74" s="107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7"/>
      <c r="B75" s="1078"/>
      <c r="C75" s="1078"/>
      <c r="D75" s="1078"/>
      <c r="E75" s="1078"/>
      <c r="F75" s="107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7"/>
      <c r="B76" s="1078"/>
      <c r="C76" s="1078"/>
      <c r="D76" s="1078"/>
      <c r="E76" s="1078"/>
      <c r="F76" s="107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7"/>
      <c r="B77" s="1078"/>
      <c r="C77" s="1078"/>
      <c r="D77" s="1078"/>
      <c r="E77" s="1078"/>
      <c r="F77" s="107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7"/>
      <c r="B78" s="1078"/>
      <c r="C78" s="1078"/>
      <c r="D78" s="1078"/>
      <c r="E78" s="1078"/>
      <c r="F78" s="107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7"/>
      <c r="B79" s="1078"/>
      <c r="C79" s="1078"/>
      <c r="D79" s="1078"/>
      <c r="E79" s="1078"/>
      <c r="F79" s="107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7"/>
      <c r="B80" s="1078"/>
      <c r="C80" s="1078"/>
      <c r="D80" s="1078"/>
      <c r="E80" s="1078"/>
      <c r="F80" s="107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7"/>
      <c r="B81" s="1078"/>
      <c r="C81" s="1078"/>
      <c r="D81" s="1078"/>
      <c r="E81" s="1078"/>
      <c r="F81" s="1079"/>
      <c r="G81" s="858" t="s">
        <v>277</v>
      </c>
      <c r="H81" s="859"/>
      <c r="I81" s="859"/>
      <c r="J81" s="859"/>
      <c r="K81" s="859"/>
      <c r="L81" s="859"/>
      <c r="M81" s="859"/>
      <c r="N81" s="859"/>
      <c r="O81" s="859"/>
      <c r="P81" s="859"/>
      <c r="Q81" s="859"/>
      <c r="R81" s="859"/>
      <c r="S81" s="859"/>
      <c r="T81" s="859"/>
      <c r="U81" s="859"/>
      <c r="V81" s="859"/>
      <c r="W81" s="859"/>
      <c r="X81" s="859"/>
      <c r="Y81" s="859"/>
      <c r="Z81" s="859"/>
      <c r="AA81" s="859"/>
      <c r="AB81" s="860"/>
      <c r="AC81" s="858" t="s">
        <v>278</v>
      </c>
      <c r="AD81" s="859"/>
      <c r="AE81" s="859"/>
      <c r="AF81" s="859"/>
      <c r="AG81" s="859"/>
      <c r="AH81" s="859"/>
      <c r="AI81" s="859"/>
      <c r="AJ81" s="859"/>
      <c r="AK81" s="859"/>
      <c r="AL81" s="859"/>
      <c r="AM81" s="859"/>
      <c r="AN81" s="859"/>
      <c r="AO81" s="859"/>
      <c r="AP81" s="859"/>
      <c r="AQ81" s="859"/>
      <c r="AR81" s="859"/>
      <c r="AS81" s="859"/>
      <c r="AT81" s="859"/>
      <c r="AU81" s="859"/>
      <c r="AV81" s="859"/>
      <c r="AW81" s="859"/>
      <c r="AX81" s="861"/>
    </row>
    <row r="82" spans="1:50" ht="24.75" customHeight="1" x14ac:dyDescent="0.15">
      <c r="A82" s="1077"/>
      <c r="B82" s="1078"/>
      <c r="C82" s="1078"/>
      <c r="D82" s="1078"/>
      <c r="E82" s="1078"/>
      <c r="F82" s="1079"/>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7"/>
      <c r="B83" s="1078"/>
      <c r="C83" s="1078"/>
      <c r="D83" s="1078"/>
      <c r="E83" s="1078"/>
      <c r="F83" s="1079"/>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7"/>
      <c r="B84" s="1078"/>
      <c r="C84" s="1078"/>
      <c r="D84" s="1078"/>
      <c r="E84" s="1078"/>
      <c r="F84" s="107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7"/>
      <c r="B85" s="1078"/>
      <c r="C85" s="1078"/>
      <c r="D85" s="1078"/>
      <c r="E85" s="1078"/>
      <c r="F85" s="107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7"/>
      <c r="B86" s="1078"/>
      <c r="C86" s="1078"/>
      <c r="D86" s="1078"/>
      <c r="E86" s="1078"/>
      <c r="F86" s="107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7"/>
      <c r="B87" s="1078"/>
      <c r="C87" s="1078"/>
      <c r="D87" s="1078"/>
      <c r="E87" s="1078"/>
      <c r="F87" s="107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7"/>
      <c r="B88" s="1078"/>
      <c r="C88" s="1078"/>
      <c r="D88" s="1078"/>
      <c r="E88" s="1078"/>
      <c r="F88" s="107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7"/>
      <c r="B89" s="1078"/>
      <c r="C89" s="1078"/>
      <c r="D89" s="1078"/>
      <c r="E89" s="1078"/>
      <c r="F89" s="107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7"/>
      <c r="B90" s="1078"/>
      <c r="C90" s="1078"/>
      <c r="D90" s="1078"/>
      <c r="E90" s="1078"/>
      <c r="F90" s="107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7"/>
      <c r="B91" s="1078"/>
      <c r="C91" s="1078"/>
      <c r="D91" s="1078"/>
      <c r="E91" s="1078"/>
      <c r="F91" s="107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7"/>
      <c r="B92" s="1078"/>
      <c r="C92" s="1078"/>
      <c r="D92" s="1078"/>
      <c r="E92" s="1078"/>
      <c r="F92" s="107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7"/>
      <c r="B93" s="1078"/>
      <c r="C93" s="1078"/>
      <c r="D93" s="1078"/>
      <c r="E93" s="1078"/>
      <c r="F93" s="107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7"/>
      <c r="B94" s="1078"/>
      <c r="C94" s="1078"/>
      <c r="D94" s="1078"/>
      <c r="E94" s="1078"/>
      <c r="F94" s="1079"/>
      <c r="G94" s="858" t="s">
        <v>279</v>
      </c>
      <c r="H94" s="859"/>
      <c r="I94" s="859"/>
      <c r="J94" s="859"/>
      <c r="K94" s="859"/>
      <c r="L94" s="859"/>
      <c r="M94" s="859"/>
      <c r="N94" s="859"/>
      <c r="O94" s="859"/>
      <c r="P94" s="859"/>
      <c r="Q94" s="859"/>
      <c r="R94" s="859"/>
      <c r="S94" s="859"/>
      <c r="T94" s="859"/>
      <c r="U94" s="859"/>
      <c r="V94" s="859"/>
      <c r="W94" s="859"/>
      <c r="X94" s="859"/>
      <c r="Y94" s="859"/>
      <c r="Z94" s="859"/>
      <c r="AA94" s="859"/>
      <c r="AB94" s="860"/>
      <c r="AC94" s="858" t="s">
        <v>186</v>
      </c>
      <c r="AD94" s="859"/>
      <c r="AE94" s="859"/>
      <c r="AF94" s="859"/>
      <c r="AG94" s="859"/>
      <c r="AH94" s="859"/>
      <c r="AI94" s="859"/>
      <c r="AJ94" s="859"/>
      <c r="AK94" s="859"/>
      <c r="AL94" s="859"/>
      <c r="AM94" s="859"/>
      <c r="AN94" s="859"/>
      <c r="AO94" s="859"/>
      <c r="AP94" s="859"/>
      <c r="AQ94" s="859"/>
      <c r="AR94" s="859"/>
      <c r="AS94" s="859"/>
      <c r="AT94" s="859"/>
      <c r="AU94" s="859"/>
      <c r="AV94" s="859"/>
      <c r="AW94" s="859"/>
      <c r="AX94" s="861"/>
    </row>
    <row r="95" spans="1:50" ht="24.75" customHeight="1" x14ac:dyDescent="0.15">
      <c r="A95" s="1077"/>
      <c r="B95" s="1078"/>
      <c r="C95" s="1078"/>
      <c r="D95" s="1078"/>
      <c r="E95" s="1078"/>
      <c r="F95" s="1079"/>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7"/>
      <c r="B96" s="1078"/>
      <c r="C96" s="1078"/>
      <c r="D96" s="1078"/>
      <c r="E96" s="1078"/>
      <c r="F96" s="1079"/>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7"/>
      <c r="B97" s="1078"/>
      <c r="C97" s="1078"/>
      <c r="D97" s="1078"/>
      <c r="E97" s="1078"/>
      <c r="F97" s="107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7"/>
      <c r="B98" s="1078"/>
      <c r="C98" s="1078"/>
      <c r="D98" s="1078"/>
      <c r="E98" s="1078"/>
      <c r="F98" s="107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7"/>
      <c r="B99" s="1078"/>
      <c r="C99" s="1078"/>
      <c r="D99" s="1078"/>
      <c r="E99" s="1078"/>
      <c r="F99" s="107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7"/>
      <c r="B100" s="1078"/>
      <c r="C100" s="1078"/>
      <c r="D100" s="1078"/>
      <c r="E100" s="1078"/>
      <c r="F100" s="107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7"/>
      <c r="B101" s="1078"/>
      <c r="C101" s="1078"/>
      <c r="D101" s="1078"/>
      <c r="E101" s="1078"/>
      <c r="F101" s="107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7"/>
      <c r="B102" s="1078"/>
      <c r="C102" s="1078"/>
      <c r="D102" s="1078"/>
      <c r="E102" s="1078"/>
      <c r="F102" s="107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7"/>
      <c r="B103" s="1078"/>
      <c r="C103" s="1078"/>
      <c r="D103" s="1078"/>
      <c r="E103" s="1078"/>
      <c r="F103" s="107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7"/>
      <c r="B104" s="1078"/>
      <c r="C104" s="1078"/>
      <c r="D104" s="1078"/>
      <c r="E104" s="1078"/>
      <c r="F104" s="107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7"/>
      <c r="B105" s="1078"/>
      <c r="C105" s="1078"/>
      <c r="D105" s="1078"/>
      <c r="E105" s="1078"/>
      <c r="F105" s="107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858" t="s">
        <v>187</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280</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row>
    <row r="109" spans="1:50" ht="24.75" customHeight="1" x14ac:dyDescent="0.15">
      <c r="A109" s="1077"/>
      <c r="B109" s="1078"/>
      <c r="C109" s="1078"/>
      <c r="D109" s="1078"/>
      <c r="E109" s="1078"/>
      <c r="F109" s="1079"/>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7"/>
      <c r="B110" s="1078"/>
      <c r="C110" s="1078"/>
      <c r="D110" s="1078"/>
      <c r="E110" s="1078"/>
      <c r="F110" s="1079"/>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7"/>
      <c r="B111" s="1078"/>
      <c r="C111" s="1078"/>
      <c r="D111" s="1078"/>
      <c r="E111" s="1078"/>
      <c r="F111" s="107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7"/>
      <c r="B112" s="1078"/>
      <c r="C112" s="1078"/>
      <c r="D112" s="1078"/>
      <c r="E112" s="1078"/>
      <c r="F112" s="107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7"/>
      <c r="B113" s="1078"/>
      <c r="C113" s="1078"/>
      <c r="D113" s="1078"/>
      <c r="E113" s="1078"/>
      <c r="F113" s="107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7"/>
      <c r="B114" s="1078"/>
      <c r="C114" s="1078"/>
      <c r="D114" s="1078"/>
      <c r="E114" s="1078"/>
      <c r="F114" s="107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7"/>
      <c r="B115" s="1078"/>
      <c r="C115" s="1078"/>
      <c r="D115" s="1078"/>
      <c r="E115" s="1078"/>
      <c r="F115" s="107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7"/>
      <c r="B116" s="1078"/>
      <c r="C116" s="1078"/>
      <c r="D116" s="1078"/>
      <c r="E116" s="1078"/>
      <c r="F116" s="107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7"/>
      <c r="B117" s="1078"/>
      <c r="C117" s="1078"/>
      <c r="D117" s="1078"/>
      <c r="E117" s="1078"/>
      <c r="F117" s="107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7"/>
      <c r="B118" s="1078"/>
      <c r="C118" s="1078"/>
      <c r="D118" s="1078"/>
      <c r="E118" s="1078"/>
      <c r="F118" s="107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7"/>
      <c r="B119" s="1078"/>
      <c r="C119" s="1078"/>
      <c r="D119" s="1078"/>
      <c r="E119" s="1078"/>
      <c r="F119" s="107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7"/>
      <c r="B120" s="1078"/>
      <c r="C120" s="1078"/>
      <c r="D120" s="1078"/>
      <c r="E120" s="1078"/>
      <c r="F120" s="107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7"/>
      <c r="B121" s="1078"/>
      <c r="C121" s="1078"/>
      <c r="D121" s="1078"/>
      <c r="E121" s="1078"/>
      <c r="F121" s="1079"/>
      <c r="G121" s="858" t="s">
        <v>281</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282</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row>
    <row r="122" spans="1:50" ht="25.5" customHeight="1" x14ac:dyDescent="0.15">
      <c r="A122" s="1077"/>
      <c r="B122" s="1078"/>
      <c r="C122" s="1078"/>
      <c r="D122" s="1078"/>
      <c r="E122" s="1078"/>
      <c r="F122" s="1079"/>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7"/>
      <c r="B123" s="1078"/>
      <c r="C123" s="1078"/>
      <c r="D123" s="1078"/>
      <c r="E123" s="1078"/>
      <c r="F123" s="1079"/>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7"/>
      <c r="B124" s="1078"/>
      <c r="C124" s="1078"/>
      <c r="D124" s="1078"/>
      <c r="E124" s="1078"/>
      <c r="F124" s="107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7"/>
      <c r="B125" s="1078"/>
      <c r="C125" s="1078"/>
      <c r="D125" s="1078"/>
      <c r="E125" s="1078"/>
      <c r="F125" s="107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7"/>
      <c r="B126" s="1078"/>
      <c r="C126" s="1078"/>
      <c r="D126" s="1078"/>
      <c r="E126" s="1078"/>
      <c r="F126" s="107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7"/>
      <c r="B127" s="1078"/>
      <c r="C127" s="1078"/>
      <c r="D127" s="1078"/>
      <c r="E127" s="1078"/>
      <c r="F127" s="107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7"/>
      <c r="B128" s="1078"/>
      <c r="C128" s="1078"/>
      <c r="D128" s="1078"/>
      <c r="E128" s="1078"/>
      <c r="F128" s="107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7"/>
      <c r="B129" s="1078"/>
      <c r="C129" s="1078"/>
      <c r="D129" s="1078"/>
      <c r="E129" s="1078"/>
      <c r="F129" s="107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7"/>
      <c r="B130" s="1078"/>
      <c r="C130" s="1078"/>
      <c r="D130" s="1078"/>
      <c r="E130" s="1078"/>
      <c r="F130" s="107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7"/>
      <c r="B131" s="1078"/>
      <c r="C131" s="1078"/>
      <c r="D131" s="1078"/>
      <c r="E131" s="1078"/>
      <c r="F131" s="107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7"/>
      <c r="B132" s="1078"/>
      <c r="C132" s="1078"/>
      <c r="D132" s="1078"/>
      <c r="E132" s="1078"/>
      <c r="F132" s="107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7"/>
      <c r="B133" s="1078"/>
      <c r="C133" s="1078"/>
      <c r="D133" s="1078"/>
      <c r="E133" s="1078"/>
      <c r="F133" s="107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7"/>
      <c r="B134" s="1078"/>
      <c r="C134" s="1078"/>
      <c r="D134" s="1078"/>
      <c r="E134" s="1078"/>
      <c r="F134" s="1079"/>
      <c r="G134" s="858" t="s">
        <v>283</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284</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row>
    <row r="135" spans="1:50" ht="24.75" customHeight="1" x14ac:dyDescent="0.15">
      <c r="A135" s="1077"/>
      <c r="B135" s="1078"/>
      <c r="C135" s="1078"/>
      <c r="D135" s="1078"/>
      <c r="E135" s="1078"/>
      <c r="F135" s="1079"/>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7"/>
      <c r="B136" s="1078"/>
      <c r="C136" s="1078"/>
      <c r="D136" s="1078"/>
      <c r="E136" s="1078"/>
      <c r="F136" s="1079"/>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7"/>
      <c r="B137" s="1078"/>
      <c r="C137" s="1078"/>
      <c r="D137" s="1078"/>
      <c r="E137" s="1078"/>
      <c r="F137" s="107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7"/>
      <c r="B138" s="1078"/>
      <c r="C138" s="1078"/>
      <c r="D138" s="1078"/>
      <c r="E138" s="1078"/>
      <c r="F138" s="107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7"/>
      <c r="B139" s="1078"/>
      <c r="C139" s="1078"/>
      <c r="D139" s="1078"/>
      <c r="E139" s="1078"/>
      <c r="F139" s="107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7"/>
      <c r="B140" s="1078"/>
      <c r="C140" s="1078"/>
      <c r="D140" s="1078"/>
      <c r="E140" s="1078"/>
      <c r="F140" s="107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7"/>
      <c r="B141" s="1078"/>
      <c r="C141" s="1078"/>
      <c r="D141" s="1078"/>
      <c r="E141" s="1078"/>
      <c r="F141" s="107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7"/>
      <c r="B142" s="1078"/>
      <c r="C142" s="1078"/>
      <c r="D142" s="1078"/>
      <c r="E142" s="1078"/>
      <c r="F142" s="107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7"/>
      <c r="B143" s="1078"/>
      <c r="C143" s="1078"/>
      <c r="D143" s="1078"/>
      <c r="E143" s="1078"/>
      <c r="F143" s="107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7"/>
      <c r="B144" s="1078"/>
      <c r="C144" s="1078"/>
      <c r="D144" s="1078"/>
      <c r="E144" s="1078"/>
      <c r="F144" s="107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7"/>
      <c r="B145" s="1078"/>
      <c r="C145" s="1078"/>
      <c r="D145" s="1078"/>
      <c r="E145" s="1078"/>
      <c r="F145" s="107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7"/>
      <c r="B146" s="1078"/>
      <c r="C146" s="1078"/>
      <c r="D146" s="1078"/>
      <c r="E146" s="1078"/>
      <c r="F146" s="107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7"/>
      <c r="B147" s="1078"/>
      <c r="C147" s="1078"/>
      <c r="D147" s="1078"/>
      <c r="E147" s="1078"/>
      <c r="F147" s="1079"/>
      <c r="G147" s="858" t="s">
        <v>285</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188</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row>
    <row r="148" spans="1:50" ht="24.75" customHeight="1" x14ac:dyDescent="0.15">
      <c r="A148" s="1077"/>
      <c r="B148" s="1078"/>
      <c r="C148" s="1078"/>
      <c r="D148" s="1078"/>
      <c r="E148" s="1078"/>
      <c r="F148" s="1079"/>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7"/>
      <c r="B149" s="1078"/>
      <c r="C149" s="1078"/>
      <c r="D149" s="1078"/>
      <c r="E149" s="1078"/>
      <c r="F149" s="1079"/>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7"/>
      <c r="B150" s="1078"/>
      <c r="C150" s="1078"/>
      <c r="D150" s="1078"/>
      <c r="E150" s="1078"/>
      <c r="F150" s="107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7"/>
      <c r="B151" s="1078"/>
      <c r="C151" s="1078"/>
      <c r="D151" s="1078"/>
      <c r="E151" s="1078"/>
      <c r="F151" s="107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7"/>
      <c r="B152" s="1078"/>
      <c r="C152" s="1078"/>
      <c r="D152" s="1078"/>
      <c r="E152" s="1078"/>
      <c r="F152" s="107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7"/>
      <c r="B153" s="1078"/>
      <c r="C153" s="1078"/>
      <c r="D153" s="1078"/>
      <c r="E153" s="1078"/>
      <c r="F153" s="107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7"/>
      <c r="B154" s="1078"/>
      <c r="C154" s="1078"/>
      <c r="D154" s="1078"/>
      <c r="E154" s="1078"/>
      <c r="F154" s="107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7"/>
      <c r="B155" s="1078"/>
      <c r="C155" s="1078"/>
      <c r="D155" s="1078"/>
      <c r="E155" s="1078"/>
      <c r="F155" s="107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7"/>
      <c r="B156" s="1078"/>
      <c r="C156" s="1078"/>
      <c r="D156" s="1078"/>
      <c r="E156" s="1078"/>
      <c r="F156" s="107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7"/>
      <c r="B157" s="1078"/>
      <c r="C157" s="1078"/>
      <c r="D157" s="1078"/>
      <c r="E157" s="1078"/>
      <c r="F157" s="107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7"/>
      <c r="B158" s="1078"/>
      <c r="C158" s="1078"/>
      <c r="D158" s="1078"/>
      <c r="E158" s="1078"/>
      <c r="F158" s="107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858" t="s">
        <v>189</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286</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row>
    <row r="162" spans="1:50" ht="24.75" customHeight="1" x14ac:dyDescent="0.15">
      <c r="A162" s="1077"/>
      <c r="B162" s="1078"/>
      <c r="C162" s="1078"/>
      <c r="D162" s="1078"/>
      <c r="E162" s="1078"/>
      <c r="F162" s="1079"/>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7"/>
      <c r="B163" s="1078"/>
      <c r="C163" s="1078"/>
      <c r="D163" s="1078"/>
      <c r="E163" s="1078"/>
      <c r="F163" s="1079"/>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7"/>
      <c r="B164" s="1078"/>
      <c r="C164" s="1078"/>
      <c r="D164" s="1078"/>
      <c r="E164" s="1078"/>
      <c r="F164" s="107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7"/>
      <c r="B165" s="1078"/>
      <c r="C165" s="1078"/>
      <c r="D165" s="1078"/>
      <c r="E165" s="1078"/>
      <c r="F165" s="107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7"/>
      <c r="B166" s="1078"/>
      <c r="C166" s="1078"/>
      <c r="D166" s="1078"/>
      <c r="E166" s="1078"/>
      <c r="F166" s="107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7"/>
      <c r="B167" s="1078"/>
      <c r="C167" s="1078"/>
      <c r="D167" s="1078"/>
      <c r="E167" s="1078"/>
      <c r="F167" s="107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7"/>
      <c r="B168" s="1078"/>
      <c r="C168" s="1078"/>
      <c r="D168" s="1078"/>
      <c r="E168" s="1078"/>
      <c r="F168" s="107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7"/>
      <c r="B169" s="1078"/>
      <c r="C169" s="1078"/>
      <c r="D169" s="1078"/>
      <c r="E169" s="1078"/>
      <c r="F169" s="107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7"/>
      <c r="B170" s="1078"/>
      <c r="C170" s="1078"/>
      <c r="D170" s="1078"/>
      <c r="E170" s="1078"/>
      <c r="F170" s="107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7"/>
      <c r="B171" s="1078"/>
      <c r="C171" s="1078"/>
      <c r="D171" s="1078"/>
      <c r="E171" s="1078"/>
      <c r="F171" s="107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7"/>
      <c r="B172" s="1078"/>
      <c r="C172" s="1078"/>
      <c r="D172" s="1078"/>
      <c r="E172" s="1078"/>
      <c r="F172" s="107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7"/>
      <c r="B173" s="1078"/>
      <c r="C173" s="1078"/>
      <c r="D173" s="1078"/>
      <c r="E173" s="1078"/>
      <c r="F173" s="107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7"/>
      <c r="B174" s="1078"/>
      <c r="C174" s="1078"/>
      <c r="D174" s="1078"/>
      <c r="E174" s="1078"/>
      <c r="F174" s="1079"/>
      <c r="G174" s="858" t="s">
        <v>287</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288</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row>
    <row r="175" spans="1:50" ht="25.5" customHeight="1" x14ac:dyDescent="0.15">
      <c r="A175" s="1077"/>
      <c r="B175" s="1078"/>
      <c r="C175" s="1078"/>
      <c r="D175" s="1078"/>
      <c r="E175" s="1078"/>
      <c r="F175" s="1079"/>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7"/>
      <c r="B176" s="1078"/>
      <c r="C176" s="1078"/>
      <c r="D176" s="1078"/>
      <c r="E176" s="1078"/>
      <c r="F176" s="1079"/>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7"/>
      <c r="B177" s="1078"/>
      <c r="C177" s="1078"/>
      <c r="D177" s="1078"/>
      <c r="E177" s="1078"/>
      <c r="F177" s="107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7"/>
      <c r="B178" s="1078"/>
      <c r="C178" s="1078"/>
      <c r="D178" s="1078"/>
      <c r="E178" s="1078"/>
      <c r="F178" s="107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7"/>
      <c r="B179" s="1078"/>
      <c r="C179" s="1078"/>
      <c r="D179" s="1078"/>
      <c r="E179" s="1078"/>
      <c r="F179" s="107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7"/>
      <c r="B180" s="1078"/>
      <c r="C180" s="1078"/>
      <c r="D180" s="1078"/>
      <c r="E180" s="1078"/>
      <c r="F180" s="107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7"/>
      <c r="B181" s="1078"/>
      <c r="C181" s="1078"/>
      <c r="D181" s="1078"/>
      <c r="E181" s="1078"/>
      <c r="F181" s="107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7"/>
      <c r="B182" s="1078"/>
      <c r="C182" s="1078"/>
      <c r="D182" s="1078"/>
      <c r="E182" s="1078"/>
      <c r="F182" s="107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7"/>
      <c r="B183" s="1078"/>
      <c r="C183" s="1078"/>
      <c r="D183" s="1078"/>
      <c r="E183" s="1078"/>
      <c r="F183" s="107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7"/>
      <c r="B184" s="1078"/>
      <c r="C184" s="1078"/>
      <c r="D184" s="1078"/>
      <c r="E184" s="1078"/>
      <c r="F184" s="107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7"/>
      <c r="B185" s="1078"/>
      <c r="C185" s="1078"/>
      <c r="D185" s="1078"/>
      <c r="E185" s="1078"/>
      <c r="F185" s="107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7"/>
      <c r="B186" s="1078"/>
      <c r="C186" s="1078"/>
      <c r="D186" s="1078"/>
      <c r="E186" s="1078"/>
      <c r="F186" s="107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7"/>
      <c r="B187" s="1078"/>
      <c r="C187" s="1078"/>
      <c r="D187" s="1078"/>
      <c r="E187" s="1078"/>
      <c r="F187" s="1079"/>
      <c r="G187" s="858" t="s">
        <v>290</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289</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row>
    <row r="188" spans="1:50" ht="24.75" customHeight="1" x14ac:dyDescent="0.15">
      <c r="A188" s="1077"/>
      <c r="B188" s="1078"/>
      <c r="C188" s="1078"/>
      <c r="D188" s="1078"/>
      <c r="E188" s="1078"/>
      <c r="F188" s="1079"/>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7"/>
      <c r="B189" s="1078"/>
      <c r="C189" s="1078"/>
      <c r="D189" s="1078"/>
      <c r="E189" s="1078"/>
      <c r="F189" s="1079"/>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7"/>
      <c r="B190" s="1078"/>
      <c r="C190" s="1078"/>
      <c r="D190" s="1078"/>
      <c r="E190" s="1078"/>
      <c r="F190" s="107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7"/>
      <c r="B191" s="1078"/>
      <c r="C191" s="1078"/>
      <c r="D191" s="1078"/>
      <c r="E191" s="1078"/>
      <c r="F191" s="107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7"/>
      <c r="B192" s="1078"/>
      <c r="C192" s="1078"/>
      <c r="D192" s="1078"/>
      <c r="E192" s="1078"/>
      <c r="F192" s="107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7"/>
      <c r="B193" s="1078"/>
      <c r="C193" s="1078"/>
      <c r="D193" s="1078"/>
      <c r="E193" s="1078"/>
      <c r="F193" s="107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7"/>
      <c r="B194" s="1078"/>
      <c r="C194" s="1078"/>
      <c r="D194" s="1078"/>
      <c r="E194" s="1078"/>
      <c r="F194" s="107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7"/>
      <c r="B195" s="1078"/>
      <c r="C195" s="1078"/>
      <c r="D195" s="1078"/>
      <c r="E195" s="1078"/>
      <c r="F195" s="107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7"/>
      <c r="B196" s="1078"/>
      <c r="C196" s="1078"/>
      <c r="D196" s="1078"/>
      <c r="E196" s="1078"/>
      <c r="F196" s="107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7"/>
      <c r="B197" s="1078"/>
      <c r="C197" s="1078"/>
      <c r="D197" s="1078"/>
      <c r="E197" s="1078"/>
      <c r="F197" s="107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7"/>
      <c r="B198" s="1078"/>
      <c r="C198" s="1078"/>
      <c r="D198" s="1078"/>
      <c r="E198" s="1078"/>
      <c r="F198" s="107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7"/>
      <c r="B199" s="1078"/>
      <c r="C199" s="1078"/>
      <c r="D199" s="1078"/>
      <c r="E199" s="1078"/>
      <c r="F199" s="107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7"/>
      <c r="B200" s="1078"/>
      <c r="C200" s="1078"/>
      <c r="D200" s="1078"/>
      <c r="E200" s="1078"/>
      <c r="F200" s="1079"/>
      <c r="G200" s="858" t="s">
        <v>291</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190</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row>
    <row r="201" spans="1:50" ht="24.75" customHeight="1" x14ac:dyDescent="0.15">
      <c r="A201" s="1077"/>
      <c r="B201" s="1078"/>
      <c r="C201" s="1078"/>
      <c r="D201" s="1078"/>
      <c r="E201" s="1078"/>
      <c r="F201" s="1079"/>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7"/>
      <c r="B202" s="1078"/>
      <c r="C202" s="1078"/>
      <c r="D202" s="1078"/>
      <c r="E202" s="1078"/>
      <c r="F202" s="1079"/>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7"/>
      <c r="B203" s="1078"/>
      <c r="C203" s="1078"/>
      <c r="D203" s="1078"/>
      <c r="E203" s="1078"/>
      <c r="F203" s="107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7"/>
      <c r="B204" s="1078"/>
      <c r="C204" s="1078"/>
      <c r="D204" s="1078"/>
      <c r="E204" s="1078"/>
      <c r="F204" s="107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7"/>
      <c r="B205" s="1078"/>
      <c r="C205" s="1078"/>
      <c r="D205" s="1078"/>
      <c r="E205" s="1078"/>
      <c r="F205" s="107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7"/>
      <c r="B206" s="1078"/>
      <c r="C206" s="1078"/>
      <c r="D206" s="1078"/>
      <c r="E206" s="1078"/>
      <c r="F206" s="107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7"/>
      <c r="B207" s="1078"/>
      <c r="C207" s="1078"/>
      <c r="D207" s="1078"/>
      <c r="E207" s="1078"/>
      <c r="F207" s="107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7"/>
      <c r="B208" s="1078"/>
      <c r="C208" s="1078"/>
      <c r="D208" s="1078"/>
      <c r="E208" s="1078"/>
      <c r="F208" s="107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7"/>
      <c r="B209" s="1078"/>
      <c r="C209" s="1078"/>
      <c r="D209" s="1078"/>
      <c r="E209" s="1078"/>
      <c r="F209" s="107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7"/>
      <c r="B210" s="1078"/>
      <c r="C210" s="1078"/>
      <c r="D210" s="1078"/>
      <c r="E210" s="1078"/>
      <c r="F210" s="107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7"/>
      <c r="B211" s="1078"/>
      <c r="C211" s="1078"/>
      <c r="D211" s="1078"/>
      <c r="E211" s="1078"/>
      <c r="F211" s="107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858" t="s">
        <v>191</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292</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row>
    <row r="215" spans="1:50" ht="24.75" customHeight="1" x14ac:dyDescent="0.15">
      <c r="A215" s="1077"/>
      <c r="B215" s="1078"/>
      <c r="C215" s="1078"/>
      <c r="D215" s="1078"/>
      <c r="E215" s="1078"/>
      <c r="F215" s="1079"/>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7"/>
      <c r="B216" s="1078"/>
      <c r="C216" s="1078"/>
      <c r="D216" s="1078"/>
      <c r="E216" s="1078"/>
      <c r="F216" s="1079"/>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7"/>
      <c r="B217" s="1078"/>
      <c r="C217" s="1078"/>
      <c r="D217" s="1078"/>
      <c r="E217" s="1078"/>
      <c r="F217" s="107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7"/>
      <c r="B218" s="1078"/>
      <c r="C218" s="1078"/>
      <c r="D218" s="1078"/>
      <c r="E218" s="1078"/>
      <c r="F218" s="107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7"/>
      <c r="B219" s="1078"/>
      <c r="C219" s="1078"/>
      <c r="D219" s="1078"/>
      <c r="E219" s="1078"/>
      <c r="F219" s="107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7"/>
      <c r="B220" s="1078"/>
      <c r="C220" s="1078"/>
      <c r="D220" s="1078"/>
      <c r="E220" s="1078"/>
      <c r="F220" s="107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7"/>
      <c r="B221" s="1078"/>
      <c r="C221" s="1078"/>
      <c r="D221" s="1078"/>
      <c r="E221" s="1078"/>
      <c r="F221" s="107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7"/>
      <c r="B222" s="1078"/>
      <c r="C222" s="1078"/>
      <c r="D222" s="1078"/>
      <c r="E222" s="1078"/>
      <c r="F222" s="107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7"/>
      <c r="B223" s="1078"/>
      <c r="C223" s="1078"/>
      <c r="D223" s="1078"/>
      <c r="E223" s="1078"/>
      <c r="F223" s="107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7"/>
      <c r="B224" s="1078"/>
      <c r="C224" s="1078"/>
      <c r="D224" s="1078"/>
      <c r="E224" s="1078"/>
      <c r="F224" s="107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7"/>
      <c r="B225" s="1078"/>
      <c r="C225" s="1078"/>
      <c r="D225" s="1078"/>
      <c r="E225" s="1078"/>
      <c r="F225" s="107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7"/>
      <c r="B226" s="1078"/>
      <c r="C226" s="1078"/>
      <c r="D226" s="1078"/>
      <c r="E226" s="1078"/>
      <c r="F226" s="107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7"/>
      <c r="B227" s="1078"/>
      <c r="C227" s="1078"/>
      <c r="D227" s="1078"/>
      <c r="E227" s="1078"/>
      <c r="F227" s="1079"/>
      <c r="G227" s="858" t="s">
        <v>293</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294</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row>
    <row r="228" spans="1:50" ht="25.5" customHeight="1" x14ac:dyDescent="0.15">
      <c r="A228" s="1077"/>
      <c r="B228" s="1078"/>
      <c r="C228" s="1078"/>
      <c r="D228" s="1078"/>
      <c r="E228" s="1078"/>
      <c r="F228" s="1079"/>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7"/>
      <c r="B229" s="1078"/>
      <c r="C229" s="1078"/>
      <c r="D229" s="1078"/>
      <c r="E229" s="1078"/>
      <c r="F229" s="1079"/>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7"/>
      <c r="B230" s="1078"/>
      <c r="C230" s="1078"/>
      <c r="D230" s="1078"/>
      <c r="E230" s="1078"/>
      <c r="F230" s="107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7"/>
      <c r="B231" s="1078"/>
      <c r="C231" s="1078"/>
      <c r="D231" s="1078"/>
      <c r="E231" s="1078"/>
      <c r="F231" s="107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7"/>
      <c r="B232" s="1078"/>
      <c r="C232" s="1078"/>
      <c r="D232" s="1078"/>
      <c r="E232" s="1078"/>
      <c r="F232" s="107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7"/>
      <c r="B233" s="1078"/>
      <c r="C233" s="1078"/>
      <c r="D233" s="1078"/>
      <c r="E233" s="1078"/>
      <c r="F233" s="107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7"/>
      <c r="B234" s="1078"/>
      <c r="C234" s="1078"/>
      <c r="D234" s="1078"/>
      <c r="E234" s="1078"/>
      <c r="F234" s="107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7"/>
      <c r="B235" s="1078"/>
      <c r="C235" s="1078"/>
      <c r="D235" s="1078"/>
      <c r="E235" s="1078"/>
      <c r="F235" s="107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7"/>
      <c r="B236" s="1078"/>
      <c r="C236" s="1078"/>
      <c r="D236" s="1078"/>
      <c r="E236" s="1078"/>
      <c r="F236" s="107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7"/>
      <c r="B237" s="1078"/>
      <c r="C237" s="1078"/>
      <c r="D237" s="1078"/>
      <c r="E237" s="1078"/>
      <c r="F237" s="107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7"/>
      <c r="B238" s="1078"/>
      <c r="C238" s="1078"/>
      <c r="D238" s="1078"/>
      <c r="E238" s="1078"/>
      <c r="F238" s="107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7"/>
      <c r="B239" s="1078"/>
      <c r="C239" s="1078"/>
      <c r="D239" s="1078"/>
      <c r="E239" s="1078"/>
      <c r="F239" s="107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7"/>
      <c r="B240" s="1078"/>
      <c r="C240" s="1078"/>
      <c r="D240" s="1078"/>
      <c r="E240" s="1078"/>
      <c r="F240" s="1079"/>
      <c r="G240" s="858" t="s">
        <v>295</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296</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row>
    <row r="241" spans="1:50" ht="24.75" customHeight="1" x14ac:dyDescent="0.15">
      <c r="A241" s="1077"/>
      <c r="B241" s="1078"/>
      <c r="C241" s="1078"/>
      <c r="D241" s="1078"/>
      <c r="E241" s="1078"/>
      <c r="F241" s="1079"/>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7"/>
      <c r="B242" s="1078"/>
      <c r="C242" s="1078"/>
      <c r="D242" s="1078"/>
      <c r="E242" s="1078"/>
      <c r="F242" s="1079"/>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7"/>
      <c r="B243" s="1078"/>
      <c r="C243" s="1078"/>
      <c r="D243" s="1078"/>
      <c r="E243" s="1078"/>
      <c r="F243" s="107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7"/>
      <c r="B244" s="1078"/>
      <c r="C244" s="1078"/>
      <c r="D244" s="1078"/>
      <c r="E244" s="1078"/>
      <c r="F244" s="107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7"/>
      <c r="B245" s="1078"/>
      <c r="C245" s="1078"/>
      <c r="D245" s="1078"/>
      <c r="E245" s="1078"/>
      <c r="F245" s="107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7"/>
      <c r="B246" s="1078"/>
      <c r="C246" s="1078"/>
      <c r="D246" s="1078"/>
      <c r="E246" s="1078"/>
      <c r="F246" s="107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7"/>
      <c r="B247" s="1078"/>
      <c r="C247" s="1078"/>
      <c r="D247" s="1078"/>
      <c r="E247" s="1078"/>
      <c r="F247" s="107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7"/>
      <c r="B248" s="1078"/>
      <c r="C248" s="1078"/>
      <c r="D248" s="1078"/>
      <c r="E248" s="1078"/>
      <c r="F248" s="107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7"/>
      <c r="B249" s="1078"/>
      <c r="C249" s="1078"/>
      <c r="D249" s="1078"/>
      <c r="E249" s="1078"/>
      <c r="F249" s="107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7"/>
      <c r="B250" s="1078"/>
      <c r="C250" s="1078"/>
      <c r="D250" s="1078"/>
      <c r="E250" s="1078"/>
      <c r="F250" s="107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7"/>
      <c r="B251" s="1078"/>
      <c r="C251" s="1078"/>
      <c r="D251" s="1078"/>
      <c r="E251" s="1078"/>
      <c r="F251" s="107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7"/>
      <c r="B252" s="1078"/>
      <c r="C252" s="1078"/>
      <c r="D252" s="1078"/>
      <c r="E252" s="1078"/>
      <c r="F252" s="107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7"/>
      <c r="B253" s="1078"/>
      <c r="C253" s="1078"/>
      <c r="D253" s="1078"/>
      <c r="E253" s="1078"/>
      <c r="F253" s="1079"/>
      <c r="G253" s="858" t="s">
        <v>297</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192</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row>
    <row r="254" spans="1:50" ht="24.75" customHeight="1" x14ac:dyDescent="0.15">
      <c r="A254" s="1077"/>
      <c r="B254" s="1078"/>
      <c r="C254" s="1078"/>
      <c r="D254" s="1078"/>
      <c r="E254" s="1078"/>
      <c r="F254" s="1079"/>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7"/>
      <c r="B255" s="1078"/>
      <c r="C255" s="1078"/>
      <c r="D255" s="1078"/>
      <c r="E255" s="1078"/>
      <c r="F255" s="1079"/>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7"/>
      <c r="B256" s="1078"/>
      <c r="C256" s="1078"/>
      <c r="D256" s="1078"/>
      <c r="E256" s="1078"/>
      <c r="F256" s="107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7"/>
      <c r="B257" s="1078"/>
      <c r="C257" s="1078"/>
      <c r="D257" s="1078"/>
      <c r="E257" s="1078"/>
      <c r="F257" s="107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7"/>
      <c r="B258" s="1078"/>
      <c r="C258" s="1078"/>
      <c r="D258" s="1078"/>
      <c r="E258" s="1078"/>
      <c r="F258" s="107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7"/>
      <c r="B259" s="1078"/>
      <c r="C259" s="1078"/>
      <c r="D259" s="1078"/>
      <c r="E259" s="1078"/>
      <c r="F259" s="107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7"/>
      <c r="B260" s="1078"/>
      <c r="C260" s="1078"/>
      <c r="D260" s="1078"/>
      <c r="E260" s="1078"/>
      <c r="F260" s="107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7"/>
      <c r="B261" s="1078"/>
      <c r="C261" s="1078"/>
      <c r="D261" s="1078"/>
      <c r="E261" s="1078"/>
      <c r="F261" s="107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7"/>
      <c r="B262" s="1078"/>
      <c r="C262" s="1078"/>
      <c r="D262" s="1078"/>
      <c r="E262" s="1078"/>
      <c r="F262" s="107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7"/>
      <c r="B263" s="1078"/>
      <c r="C263" s="1078"/>
      <c r="D263" s="1078"/>
      <c r="E263" s="1078"/>
      <c r="F263" s="107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7"/>
      <c r="B264" s="1078"/>
      <c r="C264" s="1078"/>
      <c r="D264" s="1078"/>
      <c r="E264" s="1078"/>
      <c r="F264" s="107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2020-07-16T04:13:35Z</cp:lastPrinted>
  <dcterms:created xsi:type="dcterms:W3CDTF">2012-03-13T00:50:25Z</dcterms:created>
  <dcterms:modified xsi:type="dcterms:W3CDTF">2020-11-19T03:57:40Z</dcterms:modified>
</cp:coreProperties>
</file>