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358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<sst xmlns="http://schemas.openxmlformats.org/spreadsheetml/2006/main" count="2984" uniqueCount="697">
  <si>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</si>
  <si>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</si>
  <si>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</si>
  <si>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</si>
  <si>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</si>
  <si>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</si>
  <si>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</si>
  <si>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</si>
  <si>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</si>
  <si>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</si>
  <si>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</si>
  <si>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</si>
  <si>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</si>
  <si>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</si>
  <si>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</si>
  <si>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</si>
  <si>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</si>
  <si>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</si>
  <si>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</si>
  <si>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</si>
  <si>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</si>
  <si>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</si>
  <si>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</si>
  <si>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</si>
  <si>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</si>
  <si>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</si>
  <si>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</si>
  <si>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</si>
  <si>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</si>
  <si>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</si>
  <si>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</si>
  <si>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</si>
  <si>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</si>
  <si>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</si>
  <si>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</si>
  <si>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</si>
  <si>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</si>
  <si>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</si>
  <si>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</si>
  <si>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</si>
  <si>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</si>
  <si>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</si>
  <si>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</si>
  <si>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</si>
  <si>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</si>
  <si>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</si>
  <si>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</si>
  <si>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</si>
  <si>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</si>
  <si>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</si>
  <si>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</si>
  <si>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</si>
  <si>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</si>
  <si>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</si>
  <si>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</si>
  <si>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</si>
  <si>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</si>
  <si>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</si>
  <si>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</si>
  <si>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</si>
  <si>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</si>
  <si>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</si>
  <si>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</si>
  <si>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</si>
  <si>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</si>
  <si>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</si>
  <si>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</si>
  <si>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</si>
  <si>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</si>
  <si>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</si>
  <si>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</si>
  <si>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</si>
  <si>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</si>
  <si>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</si>
  <si>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</si>
  <si>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</si>
  <si>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</si>
  <si>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</si>
  <si>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</si>
  <si>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</si>
  <si>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</si>
  <si>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</si>
  <si>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</si>
  <si>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</si>
  <si>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</si>
  <si>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</si>
  <si>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</si>
  <si>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</si>
  <si>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</si>
  <si>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</si>
  <si>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</si>
  <si>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</si>
  <si>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</si>
  <si>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</si>
  <si>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</si>
  <si>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</si>
  <si>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</si>
  <si>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</si>
  <si>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</si>
  <si>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</si>
  <si>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</si>
  <si>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</si>
  <si>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</si>
  <si>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</si>
  <si>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</si>
  <si>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</si>
  <si>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</si>
  <si>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</si>
  <si>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</si>
  <si>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</si>
  <si>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</si>
  <si>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</si>
  <si>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</si>
  <si>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</si>
  <si>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</si>
  <si>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</si>
  <si>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</si>
  <si>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</si>
  <si>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</si>
  <si>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</si>
  <si>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</si>
  <si>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</si>
  <si>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</si>
  <si>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</si>
  <si>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</si>
  <si>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</si>
  <si>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</si>
  <si>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</si>
  <si>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</si>
  <si>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</si>
  <si>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</si>
  <si>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</si>
  <si>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</si>
  <si>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</si>
  <si>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</si>
  <si>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</si>
  <si>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</si>
  <si>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</si>
  <si>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</si>
  <si>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</si>
  <si>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</si>
  <si>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</si>
  <si>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</si>
  <si>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</si>
  <si>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</si>
  <si>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</si>
  <si>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</si>
  <si>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</si>
  <si>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</si>
  <si>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</si>
  <si>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</si>
  <si>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</si>
  <si>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</si>
  <si>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</si>
  <si>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</si>
  <si>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</si>
  <si>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</si>
  <si>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</si>
  <si>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</si>
  <si>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</si>
  <si>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</si>
  <si>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</si>
  <si>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</si>
  <si>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</si>
  <si>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</si>
  <si>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</si>
  <si>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</si>
  <si>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</si>
  <si>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</si>
  <si>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</si>
  <si>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</si>
  <si>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</si>
  <si>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</si>
  <si>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</si>
  <si>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</si>
  <si>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</si>
  <si>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</si>
  <si>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</si>
  <si>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</si>
  <si>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</si>
  <si>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</si>
  <si>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</si>
  <si>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</si>
  <si>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</si>
  <si>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</si>
  <si>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</si>
  <si>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</si>
  <si>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</si>
  <si>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</si>
  <si>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</si>
  <si>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</si>
  <si>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</si>
  <si>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</si>
  <si>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</si>
  <si>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</si>
  <si>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</si>
  <si>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</si>
  <si>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</si>
  <si>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</si>
  <si>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</si>
  <si>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</si>
  <si>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</si>
  <si>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</si>
  <si>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</si>
  <si>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</si>
  <si>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</si>
  <si>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</si>
  <si>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</si>
  <si>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</si>
  <si>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</si>
  <si>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</si>
  <si>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</si>
  <si>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</si>
  <si>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</si>
  <si>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</si>
  <si>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</si>
  <si>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</si>
  <si>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</si>
  <si>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</si>
  <si>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</si>
  <si>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</si>
  <si>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</si>
  <si>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</si>
  <si>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</si>
  <si>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</si>
  <si>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</si>
  <si>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</si>
  <si>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</si>
  <si>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</si>
  <si>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</si>
  <si>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</si>
  <si>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</si>
  <si>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</si>
  <si>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</si>
  <si>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</si>
  <si>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</si>
  <si>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</si>
  <si>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</si>
  <si>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</si>
  <si>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</si>
  <si>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</si>
  <si>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</si>
  <si>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</si>
  <si>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</si>
  <si>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</si>
  <si>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</si>
  <si>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</si>
  <si>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</si>
  <si>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</si>
  <si>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</si>
  <si>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</si>
  <si>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</si>
  <si>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</si>
  <si>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</si>
  <si>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</si>
  <si>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</si>
  <si>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</si>
  <si>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</si>
  <si>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</si>
  <si>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</si>
  <si>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</si>
  <si>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</si>
  <si>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</si>
  <si>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</si>
  <si>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</si>
  <si>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</si>
  <si>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</si>
  <si>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</si>
  <si>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</si>
  <si>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</si>
  <si>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</si>
  <si>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</si>
  <si>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</si>
  <si>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</si>
  <si>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</si>
  <si>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</si>
  <si>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</si>
  <si>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</si>
  <si>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</si>
  <si>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</si>
  <si>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</si>
  <si>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</si>
  <si>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</si>
  <si>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</si>
  <si>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</si>
  <si>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</si>
  <si>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</si>
  <si>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</si>
  <si>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</si>
  <si>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</si>
  <si>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</si>
  <si>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</si>
  <si>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</si>
  <si>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</si>
  <si>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</si>
  <si>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</si>
  <si>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</si>
  <si>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</si>
  <si>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</si>
  <si>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</si>
  <si>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</si>
  <si>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</si>
  <si>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</si>
  <si>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</si>
  <si>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</si>
  <si>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</si>
  <si>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</si>
  <si>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</si>
  <si>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</si>
  <si>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</si>
  <si>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</si>
  <si>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</si>
  <si>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</si>
  <si>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</si>
  <si>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</si>
  <si>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</si>
  <si>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</si>
  <si>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</si>
  <si>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</si>
  <si>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</si>
  <si>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</si>
  <si>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</si>
  <si>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</si>
  <si>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</si>
  <si>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</si>
  <si>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</si>
  <si>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</si>
  <si>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</si>
  <si>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</si>
  <si>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</si>
  <si>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</si>
  <si>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</si>
  <si>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</si>
  <si>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</si>
  <si>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</si>
  <si>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</si>
  <si>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</si>
  <si>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</si>
  <si>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</si>
  <si>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</si>
  <si>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</si>
  <si>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</si>
  <si>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</si>
  <si>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</si>
  <si>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</si>
  <si>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</si>
  <si>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</si>
  <si>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</si>
  <si>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</si>
  <si>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</si>
  <si>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</si>
  <si>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</si>
  <si>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</si>
  <si>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</si>
  <si>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</si>
  <si>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</si>
  <si>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</si>
  <si>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</si>
  <si>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</si>
  <si>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</si>
  <si>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</si>
  <si>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</si>
  <si>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</si>
  <si>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</si>
  <si>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</si>
  <si>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</si>
  <si>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</si>
  <si>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</si>
  <si>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</si>
  <si>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</si>
  <si>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</si>
  <si>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</si>
  <si>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</si>
  <si>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</si>
  <si>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</si>
  <si>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</si>
  <si>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</si>
  <si>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</si>
  <si>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</si>
  <si>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</si>
  <si>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</si>
  <si>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</si>
  <si>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</si>
  <si>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</si>
  <si>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</si>
  <si>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</si>
  <si>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</si>
  <si>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</si>
  <si>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</si>
  <si>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</si>
  <si>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</si>
  <si>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</si>
  <si>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</si>
  <si>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</si>
  <si>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</si>
  <si>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</si>
  <si>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</si>
  <si>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</si>
  <si>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</si>
  <si>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</si>
  <si>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</si>
  <si>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</si>
  <si>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</si>
  <si>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</si>
  <si>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</si>
  <si>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</si>
  <si>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</si>
  <si>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</si>
  <si>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</si>
  <si>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</si>
  <si>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</si>
  <si>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</si>
  <si>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</si>
  <si>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</si>
  <si>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</si>
  <si>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</si>
  <si>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</si>
  <si>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</si>
  <si>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</si>
  <si>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</si>
  <si>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</si>
  <si>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</si>
  <si>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</si>
  <si>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</si>
  <si>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</si>
  <si>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</si>
  <si>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</si>
  <si>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</si>
  <si>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</si>
  <si>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</si>
  <si>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</si>
  <si>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</si>
  <si>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</si>
  <si>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</si>
  <si>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</si>
  <si>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</si>
  <si>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</si>
  <si>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</si>
  <si>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</si>
  <si>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</si>
  <si>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</si>
  <si>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</si>
  <si>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</si>
  <si>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</si>
  <si>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</si>
  <si>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</si>
  <si>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</si>
  <si>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</si>
  <si>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</si>
  <si>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</si>
  <si>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</si>
  <si>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</si>
  <si>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</si>
  <si>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</si>
  <si>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</si>
  <si>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</si>
  <si>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</si>
  <si>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</si>
  <si>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</si>
  <si>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</si>
  <si>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</si>
  <si>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</si>
  <si>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</si>
  <si>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</si>
  <si>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</si>
  <si>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</si>
  <si>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</si>
  <si>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</si>
  <si>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</si>
  <si>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</si>
  <si>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</si>
  <si>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</si>
  <si>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</si>
  <si>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</si>
  <si>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</si>
  <si>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</si>
  <si>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</si>
  <si>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</si>
  <si>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</si>
  <si>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</si>
  <si>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</si>
  <si>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</si>
  <si>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</si>
  <si>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</si>
  <si>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</si>
  <si>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</si>
  <si>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</si>
  <si>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</si>
  <si>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</si>
  <si>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</si>
  <si>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</si>
  <si>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</si>
  <si>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</si>
  <si>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</si>
  <si>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</si>
  <si>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</si>
  <si>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</si>
  <si>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</si>
  <si>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</si>
  <si>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</si>
  <si>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</si>
  <si>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</si>
  <si>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</si>
  <si>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</si>
  <si>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</si>
  <si>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</si>
  <si>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</si>
  <si>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</si>
  <si>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</si>
  <si>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</si>
  <si>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</si>
  <si>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</si>
  <si>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</si>
  <si>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</si>
  <si>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</si>
  <si>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</si>
  <si>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</si>
  <si>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</si>
  <si>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</si>
  <si>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</si>
  <si>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</si>
  <si>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</si>
  <si>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</si>
  <si>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</si>
  <si>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</si>
  <si>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</si>
  <si>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</si>
  <si>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</si>
  <si>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</si>
  <si>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</si>
  <si>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</si>
  <si>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</si>
  <si>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</si>
  <si>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</si>
  <si>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</si>
  <si>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</si>
  <si>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</si>
  <si>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</si>
  <si>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</si>
  <si>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</si>
  <si>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</si>
  <si>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</si>
  <si>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</si>
  <si>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</si>
  <si>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</si>
  <si>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</si>
  <si>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</si>
  <si>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</si>
  <si>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　　　　　　　　　　　　　　</t>
    <phoneticPr fontId="5"/>
  </si>
  <si>
    <t>○</t>
  </si>
  <si>
    <t>／　</t>
    <phoneticPr fontId="5"/>
  </si>
  <si>
    <t>　　/</t>
    <phoneticPr fontId="5"/>
  </si>
  <si>
    <t>○</t>
    <phoneticPr fontId="5"/>
  </si>
  <si>
    <t>文部科学省</t>
    <phoneticPr fontId="5"/>
  </si>
  <si>
    <t>海洋地球課長
福井　俊英</t>
    <phoneticPr fontId="5"/>
  </si>
  <si>
    <t>・南極地域観測への参加及び南極地域観測統合推進本部の設置について（昭和30年11月閣議決定）
・南極地域観測第Ⅸ期6か年計画（平成27年11月南極地域観測統合推進本部決定）
・第3期海洋基本計画（平成30年5月閣議決定）</t>
    <phoneticPr fontId="5"/>
  </si>
  <si>
    <t>地球温暖化をはじめ地球規模での環境問題が拡大する中、極域特有の大気、海洋、雪氷等に関する研究・観測を実施することにより、地球規模での気候・環境変動のメカニズムの解明に資する。</t>
    <phoneticPr fontId="5"/>
  </si>
  <si>
    <t>-</t>
    <phoneticPr fontId="5"/>
  </si>
  <si>
    <t>航空機及船舶運航費</t>
    <phoneticPr fontId="5"/>
  </si>
  <si>
    <t>航空機購入費</t>
  </si>
  <si>
    <t>南極地域観測事業業務庁費</t>
  </si>
  <si>
    <t>職員諸手当</t>
  </si>
  <si>
    <t>南極地域観測委託費</t>
  </si>
  <si>
    <t>南極地域観測計画に基づき、観測データを継続的に取得し得られたデータの公開を行う</t>
    <phoneticPr fontId="5"/>
  </si>
  <si>
    <t>公開したデータの種類</t>
    <phoneticPr fontId="5"/>
  </si>
  <si>
    <t>種類</t>
    <phoneticPr fontId="5"/>
  </si>
  <si>
    <t>定常観測実施機関にヒアリング</t>
    <phoneticPr fontId="5"/>
  </si>
  <si>
    <t>世界観測網や国際的枠組みへ参画し、我が国のプレゼンスを高める</t>
    <phoneticPr fontId="5"/>
  </si>
  <si>
    <t>国際的枠組みへの参画状況</t>
    <phoneticPr fontId="5"/>
  </si>
  <si>
    <t>南極地域観測における定常観測の実施項目数</t>
    <phoneticPr fontId="5"/>
  </si>
  <si>
    <t>項目</t>
    <phoneticPr fontId="5"/>
  </si>
  <si>
    <t>南極地域観測態勢の維持に必要な物資の輸送状況</t>
    <phoneticPr fontId="5"/>
  </si>
  <si>
    <t>%</t>
    <phoneticPr fontId="5"/>
  </si>
  <si>
    <t>当該年度執行額／南極地域観測行動回数　　　　　　　　　　　　　　</t>
    <phoneticPr fontId="5"/>
  </si>
  <si>
    <t>百万円</t>
    <phoneticPr fontId="5"/>
  </si>
  <si>
    <t>　百万円/回</t>
    <phoneticPr fontId="5"/>
  </si>
  <si>
    <t>3,745/1</t>
    <phoneticPr fontId="5"/>
  </si>
  <si>
    <t>4,344/1</t>
    <phoneticPr fontId="5"/>
  </si>
  <si>
    <t>9-5 国家戦略上重要な基幹技術の推進</t>
    <phoneticPr fontId="5"/>
  </si>
  <si>
    <t>南極地域観測計画に基づき、取得し公開したデータの種類</t>
    <phoneticPr fontId="5"/>
  </si>
  <si>
    <t>地球温暖化をはじめ地球規模での環境問題は一層深刻化しており、極域は地球環境変動が最も端的に出現するところであり、全球的な気候変動・環境変動の解明を行う上では、極域における観測を実施することが重要である。当該事業により南極地域での観測環境を整えることにより、極域における観測が実施でき、上位施策の達成目標である「海洋の現状、将来の状況、気候変動への影響等の解明や、国際的な関心が高まっている極域における取組の強化を図り、得られた知見を国内外の政策的議論へ反映させる」ことに貢献する。</t>
    <phoneticPr fontId="5"/>
  </si>
  <si>
    <t>-</t>
    <phoneticPr fontId="5"/>
  </si>
  <si>
    <t>毎年度南極地域観測統合推進本部が、整備された施設や成果物の活用を踏まえた事業計画を検討・策定している。</t>
    <phoneticPr fontId="5"/>
  </si>
  <si>
    <t>313</t>
    <phoneticPr fontId="5"/>
  </si>
  <si>
    <t>300</t>
    <phoneticPr fontId="5"/>
  </si>
  <si>
    <t>315</t>
    <phoneticPr fontId="5"/>
  </si>
  <si>
    <t>305</t>
    <phoneticPr fontId="5"/>
  </si>
  <si>
    <t>302</t>
    <phoneticPr fontId="5"/>
  </si>
  <si>
    <t>291</t>
    <phoneticPr fontId="5"/>
  </si>
  <si>
    <t>287</t>
    <phoneticPr fontId="5"/>
  </si>
  <si>
    <t>9　未来社会に向けた価値創出の取組と経済・社会的課題への対応</t>
    <phoneticPr fontId="5"/>
  </si>
  <si>
    <t>南極地域観測事業に必要な経費</t>
    <phoneticPr fontId="5"/>
  </si>
  <si>
    <t>昭和31年度</t>
    <phoneticPr fontId="5"/>
  </si>
  <si>
    <t>終了予定なし</t>
    <phoneticPr fontId="5"/>
  </si>
  <si>
    <t>研究開発局</t>
    <phoneticPr fontId="5"/>
  </si>
  <si>
    <t>海洋地球課</t>
    <phoneticPr fontId="5"/>
  </si>
  <si>
    <t>有</t>
    <rPh sb="0" eb="1">
      <t>アリ</t>
    </rPh>
    <phoneticPr fontId="5"/>
  </si>
  <si>
    <t>‐</t>
  </si>
  <si>
    <t>○</t>
    <phoneticPr fontId="5"/>
  </si>
  <si>
    <t>○</t>
    <phoneticPr fontId="5"/>
  </si>
  <si>
    <t>温暖化問題をはじめとする地球環境変化の実態把握と将来予測に対しては国民より強い関心が寄せられている。</t>
    <phoneticPr fontId="5"/>
  </si>
  <si>
    <t>○</t>
    <phoneticPr fontId="5"/>
  </si>
  <si>
    <t>本事業は、昭和30年11月の閣議決定に基づき開始され、南極地域観測統合推進本部（本部長：文部科学大臣）を中心に、関係省庁が連携・協力して実施する国家プロジェクトであり、気象条件の厳しい南極地域に隊員や物資等を安全・確実に輸送し、継続的に観測活動を実施するためには、専用船舶・航空機の運用等の特殊な技術が必要であることから、国が実施すべき優先度の高い事業である。</t>
    <phoneticPr fontId="5"/>
  </si>
  <si>
    <t>本事業は、昭和30年11月の閣議決定に基づき開始され、南極地域観測統合推進本部（本部長：文部科学大臣）を中心に、関係省庁が連携・協力して実施する国家プロジェクトであり、気象条件の厳しい南極地域に隊員や物資等を安全・確実に輸送し、継続的に観測活動を実施するためには、専用船舶・航空機の運用等の特殊な技術が必要であることから、国が実施すべき優先度の高い事業である。</t>
    <phoneticPr fontId="5"/>
  </si>
  <si>
    <t>○</t>
    <phoneticPr fontId="5"/>
  </si>
  <si>
    <t>事業委託先の選定にあたっては、南極地域観測統合推進本部観測・設営計画委員会において審査（企画競争）を実施。また、南極地域観測計画では、派遣する人員数や活動地域・期間などの効率化を図ることとされており、この基本方針に基づき毎年度南極地域観測統合推進本部が事業計画を検討・策定している。</t>
    <phoneticPr fontId="5"/>
  </si>
  <si>
    <t>-</t>
    <phoneticPr fontId="5"/>
  </si>
  <si>
    <t>毎年度、次年度予算の概算要求にあたり、各関係省庁からのヒアリングを実施し、観測や輸送支援等に必要な経費の使途が、本事業の目的に即して真に適切なものかを検証している。</t>
    <phoneticPr fontId="5"/>
  </si>
  <si>
    <t>毎年度、次年度予算の概算要求にあたり、各関係省庁からのヒアリングを実施し、観測や輸送支援等に必要な経費の使途が、本事業の目的に即して真に適切なものかを検証している。</t>
    <phoneticPr fontId="5"/>
  </si>
  <si>
    <t>南極地域観測計画では、派遣する人員数や活動地域・期間などの効率化を図ることとされており、この基本方針に基づき毎年度南極地域観測統合推進本部が事業計画を検討・策定している。</t>
    <phoneticPr fontId="5"/>
  </si>
  <si>
    <t>成果目標を達成している。</t>
    <phoneticPr fontId="5"/>
  </si>
  <si>
    <t>南極地域観測計画では、派遣する人員数や活動地域・期間などの効率化を図ることとされており、この基本方針に基づき毎年度南極地域観測統合推進本部が事業計画を検討・策定している。</t>
    <phoneticPr fontId="5"/>
  </si>
  <si>
    <t>見込みを達成している。</t>
    <phoneticPr fontId="5"/>
  </si>
  <si>
    <t>4520/1</t>
    <phoneticPr fontId="5"/>
  </si>
  <si>
    <t>-</t>
    <phoneticPr fontId="5"/>
  </si>
  <si>
    <t>4094/1</t>
    <phoneticPr fontId="5"/>
  </si>
  <si>
    <t>A.大学共同利用機関法人情報・システム研究機構</t>
    <phoneticPr fontId="5"/>
  </si>
  <si>
    <t>再委託費</t>
    <rPh sb="0" eb="3">
      <t>サイイタク</t>
    </rPh>
    <rPh sb="3" eb="4">
      <t>ヒ</t>
    </rPh>
    <phoneticPr fontId="5"/>
  </si>
  <si>
    <t>海洋調査船の運用による観測支援を委託（東京海洋大学）</t>
    <rPh sb="0" eb="2">
      <t>カイヨウ</t>
    </rPh>
    <rPh sb="2" eb="5">
      <t>チョウサセン</t>
    </rPh>
    <rPh sb="6" eb="8">
      <t>ウンヨウ</t>
    </rPh>
    <rPh sb="11" eb="13">
      <t>カンソク</t>
    </rPh>
    <rPh sb="13" eb="15">
      <t>シエン</t>
    </rPh>
    <rPh sb="16" eb="18">
      <t>イタク</t>
    </rPh>
    <rPh sb="19" eb="21">
      <t>トウキョウ</t>
    </rPh>
    <rPh sb="21" eb="23">
      <t>カイヨウ</t>
    </rPh>
    <rPh sb="23" eb="25">
      <t>ダイガク</t>
    </rPh>
    <phoneticPr fontId="5"/>
  </si>
  <si>
    <t>業務実施費</t>
    <rPh sb="0" eb="2">
      <t>ギョウム</t>
    </rPh>
    <rPh sb="2" eb="4">
      <t>ジッシ</t>
    </rPh>
    <rPh sb="4" eb="5">
      <t>ヒ</t>
    </rPh>
    <phoneticPr fontId="5"/>
  </si>
  <si>
    <t>消耗品費、国内旅費、雑役務費</t>
    <rPh sb="0" eb="3">
      <t>ショウモウヒン</t>
    </rPh>
    <rPh sb="3" eb="4">
      <t>ヒ</t>
    </rPh>
    <rPh sb="5" eb="7">
      <t>コクナイ</t>
    </rPh>
    <rPh sb="7" eb="9">
      <t>リョヒ</t>
    </rPh>
    <rPh sb="10" eb="11">
      <t>ザツ</t>
    </rPh>
    <rPh sb="11" eb="14">
      <t>エキムヒ</t>
    </rPh>
    <phoneticPr fontId="5"/>
  </si>
  <si>
    <t>一般管理費</t>
    <rPh sb="0" eb="2">
      <t>イッパン</t>
    </rPh>
    <rPh sb="2" eb="5">
      <t>カンリヒ</t>
    </rPh>
    <phoneticPr fontId="5"/>
  </si>
  <si>
    <t>直接経費に係る一般管理費</t>
    <rPh sb="0" eb="2">
      <t>チョクセツ</t>
    </rPh>
    <rPh sb="2" eb="4">
      <t>ケイヒ</t>
    </rPh>
    <rPh sb="5" eb="6">
      <t>カカ</t>
    </rPh>
    <rPh sb="7" eb="9">
      <t>イッパン</t>
    </rPh>
    <rPh sb="9" eb="12">
      <t>カンリヒ</t>
    </rPh>
    <phoneticPr fontId="5"/>
  </si>
  <si>
    <t>消耗品費、国内・外国旅費、雑役務費、保険料、消費税相当額</t>
    <rPh sb="0" eb="3">
      <t>ショウモウヒン</t>
    </rPh>
    <rPh sb="3" eb="4">
      <t>ヒ</t>
    </rPh>
    <rPh sb="5" eb="7">
      <t>コクナイ</t>
    </rPh>
    <rPh sb="8" eb="10">
      <t>ガイコク</t>
    </rPh>
    <rPh sb="10" eb="12">
      <t>リョヒ</t>
    </rPh>
    <rPh sb="13" eb="14">
      <t>ザツ</t>
    </rPh>
    <rPh sb="14" eb="17">
      <t>エキムヒ</t>
    </rPh>
    <rPh sb="18" eb="21">
      <t>ホケンリョウ</t>
    </rPh>
    <rPh sb="22" eb="25">
      <t>ショウヒゼイ</t>
    </rPh>
    <rPh sb="25" eb="27">
      <t>ソウトウ</t>
    </rPh>
    <rPh sb="27" eb="28">
      <t>ガク</t>
    </rPh>
    <phoneticPr fontId="5"/>
  </si>
  <si>
    <t>人件費</t>
    <rPh sb="0" eb="3">
      <t>ジンケンヒ</t>
    </rPh>
    <phoneticPr fontId="5"/>
  </si>
  <si>
    <t>業務担当職員給与、社会保険料等</t>
    <rPh sb="0" eb="2">
      <t>ギョウム</t>
    </rPh>
    <rPh sb="2" eb="4">
      <t>タントウ</t>
    </rPh>
    <rPh sb="4" eb="6">
      <t>ショクイン</t>
    </rPh>
    <rPh sb="6" eb="8">
      <t>キュウヨ</t>
    </rPh>
    <rPh sb="9" eb="11">
      <t>シャカイ</t>
    </rPh>
    <rPh sb="11" eb="14">
      <t>ホケンリョウ</t>
    </rPh>
    <rPh sb="14" eb="15">
      <t>トウ</t>
    </rPh>
    <phoneticPr fontId="5"/>
  </si>
  <si>
    <t>A-1.国立大学法人東京海洋大学</t>
    <phoneticPr fontId="5"/>
  </si>
  <si>
    <t>B.総務省</t>
    <phoneticPr fontId="5"/>
  </si>
  <si>
    <t>B-1.情報通信研究機構</t>
    <phoneticPr fontId="5"/>
  </si>
  <si>
    <t>委託費</t>
    <rPh sb="0" eb="2">
      <t>イタク</t>
    </rPh>
    <rPh sb="2" eb="3">
      <t>ヒ</t>
    </rPh>
    <phoneticPr fontId="5"/>
  </si>
  <si>
    <t>電離層観測に係る経費</t>
    <rPh sb="0" eb="2">
      <t>デンリ</t>
    </rPh>
    <rPh sb="2" eb="3">
      <t>ソウ</t>
    </rPh>
    <rPh sb="3" eb="5">
      <t>カンソク</t>
    </rPh>
    <rPh sb="6" eb="7">
      <t>カカ</t>
    </rPh>
    <rPh sb="8" eb="10">
      <t>ケイヒ</t>
    </rPh>
    <phoneticPr fontId="5"/>
  </si>
  <si>
    <t>備品費</t>
    <rPh sb="0" eb="3">
      <t>ビヒンヒ</t>
    </rPh>
    <phoneticPr fontId="5"/>
  </si>
  <si>
    <t>FMCWユニット</t>
    <phoneticPr fontId="5"/>
  </si>
  <si>
    <t>雑役務費</t>
    <rPh sb="0" eb="1">
      <t>ザツ</t>
    </rPh>
    <rPh sb="1" eb="4">
      <t>エキムヒ</t>
    </rPh>
    <phoneticPr fontId="5"/>
  </si>
  <si>
    <t>データシステム保守</t>
    <rPh sb="7" eb="9">
      <t>ホシュ</t>
    </rPh>
    <phoneticPr fontId="5"/>
  </si>
  <si>
    <t>消耗品費</t>
    <rPh sb="0" eb="3">
      <t>ショウモウヒン</t>
    </rPh>
    <rPh sb="3" eb="4">
      <t>ヒ</t>
    </rPh>
    <phoneticPr fontId="5"/>
  </si>
  <si>
    <t>観測用消耗品費</t>
    <rPh sb="0" eb="3">
      <t>カンソクヨウ</t>
    </rPh>
    <rPh sb="3" eb="6">
      <t>ショウモウヒン</t>
    </rPh>
    <rPh sb="6" eb="7">
      <t>ヒ</t>
    </rPh>
    <phoneticPr fontId="5"/>
  </si>
  <si>
    <t>C.気象庁</t>
    <phoneticPr fontId="5"/>
  </si>
  <si>
    <t xml:space="preserve">D.海上保安庁 </t>
    <phoneticPr fontId="5"/>
  </si>
  <si>
    <t>庁費</t>
    <rPh sb="0" eb="1">
      <t>チョウ</t>
    </rPh>
    <rPh sb="1" eb="2">
      <t>ヒ</t>
    </rPh>
    <phoneticPr fontId="5"/>
  </si>
  <si>
    <t>気象観測に係る経費</t>
    <rPh sb="0" eb="2">
      <t>キショウ</t>
    </rPh>
    <rPh sb="2" eb="4">
      <t>カンソク</t>
    </rPh>
    <rPh sb="5" eb="6">
      <t>カカ</t>
    </rPh>
    <rPh sb="7" eb="9">
      <t>ケイヒ</t>
    </rPh>
    <phoneticPr fontId="5"/>
  </si>
  <si>
    <t>海底地形調査、潮汐観測に係る経費、観測隊員派遣に係る諸手当</t>
    <rPh sb="0" eb="2">
      <t>カイテイ</t>
    </rPh>
    <rPh sb="2" eb="4">
      <t>チケイ</t>
    </rPh>
    <rPh sb="4" eb="6">
      <t>チョウサ</t>
    </rPh>
    <rPh sb="7" eb="9">
      <t>チョウセキ</t>
    </rPh>
    <rPh sb="9" eb="11">
      <t>カンソク</t>
    </rPh>
    <rPh sb="12" eb="13">
      <t>カカ</t>
    </rPh>
    <rPh sb="14" eb="16">
      <t>ケイヒ</t>
    </rPh>
    <rPh sb="17" eb="19">
      <t>カンソク</t>
    </rPh>
    <rPh sb="19" eb="21">
      <t>タイイン</t>
    </rPh>
    <rPh sb="21" eb="23">
      <t>ハケン</t>
    </rPh>
    <rPh sb="24" eb="25">
      <t>カカ</t>
    </rPh>
    <rPh sb="26" eb="29">
      <t>ショテアテ</t>
    </rPh>
    <phoneticPr fontId="5"/>
  </si>
  <si>
    <t>職員諸手当</t>
    <rPh sb="0" eb="2">
      <t>ショクイン</t>
    </rPh>
    <rPh sb="2" eb="5">
      <t>ショテアテ</t>
    </rPh>
    <phoneticPr fontId="5"/>
  </si>
  <si>
    <t>観測隊員派遣に係る諸手当</t>
    <rPh sb="0" eb="2">
      <t>カンソク</t>
    </rPh>
    <rPh sb="2" eb="4">
      <t>タイイン</t>
    </rPh>
    <rPh sb="4" eb="6">
      <t>ハケン</t>
    </rPh>
    <rPh sb="7" eb="8">
      <t>カカ</t>
    </rPh>
    <rPh sb="9" eb="12">
      <t>ショテアテ</t>
    </rPh>
    <phoneticPr fontId="5"/>
  </si>
  <si>
    <t>E.国土地理院</t>
    <phoneticPr fontId="5"/>
  </si>
  <si>
    <t>F.防衛省</t>
    <phoneticPr fontId="5"/>
  </si>
  <si>
    <t>庁費、その他</t>
    <rPh sb="0" eb="1">
      <t>チョウ</t>
    </rPh>
    <rPh sb="1" eb="2">
      <t>ヒ</t>
    </rPh>
    <rPh sb="5" eb="6">
      <t>タ</t>
    </rPh>
    <phoneticPr fontId="5"/>
  </si>
  <si>
    <t>航空機及船舶運航経費</t>
    <rPh sb="0" eb="3">
      <t>コウクウキ</t>
    </rPh>
    <rPh sb="3" eb="4">
      <t>オヨ</t>
    </rPh>
    <rPh sb="4" eb="6">
      <t>センパク</t>
    </rPh>
    <rPh sb="6" eb="8">
      <t>ウンコウ</t>
    </rPh>
    <rPh sb="8" eb="10">
      <t>ケイヒ</t>
    </rPh>
    <phoneticPr fontId="5"/>
  </si>
  <si>
    <t>航空機、船舶の運航に係る経費</t>
    <rPh sb="0" eb="3">
      <t>コウクウキ</t>
    </rPh>
    <rPh sb="4" eb="6">
      <t>センパク</t>
    </rPh>
    <rPh sb="7" eb="9">
      <t>ウンコウ</t>
    </rPh>
    <rPh sb="10" eb="11">
      <t>カカ</t>
    </rPh>
    <rPh sb="12" eb="14">
      <t>ケイヒ</t>
    </rPh>
    <phoneticPr fontId="5"/>
  </si>
  <si>
    <t>航空機購入費</t>
    <rPh sb="0" eb="3">
      <t>コウクウキ</t>
    </rPh>
    <rPh sb="3" eb="5">
      <t>コウニュウ</t>
    </rPh>
    <rPh sb="5" eb="6">
      <t>ヒ</t>
    </rPh>
    <phoneticPr fontId="5"/>
  </si>
  <si>
    <t>航空機の整備に係る経費</t>
    <rPh sb="0" eb="3">
      <t>コウクウキ</t>
    </rPh>
    <rPh sb="4" eb="6">
      <t>セイビ</t>
    </rPh>
    <rPh sb="7" eb="8">
      <t>カカ</t>
    </rPh>
    <rPh sb="9" eb="11">
      <t>ケイヒ</t>
    </rPh>
    <phoneticPr fontId="5"/>
  </si>
  <si>
    <t>乗組員派遣に係る諸手当</t>
    <rPh sb="0" eb="2">
      <t>ノリク</t>
    </rPh>
    <rPh sb="2" eb="3">
      <t>イン</t>
    </rPh>
    <rPh sb="3" eb="5">
      <t>ハケン</t>
    </rPh>
    <rPh sb="6" eb="7">
      <t>カカ</t>
    </rPh>
    <rPh sb="8" eb="11">
      <t>ショテアテ</t>
    </rPh>
    <phoneticPr fontId="5"/>
  </si>
  <si>
    <t>糧食費</t>
    <rPh sb="0" eb="2">
      <t>リョウショク</t>
    </rPh>
    <rPh sb="2" eb="3">
      <t>ヒ</t>
    </rPh>
    <phoneticPr fontId="5"/>
  </si>
  <si>
    <t>艦内食料に係る経費</t>
    <rPh sb="0" eb="2">
      <t>カンナイ</t>
    </rPh>
    <rPh sb="2" eb="4">
      <t>ショクリョウ</t>
    </rPh>
    <rPh sb="5" eb="6">
      <t>カカ</t>
    </rPh>
    <rPh sb="7" eb="9">
      <t>ケイヒ</t>
    </rPh>
    <phoneticPr fontId="5"/>
  </si>
  <si>
    <t>海上輸送に係る経費</t>
    <rPh sb="0" eb="2">
      <t>カイジョウ</t>
    </rPh>
    <rPh sb="2" eb="4">
      <t>ユソウ</t>
    </rPh>
    <rPh sb="5" eb="6">
      <t>カカ</t>
    </rPh>
    <rPh sb="7" eb="9">
      <t>ケイヒ</t>
    </rPh>
    <phoneticPr fontId="5"/>
  </si>
  <si>
    <t>職員旅費</t>
    <rPh sb="0" eb="2">
      <t>ショクイン</t>
    </rPh>
    <rPh sb="2" eb="4">
      <t>リョヒ</t>
    </rPh>
    <phoneticPr fontId="5"/>
  </si>
  <si>
    <t>職員に係る旅費</t>
    <rPh sb="0" eb="2">
      <t>ショクイン</t>
    </rPh>
    <rPh sb="3" eb="4">
      <t>カカ</t>
    </rPh>
    <rPh sb="5" eb="7">
      <t>リョヒ</t>
    </rPh>
    <phoneticPr fontId="5"/>
  </si>
  <si>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5"/>
  </si>
  <si>
    <t>海洋物理・化学観測の実施</t>
    <rPh sb="0" eb="2">
      <t>カイヨウ</t>
    </rPh>
    <rPh sb="2" eb="4">
      <t>ブツリ</t>
    </rPh>
    <rPh sb="5" eb="7">
      <t>カガク</t>
    </rPh>
    <rPh sb="7" eb="9">
      <t>カンソク</t>
    </rPh>
    <rPh sb="10" eb="12">
      <t>ジッシ</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</si>
  <si>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</si>
  <si>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海洋調査船の運用による観測支援</t>
    <rPh sb="0" eb="2">
      <t>カイヨウ</t>
    </rPh>
    <rPh sb="2" eb="5">
      <t>チョウサセン</t>
    </rPh>
    <rPh sb="6" eb="8">
      <t>ウンヨウ</t>
    </rPh>
    <rPh sb="11" eb="13">
      <t>カンソク</t>
    </rPh>
    <rPh sb="13" eb="15">
      <t>シエン</t>
    </rPh>
    <phoneticPr fontId="5"/>
  </si>
  <si>
    <t>B</t>
    <phoneticPr fontId="5"/>
  </si>
  <si>
    <t>総務省</t>
    <rPh sb="0" eb="3">
      <t>ソウムショウ</t>
    </rPh>
    <phoneticPr fontId="5"/>
  </si>
  <si>
    <t>電離層観測の実施</t>
    <rPh sb="0" eb="2">
      <t>デンリ</t>
    </rPh>
    <rPh sb="2" eb="3">
      <t>ソウ</t>
    </rPh>
    <rPh sb="3" eb="5">
      <t>カンソク</t>
    </rPh>
    <rPh sb="6" eb="8">
      <t>ジッシ</t>
    </rPh>
    <phoneticPr fontId="5"/>
  </si>
  <si>
    <t>-</t>
    <phoneticPr fontId="5"/>
  </si>
  <si>
    <t>-</t>
    <phoneticPr fontId="5"/>
  </si>
  <si>
    <t>情報通信研究機構</t>
    <rPh sb="0" eb="2">
      <t>ジョウホウ</t>
    </rPh>
    <rPh sb="2" eb="4">
      <t>ツウシン</t>
    </rPh>
    <rPh sb="4" eb="6">
      <t>ケンキュウ</t>
    </rPh>
    <rPh sb="6" eb="8">
      <t>キコウ</t>
    </rPh>
    <phoneticPr fontId="5"/>
  </si>
  <si>
    <t>電離層観測の実施</t>
    <phoneticPr fontId="5"/>
  </si>
  <si>
    <t>気象庁</t>
    <rPh sb="0" eb="3">
      <t>キショウチョウ</t>
    </rPh>
    <phoneticPr fontId="5"/>
  </si>
  <si>
    <t>気象観測の実施</t>
    <rPh sb="0" eb="2">
      <t>キショウ</t>
    </rPh>
    <rPh sb="2" eb="4">
      <t>カンソク</t>
    </rPh>
    <rPh sb="5" eb="7">
      <t>ジッシ</t>
    </rPh>
    <phoneticPr fontId="5"/>
  </si>
  <si>
    <t>-</t>
    <phoneticPr fontId="5"/>
  </si>
  <si>
    <t>海上保安庁</t>
    <rPh sb="0" eb="2">
      <t>カイジョウ</t>
    </rPh>
    <rPh sb="2" eb="4">
      <t>ホアン</t>
    </rPh>
    <rPh sb="4" eb="5">
      <t>チョウ</t>
    </rPh>
    <phoneticPr fontId="5"/>
  </si>
  <si>
    <t>国土地理院</t>
    <rPh sb="0" eb="2">
      <t>コクド</t>
    </rPh>
    <rPh sb="2" eb="4">
      <t>チリ</t>
    </rPh>
    <rPh sb="4" eb="5">
      <t>イン</t>
    </rPh>
    <phoneticPr fontId="5"/>
  </si>
  <si>
    <t>地理・地形観測、地震・重力観測の実施</t>
    <phoneticPr fontId="5"/>
  </si>
  <si>
    <t>A</t>
    <phoneticPr fontId="5"/>
  </si>
  <si>
    <t>C</t>
    <phoneticPr fontId="5"/>
  </si>
  <si>
    <t>D</t>
    <phoneticPr fontId="5"/>
  </si>
  <si>
    <t>海底地形調査、潮汐観測の実施</t>
    <phoneticPr fontId="5"/>
  </si>
  <si>
    <t>E</t>
    <phoneticPr fontId="5"/>
  </si>
  <si>
    <t>F</t>
    <phoneticPr fontId="5"/>
  </si>
  <si>
    <t>防衛省</t>
    <rPh sb="0" eb="2">
      <t>ボウエイ</t>
    </rPh>
    <rPh sb="2" eb="3">
      <t>ショウ</t>
    </rPh>
    <phoneticPr fontId="5"/>
  </si>
  <si>
    <t>南極観測船及び南極輸送支援ヘリコプターの運用による輸送支援</t>
    <phoneticPr fontId="5"/>
  </si>
  <si>
    <t>-</t>
    <phoneticPr fontId="5"/>
  </si>
  <si>
    <t>職員諸手当</t>
    <rPh sb="0" eb="2">
      <t>ショクイン</t>
    </rPh>
    <rPh sb="2" eb="5">
      <t>ショテアテ</t>
    </rPh>
    <phoneticPr fontId="5"/>
  </si>
  <si>
    <t>南極地域観測統合推進本部（本部長：文部科学大臣）において策定された南極地域観測計画に基づき、地球温暖化など地球環境変動の解明に向けた各分野における地球の諸現象に関する研究・観測を推進するため、南極地域において継続的に種々の観測を実施する。そのために、南極観測船「しらせ」による南極地域（昭和基地）への観測隊員・物資等の輸送を実施するとともに、「しらせ」及び南極輸送支援ヘリコプターの保守・整備等を実施する。</t>
    <phoneticPr fontId="5"/>
  </si>
  <si>
    <t>本事業は、国家プロジェクトとして科学的観測データを継続的に取得することにより、地球規模の気候・環境変動のメカニズムの解明に貢献しており、国が実施すべき優先度の高い事業である。また、事業の効率性や有効性については、外部評価委員会等による評価を行うことで、事業の効率的な実施が図れる仕組みが担保されており、効率性や有効性の高い事業遂行に努めている。</t>
    <phoneticPr fontId="5"/>
  </si>
  <si>
    <t>上記の点検を踏まえ、毎次南極地域観測及び南極輸送支援に係る計画検討・策定に反映させ、予算を効率的かつ適切に執行し、今後も引き続き観測を推進してまいりたい。</t>
    <phoneticPr fontId="5"/>
  </si>
  <si>
    <t>-</t>
    <phoneticPr fontId="5"/>
  </si>
  <si>
    <t>南極地域観測計画では、派遣する人員数や活動地域・期間などの効率化を図ることとされており、この基本方針に基づき毎年度南極地域観測統合推進本部が事業計画を検討・策定している。
当該事業において随意契約（企画競争）を行った契約は、南極地域観測統合推進本部観測・設営計画委員会において委託機関から再委託を行う機関も含めて審査を実施し、競争性は確保されている。また、課題の進捗状況や南極地域観測統合推進本部観測・設営計画委員会による研究計画の助言等の進捗管理を反映し、毎年度適宜見直しをしている。</t>
    <rPh sb="138" eb="140">
      <t>イタク</t>
    </rPh>
    <rPh sb="140" eb="142">
      <t>キカン</t>
    </rPh>
    <rPh sb="144" eb="145">
      <t>サイ</t>
    </rPh>
    <rPh sb="148" eb="149">
      <t>オコナ</t>
    </rPh>
    <rPh sb="150" eb="152">
      <t>キカン</t>
    </rPh>
    <rPh sb="153" eb="154">
      <t>フク</t>
    </rPh>
    <phoneticPr fontId="5"/>
  </si>
  <si>
    <t>航空機に関する新たな保守整備等の契約の本格化に伴う増。
※金額は単位未満四捨五入して記載していることから、合計が一致しない場合がある。</t>
    <rPh sb="0" eb="3">
      <t>コウクウキ</t>
    </rPh>
    <rPh sb="4" eb="5">
      <t>カン</t>
    </rPh>
    <rPh sb="7" eb="8">
      <t>アラ</t>
    </rPh>
    <rPh sb="10" eb="12">
      <t>ホシュ</t>
    </rPh>
    <rPh sb="12" eb="14">
      <t>セイビ</t>
    </rPh>
    <rPh sb="14" eb="15">
      <t>トウ</t>
    </rPh>
    <rPh sb="16" eb="18">
      <t>ケイヤク</t>
    </rPh>
    <rPh sb="19" eb="22">
      <t>ホンカクカ</t>
    </rPh>
    <rPh sb="23" eb="24">
      <t>トモナ</t>
    </rPh>
    <rPh sb="25" eb="26">
      <t>ゾウ</t>
    </rPh>
    <phoneticPr fontId="5"/>
  </si>
  <si>
    <t>-</t>
    <phoneticPr fontId="5"/>
  </si>
  <si>
    <t>外部有識者による点検対象外</t>
  </si>
  <si>
    <t>事業内容の
一部改善</t>
  </si>
  <si>
    <t>１．事業評価の観点：この事業は、地球規模での気候・環境変動のメカニズムを解明するため、極域特有の大気、海洋、氷雪等に関する研究・観測に必要な経費を支出するものであり、事業評価に当たっては契約の競争性・公平性・透明性の確保の観点から検証を行った。
２．所見：この事業は、関係省庁が連携・協力して実施する国家プロジェクトであり、気象条件の厳しい南極地域に隊員や物資等を安全かつ確実に輸送し、継続的に観測活動を実施するため、国の事業としての必要性は認められる。しかしながら、一部の契約において一者応札となっているものが見受けられるため、引き続き、競争参加資格者の拡大、調達情報の発信等の見直しを図るなど、契約の競争性、公平性、透明性を確保すべきである。</t>
  </si>
  <si>
    <t>執行等改善</t>
  </si>
  <si>
    <t>十分な公募期間の確保や周知等に取り組み、引き続き更なる競争性・公平性・透明性の確保に努める。</t>
  </si>
  <si>
    <t>地理・地形観測、地震・重力観測に係る経費、観測隊員派遣に係る諸手当</t>
    <rPh sb="0" eb="2">
      <t>チリ</t>
    </rPh>
    <rPh sb="3" eb="5">
      <t>チケイ</t>
    </rPh>
    <rPh sb="5" eb="7">
      <t>カンソク</t>
    </rPh>
    <rPh sb="8" eb="10">
      <t>ジシン</t>
    </rPh>
    <rPh sb="11" eb="13">
      <t>ジュウリョク</t>
    </rPh>
    <rPh sb="13" eb="15">
      <t>カンソク</t>
    </rPh>
    <rPh sb="16" eb="17">
      <t>カカ</t>
    </rPh>
    <rPh sb="18" eb="20">
      <t>ケイヒ</t>
    </rPh>
    <rPh sb="21" eb="23">
      <t>カンソク</t>
    </rPh>
    <rPh sb="23" eb="25">
      <t>タイイン</t>
    </rPh>
    <rPh sb="25" eb="27">
      <t>ハケン</t>
    </rPh>
    <rPh sb="28" eb="29">
      <t>カカ</t>
    </rPh>
    <rPh sb="30" eb="33">
      <t>ショテアテ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</si>
</sst>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741</xdr:row>
      <xdr:rowOff>295275</xdr:rowOff>
    </xdr:from>
    <xdr:to>
      <xdr:col>50</xdr:col>
      <xdr:colOff>114300</xdr:colOff>
      <xdr:row>757</xdr:row>
      <xdr:rowOff>485774</xdr:rowOff>
    </xdr:to>
    <xdr:sp macro="" textlink="">
      <xdr:nvSpPr>
        <xdr:cNvPr id="1028" name="AutoShape 4"/>
        <xdr:cNvSpPr>
          <a:spLocks noChangeAspect="1" noChangeArrowheads="1"/>
        </xdr:cNvSpPr>
      </xdr:nvSpPr>
      <xdr:spPr bwMode="auto">
        <a:xfrm>
          <a:off x="1438275" y="66636900"/>
          <a:ext cx="8982075" cy="5829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68035</xdr:colOff>
      <xdr:row>741</xdr:row>
      <xdr:rowOff>323850</xdr:rowOff>
    </xdr:from>
    <xdr:to>
      <xdr:col>50</xdr:col>
      <xdr:colOff>68035</xdr:colOff>
      <xdr:row>762</xdr:row>
      <xdr:rowOff>121104</xdr:rowOff>
    </xdr:to>
    <xdr:grpSp>
      <xdr:nvGrpSpPr>
        <xdr:cNvPr id="1036" name="グループ化 1035"/>
        <xdr:cNvGrpSpPr/>
      </xdr:nvGrpSpPr>
      <xdr:grpSpPr>
        <a:xfrm>
          <a:off x="1268185" y="53873400"/>
          <a:ext cx="9105900" cy="8036379"/>
          <a:chOff x="1278270" y="65419941"/>
          <a:chExt cx="9177618" cy="7971385"/>
        </a:xfrm>
      </xdr:grpSpPr>
      <xdr:grpSp>
        <xdr:nvGrpSpPr>
          <xdr:cNvPr id="16" name="グループ化 15"/>
          <xdr:cNvGrpSpPr/>
        </xdr:nvGrpSpPr>
        <xdr:grpSpPr>
          <a:xfrm>
            <a:off x="1278270" y="65419941"/>
            <a:ext cx="9177618" cy="7971385"/>
            <a:chOff x="1292678" y="65736107"/>
            <a:chExt cx="9280071" cy="8055429"/>
          </a:xfrm>
        </xdr:grpSpPr>
        <xdr:grpSp>
          <xdr:nvGrpSpPr>
            <xdr:cNvPr id="12" name="グループ化 11"/>
            <xdr:cNvGrpSpPr/>
          </xdr:nvGrpSpPr>
          <xdr:grpSpPr>
            <a:xfrm>
              <a:off x="1292678" y="65736107"/>
              <a:ext cx="9280071" cy="8055429"/>
              <a:chOff x="1292678" y="65736107"/>
              <a:chExt cx="9280071" cy="8055429"/>
            </a:xfrm>
          </xdr:grpSpPr>
          <xdr:grpSp>
            <xdr:nvGrpSpPr>
              <xdr:cNvPr id="8" name="グループ化 7"/>
              <xdr:cNvGrpSpPr/>
            </xdr:nvGrpSpPr>
            <xdr:grpSpPr>
              <a:xfrm>
                <a:off x="1292678" y="65736107"/>
                <a:ext cx="9280071" cy="8055429"/>
                <a:chOff x="1374321" y="65736107"/>
                <a:chExt cx="9280071" cy="8055429"/>
              </a:xfrm>
            </xdr:grpSpPr>
            <xdr:sp macro="" textlink="">
              <xdr:nvSpPr>
                <xdr:cNvPr id="4" name="テキスト ボックス 3"/>
                <xdr:cNvSpPr txBox="1"/>
              </xdr:nvSpPr>
              <xdr:spPr>
                <a:xfrm>
                  <a:off x="1415143" y="65776928"/>
                  <a:ext cx="3469821" cy="83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南極地域観測統合推進本部事務局</a:t>
                  </a:r>
                  <a:endParaRPr kumimoji="1" lang="en-US" altLang="ja-JP" sz="1200"/>
                </a:p>
                <a:p>
                  <a:r>
                    <a:rPr kumimoji="1" lang="ja-JP" altLang="en-US" sz="1200"/>
                    <a:t>（各関係省庁等との連絡調整、各種会議の</a:t>
                  </a:r>
                  <a:endParaRPr kumimoji="1" lang="en-US" altLang="ja-JP" sz="1200"/>
                </a:p>
                <a:p>
                  <a:r>
                    <a:rPr kumimoji="1" lang="ja-JP" altLang="en-US" sz="1200"/>
                    <a:t>  開催、予算要求等を実施し事業を推進）</a:t>
                  </a:r>
                </a:p>
              </xdr:txBody>
            </xdr:sp>
            <xdr:sp macro="" textlink="">
              <xdr:nvSpPr>
                <xdr:cNvPr id="7" name="大かっこ 6"/>
                <xdr:cNvSpPr/>
              </xdr:nvSpPr>
              <xdr:spPr>
                <a:xfrm>
                  <a:off x="1428750" y="65736107"/>
                  <a:ext cx="3306536" cy="789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50"/>
                </a:p>
              </xdr:txBody>
            </xdr:sp>
            <xdr:sp macro="" textlink="">
              <xdr:nvSpPr>
                <xdr:cNvPr id="10" name="テキスト ボックス 9"/>
                <xdr:cNvSpPr txBox="1"/>
              </xdr:nvSpPr>
              <xdr:spPr>
                <a:xfrm>
                  <a:off x="1374322" y="66702214"/>
                  <a:ext cx="3306535" cy="7892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　</a:t>
                  </a:r>
                  <a:r>
                    <a:rPr kumimoji="1" lang="en-US" altLang="ja-JP" sz="2000"/>
                    <a:t>4,520</a:t>
                  </a:r>
                  <a:r>
                    <a:rPr kumimoji="1" lang="ja-JP" altLang="en-US" sz="2000"/>
                    <a:t>百万円</a:t>
                  </a:r>
                </a:p>
              </xdr:txBody>
            </xdr:sp>
            <xdr:sp macro="" textlink="">
              <xdr:nvSpPr>
                <xdr:cNvPr id="11" name="テキスト ボックス 10"/>
                <xdr:cNvSpPr txBox="1"/>
              </xdr:nvSpPr>
              <xdr:spPr>
                <a:xfrm>
                  <a:off x="4735286" y="66674999"/>
                  <a:ext cx="2231572" cy="1741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諸謝金　　　　　</a:t>
                  </a:r>
                  <a:r>
                    <a:rPr kumimoji="1" lang="en-US" altLang="ja-JP" sz="1200"/>
                    <a:t>1</a:t>
                  </a:r>
                  <a:r>
                    <a:rPr kumimoji="1" lang="ja-JP" altLang="en-US" sz="1200"/>
                    <a:t>百万円　　　</a:t>
                  </a:r>
                  <a:endParaRPr kumimoji="1" lang="en-US" altLang="ja-JP" sz="1200"/>
                </a:p>
                <a:p>
                  <a:r>
                    <a:rPr kumimoji="1" lang="ja-JP" altLang="en-US" sz="1200"/>
                    <a:t>観測隊謝金　　</a:t>
                  </a:r>
                  <a:r>
                    <a:rPr kumimoji="1" lang="en-US" altLang="ja-JP" sz="1200"/>
                    <a:t>7</a:t>
                  </a:r>
                  <a:r>
                    <a:rPr kumimoji="1" lang="ja-JP" altLang="en-US" sz="1200"/>
                    <a:t>百万円</a:t>
                  </a:r>
                  <a:endParaRPr kumimoji="1" lang="en-US" altLang="ja-JP" sz="1200"/>
                </a:p>
                <a:p>
                  <a:r>
                    <a:rPr kumimoji="1" lang="ja-JP" altLang="en-US" sz="1200"/>
                    <a:t>委員等旅費　　</a:t>
                  </a:r>
                  <a:r>
                    <a:rPr kumimoji="1" lang="en-US" altLang="ja-JP" sz="1200"/>
                    <a:t>1</a:t>
                  </a:r>
                  <a:r>
                    <a:rPr kumimoji="1" lang="ja-JP" altLang="en-US" sz="1200"/>
                    <a:t>百万円</a:t>
                  </a:r>
                  <a:endParaRPr kumimoji="1" lang="en-US" altLang="ja-JP" sz="1200"/>
                </a:p>
                <a:p>
                  <a:r>
                    <a:rPr kumimoji="1" lang="ja-JP" altLang="en-US" sz="1200"/>
                    <a:t>観測隊旅費　</a:t>
                  </a:r>
                  <a:r>
                    <a:rPr kumimoji="1" lang="en-US" altLang="ja-JP" sz="1200"/>
                    <a:t>35</a:t>
                  </a:r>
                  <a:r>
                    <a:rPr kumimoji="1" lang="ja-JP" altLang="en-US" sz="1200"/>
                    <a:t>百万円</a:t>
                  </a:r>
                  <a:endParaRPr kumimoji="1" lang="en-US" altLang="ja-JP" sz="1200"/>
                </a:p>
                <a:p>
                  <a:r>
                    <a:rPr kumimoji="1" lang="ja-JP" altLang="en-US" sz="1200"/>
                    <a:t>庁費 　　　　　</a:t>
                  </a:r>
                  <a:r>
                    <a:rPr kumimoji="1" lang="ja-JP" altLang="en-US" sz="1200" baseline="0"/>
                    <a:t> </a:t>
                  </a:r>
                  <a:r>
                    <a:rPr kumimoji="1" lang="en-US" altLang="ja-JP" sz="1200" baseline="0"/>
                    <a:t>14</a:t>
                  </a:r>
                  <a:r>
                    <a:rPr kumimoji="1" lang="ja-JP" altLang="en-US" sz="1200" baseline="0"/>
                    <a:t>百万円</a:t>
                  </a:r>
                  <a:endParaRPr kumimoji="1" lang="en-US" altLang="ja-JP" sz="1200"/>
                </a:p>
                <a:p>
                  <a:r>
                    <a:rPr kumimoji="1" lang="ja-JP" altLang="en-US" sz="1200"/>
                    <a:t>拠出金　　　　　</a:t>
                  </a:r>
                  <a:r>
                    <a:rPr kumimoji="1" lang="en-US" altLang="ja-JP" sz="1200"/>
                    <a:t>2</a:t>
                  </a:r>
                  <a:r>
                    <a:rPr kumimoji="1" lang="ja-JP" altLang="en-US" sz="1200"/>
                    <a:t>百万円</a:t>
                  </a:r>
                </a:p>
              </xdr:txBody>
            </xdr:sp>
            <xdr:sp macro="" textlink="">
              <xdr:nvSpPr>
                <xdr:cNvPr id="14" name="テキスト ボックス 13"/>
                <xdr:cNvSpPr txBox="1"/>
              </xdr:nvSpPr>
              <xdr:spPr>
                <a:xfrm>
                  <a:off x="7034891" y="67287321"/>
                  <a:ext cx="3619501"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を含む（文部科学省執行分合計　</a:t>
                  </a:r>
                  <a:r>
                    <a:rPr kumimoji="1" lang="en-US" altLang="ja-JP" sz="1200"/>
                    <a:t>60</a:t>
                  </a:r>
                  <a:r>
                    <a:rPr kumimoji="1" lang="ja-JP" altLang="en-US" sz="1200"/>
                    <a:t>百万円）</a:t>
                  </a:r>
                </a:p>
              </xdr:txBody>
            </xdr:sp>
            <xdr:sp macro="" textlink="">
              <xdr:nvSpPr>
                <xdr:cNvPr id="17" name="テキスト ボックス 16"/>
                <xdr:cNvSpPr txBox="1"/>
              </xdr:nvSpPr>
              <xdr:spPr>
                <a:xfrm>
                  <a:off x="1973034" y="67722751"/>
                  <a:ext cx="1088952" cy="31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　託</a:t>
                  </a:r>
                </a:p>
              </xdr:txBody>
            </xdr:sp>
            <xdr:sp macro="" textlink="">
              <xdr:nvSpPr>
                <xdr:cNvPr id="19" name="テキスト ボックス 18"/>
                <xdr:cNvSpPr txBox="1"/>
              </xdr:nvSpPr>
              <xdr:spPr>
                <a:xfrm>
                  <a:off x="1973034" y="68008500"/>
                  <a:ext cx="1932216" cy="598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p>
                <a:p>
                  <a:r>
                    <a:rPr kumimoji="1" lang="en-US" altLang="ja-JP" sz="1200"/>
                    <a:t>(</a:t>
                  </a:r>
                  <a:r>
                    <a:rPr kumimoji="1" lang="ja-JP" altLang="en-US" sz="1200"/>
                    <a:t>企画競争</a:t>
                  </a:r>
                  <a:r>
                    <a:rPr kumimoji="1" lang="en-US" altLang="ja-JP" sz="1200"/>
                    <a:t>)</a:t>
                  </a:r>
                  <a:endParaRPr kumimoji="1" lang="ja-JP" altLang="en-US" sz="1200"/>
                </a:p>
              </xdr:txBody>
            </xdr:sp>
            <xdr:sp macro="" textlink="">
              <xdr:nvSpPr>
                <xdr:cNvPr id="21" name="大かっこ 20"/>
                <xdr:cNvSpPr/>
              </xdr:nvSpPr>
              <xdr:spPr>
                <a:xfrm>
                  <a:off x="1374321" y="68770499"/>
                  <a:ext cx="1442358" cy="1483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44" name="テキスト ボックス 43"/>
                <xdr:cNvSpPr txBox="1"/>
              </xdr:nvSpPr>
              <xdr:spPr>
                <a:xfrm>
                  <a:off x="1401534" y="68920180"/>
                  <a:ext cx="1442360" cy="111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海洋物理・化学</a:t>
                  </a:r>
                  <a:endParaRPr kumimoji="1" lang="en-US" altLang="ja-JP" sz="1200"/>
                </a:p>
                <a:p>
                  <a:pPr algn="ctr"/>
                  <a:r>
                    <a:rPr kumimoji="1" lang="ja-JP" altLang="en-US" sz="1200"/>
                    <a:t>観測を実施</a:t>
                  </a:r>
                </a:p>
              </xdr:txBody>
            </xdr:sp>
            <xdr:sp macro="" textlink="">
              <xdr:nvSpPr>
                <xdr:cNvPr id="48" name="大かっこ 47"/>
                <xdr:cNvSpPr/>
              </xdr:nvSpPr>
              <xdr:spPr>
                <a:xfrm>
                  <a:off x="2925535" y="68770499"/>
                  <a:ext cx="1442358" cy="1483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49" name="テキスト ボックス 48"/>
                <xdr:cNvSpPr txBox="1"/>
              </xdr:nvSpPr>
              <xdr:spPr>
                <a:xfrm>
                  <a:off x="2952748" y="68920180"/>
                  <a:ext cx="1442360" cy="111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電離層観測</a:t>
                  </a:r>
                  <a:endParaRPr kumimoji="1" lang="en-US" altLang="ja-JP" sz="1200"/>
                </a:p>
                <a:p>
                  <a:pPr algn="ctr"/>
                  <a:r>
                    <a:rPr kumimoji="1" lang="ja-JP" altLang="en-US" sz="1200"/>
                    <a:t>を実施</a:t>
                  </a:r>
                </a:p>
              </xdr:txBody>
            </xdr:sp>
            <xdr:sp macro="" textlink="">
              <xdr:nvSpPr>
                <xdr:cNvPr id="50" name="大かっこ 49"/>
                <xdr:cNvSpPr/>
              </xdr:nvSpPr>
              <xdr:spPr>
                <a:xfrm>
                  <a:off x="4449535" y="68770499"/>
                  <a:ext cx="1442358" cy="1483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51" name="テキスト ボックス 50"/>
                <xdr:cNvSpPr txBox="1"/>
              </xdr:nvSpPr>
              <xdr:spPr>
                <a:xfrm>
                  <a:off x="4476748" y="68920180"/>
                  <a:ext cx="1442360" cy="111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気象観測を実施</a:t>
                  </a:r>
                </a:p>
              </xdr:txBody>
            </xdr:sp>
            <xdr:sp macro="" textlink="">
              <xdr:nvSpPr>
                <xdr:cNvPr id="52" name="大かっこ 51"/>
                <xdr:cNvSpPr/>
              </xdr:nvSpPr>
              <xdr:spPr>
                <a:xfrm>
                  <a:off x="6000750" y="68770499"/>
                  <a:ext cx="1442358" cy="1483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53" name="テキスト ボックス 52"/>
                <xdr:cNvSpPr txBox="1"/>
              </xdr:nvSpPr>
              <xdr:spPr>
                <a:xfrm>
                  <a:off x="6055177" y="68920180"/>
                  <a:ext cx="1442360" cy="111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海底地形調査、</a:t>
                  </a:r>
                  <a:endParaRPr kumimoji="1" lang="en-US" altLang="ja-JP" sz="1200"/>
                </a:p>
                <a:p>
                  <a:pPr algn="ctr"/>
                  <a:r>
                    <a:rPr kumimoji="1" lang="ja-JP" altLang="en-US" sz="1200"/>
                    <a:t>潮汐観測を実施</a:t>
                  </a:r>
                </a:p>
              </xdr:txBody>
            </xdr:sp>
            <xdr:sp macro="" textlink="">
              <xdr:nvSpPr>
                <xdr:cNvPr id="54" name="大かっこ 53"/>
                <xdr:cNvSpPr/>
              </xdr:nvSpPr>
              <xdr:spPr>
                <a:xfrm>
                  <a:off x="7565571" y="68770499"/>
                  <a:ext cx="1442358" cy="1483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55" name="テキスト ボックス 54"/>
                <xdr:cNvSpPr txBox="1"/>
              </xdr:nvSpPr>
              <xdr:spPr>
                <a:xfrm>
                  <a:off x="7592784" y="68961001"/>
                  <a:ext cx="1442360" cy="111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地理・地形観測、</a:t>
                  </a:r>
                  <a:endParaRPr kumimoji="1" lang="en-US" altLang="ja-JP" sz="1200"/>
                </a:p>
                <a:p>
                  <a:pPr algn="ctr"/>
                  <a:r>
                    <a:rPr kumimoji="1" lang="ja-JP" altLang="en-US" sz="1200"/>
                    <a:t>地震・重力観測</a:t>
                  </a:r>
                  <a:endParaRPr kumimoji="1" lang="en-US" altLang="ja-JP" sz="1200"/>
                </a:p>
                <a:p>
                  <a:pPr algn="ctr"/>
                  <a:r>
                    <a:rPr kumimoji="1" lang="ja-JP" altLang="en-US" sz="1200"/>
                    <a:t>を実施</a:t>
                  </a:r>
                  <a:endParaRPr kumimoji="1" lang="en-US" altLang="ja-JP" sz="1200"/>
                </a:p>
              </xdr:txBody>
            </xdr:sp>
            <xdr:sp macro="" textlink="">
              <xdr:nvSpPr>
                <xdr:cNvPr id="56" name="大かっこ 55"/>
                <xdr:cNvSpPr/>
              </xdr:nvSpPr>
              <xdr:spPr>
                <a:xfrm>
                  <a:off x="9089570" y="68770499"/>
                  <a:ext cx="1442358" cy="1483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57" name="テキスト ボックス 56"/>
                <xdr:cNvSpPr txBox="1"/>
              </xdr:nvSpPr>
              <xdr:spPr>
                <a:xfrm>
                  <a:off x="9041614" y="68988215"/>
                  <a:ext cx="1591979" cy="1115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南極観測船及び南極輸送支援</a:t>
                  </a:r>
                  <a:endParaRPr kumimoji="1" lang="en-US" altLang="ja-JP" sz="1200"/>
                </a:p>
                <a:p>
                  <a:pPr algn="ctr"/>
                  <a:r>
                    <a:rPr kumimoji="1" lang="ja-JP" altLang="en-US" sz="1200"/>
                    <a:t>ヘリコプターの運用による輸送支援</a:t>
                  </a:r>
                </a:p>
              </xdr:txBody>
            </xdr:sp>
            <xdr:sp macro="" textlink="">
              <xdr:nvSpPr>
                <xdr:cNvPr id="66" name="テキスト ボックス 65"/>
                <xdr:cNvSpPr txBox="1"/>
              </xdr:nvSpPr>
              <xdr:spPr>
                <a:xfrm>
                  <a:off x="1387930" y="70512215"/>
                  <a:ext cx="1428749"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a:t>
                  </a:r>
                  <a:r>
                    <a:rPr kumimoji="1" lang="ja-JP" altLang="en-US" sz="800"/>
                    <a:t>大学共同利用機関法人</a:t>
                  </a:r>
                  <a:endParaRPr kumimoji="1" lang="en-US" altLang="ja-JP" sz="800"/>
                </a:p>
                <a:p>
                  <a:pPr algn="ctr"/>
                  <a:r>
                    <a:rPr kumimoji="1" lang="ja-JP" altLang="en-US" sz="800"/>
                    <a:t>情報・システム研究機構</a:t>
                  </a:r>
                  <a:endParaRPr kumimoji="1" lang="en-US" altLang="ja-JP" sz="800"/>
                </a:p>
                <a:p>
                  <a:pPr algn="ctr"/>
                  <a:r>
                    <a:rPr kumimoji="1" lang="en-US" altLang="ja-JP" sz="1200"/>
                    <a:t>58</a:t>
                  </a:r>
                  <a:r>
                    <a:rPr kumimoji="1" lang="ja-JP" altLang="en-US" sz="1200"/>
                    <a:t>百万円</a:t>
                  </a:r>
                </a:p>
              </xdr:txBody>
            </xdr:sp>
            <xdr:sp macro="" textlink="">
              <xdr:nvSpPr>
                <xdr:cNvPr id="67" name="テキスト ボックス 66"/>
                <xdr:cNvSpPr txBox="1"/>
              </xdr:nvSpPr>
              <xdr:spPr>
                <a:xfrm>
                  <a:off x="3088824" y="70512215"/>
                  <a:ext cx="1211034"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総務省</a:t>
                  </a:r>
                  <a:endParaRPr kumimoji="1" lang="en-US" altLang="ja-JP" sz="1200"/>
                </a:p>
                <a:p>
                  <a:pPr algn="ctr"/>
                  <a:r>
                    <a:rPr kumimoji="1" lang="en-US" altLang="ja-JP" sz="1200"/>
                    <a:t>20</a:t>
                  </a:r>
                  <a:r>
                    <a:rPr kumimoji="1" lang="ja-JP" altLang="en-US" sz="1200"/>
                    <a:t>百万円</a:t>
                  </a:r>
                  <a:endParaRPr kumimoji="1" lang="en-US" altLang="ja-JP" sz="1200"/>
                </a:p>
              </xdr:txBody>
            </xdr:sp>
            <xdr:sp macro="" textlink="">
              <xdr:nvSpPr>
                <xdr:cNvPr id="68" name="テキスト ボックス 67"/>
                <xdr:cNvSpPr txBox="1"/>
              </xdr:nvSpPr>
              <xdr:spPr>
                <a:xfrm>
                  <a:off x="4544788" y="70512215"/>
                  <a:ext cx="1211034"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気象庁</a:t>
                  </a:r>
                  <a:endParaRPr kumimoji="1" lang="en-US" altLang="ja-JP" sz="1200"/>
                </a:p>
                <a:p>
                  <a:pPr algn="ctr"/>
                  <a:r>
                    <a:rPr kumimoji="1" lang="en-US" altLang="ja-JP" sz="1200"/>
                    <a:t>111</a:t>
                  </a:r>
                  <a:r>
                    <a:rPr kumimoji="1" lang="ja-JP" altLang="en-US" sz="1200"/>
                    <a:t>百万円</a:t>
                  </a:r>
                  <a:endParaRPr kumimoji="1" lang="en-US" altLang="ja-JP" sz="1200"/>
                </a:p>
              </xdr:txBody>
            </xdr:sp>
            <xdr:sp macro="" textlink="">
              <xdr:nvSpPr>
                <xdr:cNvPr id="69" name="テキスト ボックス 68"/>
                <xdr:cNvSpPr txBox="1"/>
              </xdr:nvSpPr>
              <xdr:spPr>
                <a:xfrm>
                  <a:off x="6055178" y="70512215"/>
                  <a:ext cx="1279073"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海上保安庁</a:t>
                  </a:r>
                  <a:endParaRPr kumimoji="1" lang="en-US" altLang="ja-JP" sz="1200"/>
                </a:p>
                <a:p>
                  <a:pPr algn="ctr"/>
                  <a:r>
                    <a:rPr kumimoji="1" lang="en-US" altLang="ja-JP" sz="1200"/>
                    <a:t>26</a:t>
                  </a:r>
                  <a:r>
                    <a:rPr kumimoji="1" lang="ja-JP" altLang="en-US" sz="1200"/>
                    <a:t>百万円</a:t>
                  </a:r>
                  <a:endParaRPr kumimoji="1" lang="en-US" altLang="ja-JP" sz="1200"/>
                </a:p>
              </xdr:txBody>
            </xdr:sp>
            <xdr:sp macro="" textlink="">
              <xdr:nvSpPr>
                <xdr:cNvPr id="70" name="テキスト ボックス 69"/>
                <xdr:cNvSpPr txBox="1"/>
              </xdr:nvSpPr>
              <xdr:spPr>
                <a:xfrm>
                  <a:off x="7674428" y="70512215"/>
                  <a:ext cx="1279073"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E.</a:t>
                  </a:r>
                  <a:r>
                    <a:rPr kumimoji="1" lang="ja-JP" altLang="en-US" sz="1200"/>
                    <a:t>国土地理院</a:t>
                  </a:r>
                  <a:endParaRPr kumimoji="1" lang="en-US" altLang="ja-JP" sz="1200"/>
                </a:p>
                <a:p>
                  <a:pPr algn="ctr"/>
                  <a:r>
                    <a:rPr kumimoji="1" lang="en-US" altLang="ja-JP" sz="1200"/>
                    <a:t>130</a:t>
                  </a:r>
                  <a:r>
                    <a:rPr kumimoji="1" lang="ja-JP" altLang="en-US" sz="1200"/>
                    <a:t>百万円</a:t>
                  </a:r>
                  <a:endParaRPr kumimoji="1" lang="en-US" altLang="ja-JP" sz="1200"/>
                </a:p>
              </xdr:txBody>
            </xdr:sp>
            <xdr:sp macro="" textlink="">
              <xdr:nvSpPr>
                <xdr:cNvPr id="71" name="テキスト ボックス 70"/>
                <xdr:cNvSpPr txBox="1"/>
              </xdr:nvSpPr>
              <xdr:spPr>
                <a:xfrm>
                  <a:off x="9225645" y="70512215"/>
                  <a:ext cx="1211034"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F.</a:t>
                  </a:r>
                  <a:r>
                    <a:rPr kumimoji="1" lang="ja-JP" altLang="en-US" sz="1200"/>
                    <a:t>防衛省</a:t>
                  </a:r>
                  <a:endParaRPr kumimoji="1" lang="en-US" altLang="ja-JP" sz="1200"/>
                </a:p>
                <a:p>
                  <a:pPr algn="ctr"/>
                  <a:r>
                    <a:rPr kumimoji="1" lang="en-US" altLang="ja-JP" sz="1200"/>
                    <a:t>4.114</a:t>
                  </a:r>
                  <a:r>
                    <a:rPr kumimoji="1" lang="ja-JP" altLang="en-US" sz="1200"/>
                    <a:t>百万円</a:t>
                  </a:r>
                  <a:endParaRPr kumimoji="1" lang="en-US" altLang="ja-JP" sz="1200"/>
                </a:p>
              </xdr:txBody>
            </xdr:sp>
            <xdr:sp macro="" textlink="">
              <xdr:nvSpPr>
                <xdr:cNvPr id="72" name="テキスト ボックス 71"/>
                <xdr:cNvSpPr txBox="1"/>
              </xdr:nvSpPr>
              <xdr:spPr>
                <a:xfrm>
                  <a:off x="1973034" y="71478322"/>
                  <a:ext cx="748395"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再委託</a:t>
                  </a:r>
                </a:p>
              </xdr:txBody>
            </xdr:sp>
            <xdr:sp macro="" textlink="">
              <xdr:nvSpPr>
                <xdr:cNvPr id="74" name="テキスト ボックス 73"/>
                <xdr:cNvSpPr txBox="1"/>
              </xdr:nvSpPr>
              <xdr:spPr>
                <a:xfrm>
                  <a:off x="3673927" y="71478322"/>
                  <a:ext cx="748395"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p>
              </xdr:txBody>
            </xdr:sp>
            <xdr:sp macro="" textlink="">
              <xdr:nvSpPr>
                <xdr:cNvPr id="76" name="大かっこ 75"/>
                <xdr:cNvSpPr/>
              </xdr:nvSpPr>
              <xdr:spPr>
                <a:xfrm>
                  <a:off x="1374321" y="72090641"/>
                  <a:ext cx="1442358" cy="734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77" name="テキスト ボックス 76"/>
                <xdr:cNvSpPr txBox="1"/>
              </xdr:nvSpPr>
              <xdr:spPr>
                <a:xfrm>
                  <a:off x="1387927" y="72172286"/>
                  <a:ext cx="1442360"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海洋調査船の運用による観測支援</a:t>
                  </a:r>
                </a:p>
              </xdr:txBody>
            </xdr:sp>
            <xdr:sp macro="" textlink="">
              <xdr:nvSpPr>
                <xdr:cNvPr id="79" name="大かっこ 78"/>
                <xdr:cNvSpPr/>
              </xdr:nvSpPr>
              <xdr:spPr>
                <a:xfrm>
                  <a:off x="2952749" y="72090641"/>
                  <a:ext cx="1442358" cy="734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80" name="テキスト ボックス 79"/>
                <xdr:cNvSpPr txBox="1"/>
              </xdr:nvSpPr>
              <xdr:spPr>
                <a:xfrm>
                  <a:off x="2966355" y="72172286"/>
                  <a:ext cx="1442360"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電離層観測を実施</a:t>
                  </a:r>
                </a:p>
              </xdr:txBody>
            </xdr:sp>
            <xdr:sp macro="" textlink="">
              <xdr:nvSpPr>
                <xdr:cNvPr id="81" name="テキスト ボックス 80"/>
                <xdr:cNvSpPr txBox="1"/>
              </xdr:nvSpPr>
              <xdr:spPr>
                <a:xfrm>
                  <a:off x="1387930" y="73029537"/>
                  <a:ext cx="1428749"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A-1.</a:t>
                  </a:r>
                  <a:r>
                    <a:rPr kumimoji="1" lang="ja-JP" altLang="en-US" sz="800"/>
                    <a:t>国立大学法人</a:t>
                  </a:r>
                  <a:endParaRPr kumimoji="1" lang="en-US" altLang="ja-JP" sz="800"/>
                </a:p>
                <a:p>
                  <a:pPr algn="ctr"/>
                  <a:r>
                    <a:rPr kumimoji="1" lang="ja-JP" altLang="en-US" sz="800"/>
                    <a:t>　　　東京海洋大学</a:t>
                  </a:r>
                  <a:endParaRPr kumimoji="1" lang="en-US" altLang="ja-JP" sz="800"/>
                </a:p>
                <a:p>
                  <a:pPr algn="ctr"/>
                  <a:r>
                    <a:rPr kumimoji="1" lang="en-US" altLang="ja-JP" sz="1200"/>
                    <a:t>40</a:t>
                  </a:r>
                  <a:r>
                    <a:rPr kumimoji="1" lang="ja-JP" altLang="en-US" sz="1200"/>
                    <a:t>百万円</a:t>
                  </a:r>
                </a:p>
              </xdr:txBody>
            </xdr:sp>
            <xdr:sp macro="" textlink="">
              <xdr:nvSpPr>
                <xdr:cNvPr id="82" name="テキスト ボックス 81"/>
                <xdr:cNvSpPr txBox="1"/>
              </xdr:nvSpPr>
              <xdr:spPr>
                <a:xfrm>
                  <a:off x="2966359" y="73029537"/>
                  <a:ext cx="1469569" cy="7619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B-1.</a:t>
                  </a:r>
                  <a:r>
                    <a:rPr kumimoji="1" lang="ja-JP" altLang="en-US" sz="1000"/>
                    <a:t>情報通信研究機構</a:t>
                  </a:r>
                  <a:endParaRPr kumimoji="1" lang="en-US" altLang="ja-JP" sz="1000"/>
                </a:p>
                <a:p>
                  <a:pPr algn="ctr"/>
                  <a:r>
                    <a:rPr kumimoji="1" lang="en-US" altLang="ja-JP" sz="1200"/>
                    <a:t>18</a:t>
                  </a:r>
                  <a:r>
                    <a:rPr kumimoji="1" lang="ja-JP" altLang="en-US" sz="1200"/>
                    <a:t>百万円</a:t>
                  </a:r>
                  <a:endParaRPr kumimoji="1" lang="en-US" altLang="ja-JP" sz="1200"/>
                </a:p>
              </xdr:txBody>
            </xdr:sp>
            <xdr:sp macro="" textlink="">
              <xdr:nvSpPr>
                <xdr:cNvPr id="83" name="テキスト ボックス 82"/>
                <xdr:cNvSpPr txBox="1"/>
              </xdr:nvSpPr>
              <xdr:spPr>
                <a:xfrm>
                  <a:off x="3633104" y="67722750"/>
                  <a:ext cx="982030"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移　　替</a:t>
                  </a:r>
                </a:p>
              </xdr:txBody>
            </xdr:sp>
          </xdr:grpSp>
          <xdr:sp macro="" textlink="">
            <xdr:nvSpPr>
              <xdr:cNvPr id="9" name="右中かっこ 8"/>
              <xdr:cNvSpPr/>
            </xdr:nvSpPr>
            <xdr:spPr>
              <a:xfrm>
                <a:off x="6545036" y="66675000"/>
                <a:ext cx="394607" cy="146957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50"/>
              </a:p>
            </xdr:txBody>
          </xdr:sp>
        </xdr:grpSp>
        <xdr:cxnSp macro="">
          <xdr:nvCxnSpPr>
            <xdr:cNvPr id="15" name="直線矢印コネクタ 14"/>
            <xdr:cNvCxnSpPr/>
          </xdr:nvCxnSpPr>
          <xdr:spPr>
            <a:xfrm>
              <a:off x="1782536" y="67489443"/>
              <a:ext cx="0" cy="124023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73" name="直線矢印コネクタ 72"/>
            <xdr:cNvCxnSpPr/>
          </xdr:nvCxnSpPr>
          <xdr:spPr>
            <a:xfrm>
              <a:off x="1782536" y="71268756"/>
              <a:ext cx="0" cy="69127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75" name="直線矢印コネクタ 74"/>
            <xdr:cNvCxnSpPr/>
          </xdr:nvCxnSpPr>
          <xdr:spPr>
            <a:xfrm>
              <a:off x="3483429" y="71268756"/>
              <a:ext cx="0" cy="69127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94" name="直線矢印コネクタ 93"/>
            <xdr:cNvCxnSpPr/>
          </xdr:nvCxnSpPr>
          <xdr:spPr>
            <a:xfrm>
              <a:off x="9755077" y="68378846"/>
              <a:ext cx="0" cy="41961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99" name="直線矢印コネクタ 98"/>
            <xdr:cNvCxnSpPr/>
          </xdr:nvCxnSpPr>
          <xdr:spPr>
            <a:xfrm>
              <a:off x="8202733" y="68378846"/>
              <a:ext cx="0" cy="41961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100" name="直線矢印コネクタ 99"/>
            <xdr:cNvCxnSpPr/>
          </xdr:nvCxnSpPr>
          <xdr:spPr>
            <a:xfrm>
              <a:off x="6661720" y="68378846"/>
              <a:ext cx="0" cy="41961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101" name="直線矢印コネクタ 100"/>
            <xdr:cNvCxnSpPr/>
          </xdr:nvCxnSpPr>
          <xdr:spPr>
            <a:xfrm>
              <a:off x="5098045" y="68378846"/>
              <a:ext cx="0" cy="41961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102" name="直線矢印コネクタ 101"/>
            <xdr:cNvCxnSpPr/>
          </xdr:nvCxnSpPr>
          <xdr:spPr>
            <a:xfrm>
              <a:off x="3670342" y="68378846"/>
              <a:ext cx="0" cy="41961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grpSp>
      <xdr:grpSp>
        <xdr:nvGrpSpPr>
          <xdr:cNvPr id="1035" name="グループ化 1034"/>
          <xdr:cNvGrpSpPr/>
        </xdr:nvGrpSpPr>
        <xdr:grpSpPr>
          <a:xfrm>
            <a:off x="3265395" y="67149650"/>
            <a:ext cx="6405281" cy="892468"/>
            <a:chOff x="3218623" y="67487288"/>
            <a:chExt cx="6314660" cy="918777"/>
          </a:xfrm>
        </xdr:grpSpPr>
        <xdr:cxnSp macro="">
          <xdr:nvCxnSpPr>
            <xdr:cNvPr id="1026" name="直線コネクタ 1025"/>
            <xdr:cNvCxnSpPr/>
          </xdr:nvCxnSpPr>
          <xdr:spPr>
            <a:xfrm>
              <a:off x="3238502" y="67487288"/>
              <a:ext cx="0" cy="91877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86" name="直線コネクタ 85"/>
            <xdr:cNvCxnSpPr/>
          </xdr:nvCxnSpPr>
          <xdr:spPr>
            <a:xfrm>
              <a:off x="3218623" y="68397900"/>
              <a:ext cx="6314660" cy="0"/>
            </a:xfrm>
            <a:prstGeom prst="line">
              <a:avLst/>
            </a:prstGeom>
            <a:ln w="38100"/>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0</xdr:col>
      <xdr:colOff>166687</xdr:colOff>
      <xdr:row>867</xdr:row>
      <xdr:rowOff>273845</xdr:rowOff>
    </xdr:from>
    <xdr:to>
      <xdr:col>4</xdr:col>
      <xdr:colOff>99284</xdr:colOff>
      <xdr:row>869</xdr:row>
      <xdr:rowOff>41156</xdr:rowOff>
    </xdr:to>
    <xdr:sp macro="" textlink="">
      <xdr:nvSpPr>
        <xdr:cNvPr id="59" name="テキスト ボックス 58"/>
        <xdr:cNvSpPr txBox="1"/>
      </xdr:nvSpPr>
      <xdr:spPr>
        <a:xfrm>
          <a:off x="166687" y="74509314"/>
          <a:ext cx="742222" cy="386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A-1.</a:t>
          </a:r>
          <a:endParaRPr kumimoji="1" lang="ja-JP" altLang="en-US" sz="1400"/>
        </a:p>
      </xdr:txBody>
    </xdr:sp>
    <xdr:clientData/>
  </xdr:twoCellAnchor>
  <xdr:twoCellAnchor>
    <xdr:from>
      <xdr:col>0</xdr:col>
      <xdr:colOff>154782</xdr:colOff>
      <xdr:row>933</xdr:row>
      <xdr:rowOff>273843</xdr:rowOff>
    </xdr:from>
    <xdr:to>
      <xdr:col>4</xdr:col>
      <xdr:colOff>87379</xdr:colOff>
      <xdr:row>935</xdr:row>
      <xdr:rowOff>41154</xdr:rowOff>
    </xdr:to>
    <xdr:sp macro="" textlink="">
      <xdr:nvSpPr>
        <xdr:cNvPr id="60" name="テキスト ボックス 59"/>
        <xdr:cNvSpPr txBox="1"/>
      </xdr:nvSpPr>
      <xdr:spPr>
        <a:xfrm>
          <a:off x="154782" y="78307406"/>
          <a:ext cx="742222" cy="386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B-1.</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256</v>
      </c>
      <c r="AT2" s="218"/>
      <c r="AU2" s="218"/>
      <c r="AV2" s="51" t="str">
        <f>IF(AW2="", "", "-")</f>
        <v/>
      </c>
      <c r="AW2" s="417"/>
      <c r="AX2" s="417"/>
    </row>
    <row r="3" spans="1:50" ht="21" customHeight="1" thickBot="1" x14ac:dyDescent="0.2">
      <c r="A3" s="542" t="s">
        <v>412</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553</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591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594</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592</v>
      </c>
      <c r="H5" s="578"/>
      <c r="I5" s="578"/>
      <c r="J5" s="578"/>
      <c r="K5" s="578"/>
      <c r="L5" s="578"/>
      <c r="M5" s="579" t="s">
        <v>66</v>
      </c>
      <c r="N5" s="580"/>
      <c r="O5" s="580"/>
      <c r="P5" s="580"/>
      <c r="Q5" s="580"/>
      <c r="R5" s="581"/>
      <c r="S5" s="582" t="s">
        <v>593</v>
      </c>
      <c r="T5" s="578"/>
      <c r="U5" s="578"/>
      <c r="V5" s="578"/>
      <c r="W5" s="578"/>
      <c r="X5" s="583"/>
      <c r="Y5" s="736" t="s">
        <v>3</v>
      </c>
      <c r="Z5" s="737"/>
      <c r="AA5" s="737"/>
      <c r="AB5" s="737"/>
      <c r="AC5" s="737"/>
      <c r="AD5" s="738"/>
      <c r="AE5" s="739" t="s">
        <v>595</v>
      </c>
      <c r="AF5" s="739"/>
      <c r="AG5" s="739"/>
      <c r="AH5" s="739"/>
      <c r="AI5" s="739"/>
      <c r="AJ5" s="739"/>
      <c r="AK5" s="739"/>
      <c r="AL5" s="739"/>
      <c r="AM5" s="739"/>
      <c r="AN5" s="739"/>
      <c r="AO5" s="739"/>
      <c r="AP5" s="740"/>
      <c r="AQ5" s="741" t="s">
        <v>554</v>
      </c>
      <c r="AR5" s="742"/>
      <c r="AS5" s="742"/>
      <c r="AT5" s="742"/>
      <c r="AU5" s="742"/>
      <c r="AV5" s="742"/>
      <c r="AW5" s="742"/>
      <c r="AX5" s="743"/>
    </row>
    <row r="6" spans="1:50" ht="34.5"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395</v>
      </c>
      <c r="H7" s="852"/>
      <c r="I7" s="852"/>
      <c r="J7" s="852"/>
      <c r="K7" s="852"/>
      <c r="L7" s="852"/>
      <c r="M7" s="852"/>
      <c r="N7" s="852"/>
      <c r="O7" s="852"/>
      <c r="P7" s="852"/>
      <c r="Q7" s="852"/>
      <c r="R7" s="852"/>
      <c r="S7" s="852"/>
      <c r="T7" s="852"/>
      <c r="U7" s="852"/>
      <c r="V7" s="852"/>
      <c r="W7" s="852"/>
      <c r="X7" s="853"/>
      <c r="Y7" s="415" t="s">
        <v>376</v>
      </c>
      <c r="Z7" s="311"/>
      <c r="AA7" s="311"/>
      <c r="AB7" s="311"/>
      <c r="AC7" s="311"/>
      <c r="AD7" s="416"/>
      <c r="AE7" s="403" t="s">
        <v>555</v>
      </c>
      <c r="AF7" s="404"/>
      <c r="AG7" s="404"/>
      <c r="AH7" s="404"/>
      <c r="AI7" s="404"/>
      <c r="AJ7" s="404"/>
      <c r="AK7" s="404"/>
      <c r="AL7" s="404"/>
      <c r="AM7" s="404"/>
      <c r="AN7" s="404"/>
      <c r="AO7" s="404"/>
      <c r="AP7" s="404"/>
      <c r="AQ7" s="404"/>
      <c r="AR7" s="404"/>
      <c r="AS7" s="404"/>
      <c r="AT7" s="404"/>
      <c r="AU7" s="404"/>
      <c r="AV7" s="404"/>
      <c r="AW7" s="404"/>
      <c r="AX7" s="405"/>
    </row>
    <row r="8" spans="1:50" ht="42" customHeight="1" x14ac:dyDescent="0.15">
      <c r="A8" s="848" t="s">
        <v>252</v>
      </c>
      <c r="B8" s="849"/>
      <c r="C8" s="849"/>
      <c r="D8" s="849"/>
      <c r="E8" s="849"/>
      <c r="F8" s="850"/>
      <c r="G8" s="225" t="str">
        <f>入力規則等!A27</f>
        <v>海洋政策、科学技術・イノベーション</v>
      </c>
      <c r="H8" s="226"/>
      <c r="I8" s="226"/>
      <c r="J8" s="226"/>
      <c r="K8" s="226"/>
      <c r="L8" s="226"/>
      <c r="M8" s="226"/>
      <c r="N8" s="226"/>
      <c r="O8" s="226"/>
      <c r="P8" s="226"/>
      <c r="Q8" s="226"/>
      <c r="R8" s="226"/>
      <c r="S8" s="226"/>
      <c r="T8" s="226"/>
      <c r="U8" s="226"/>
      <c r="V8" s="226"/>
      <c r="W8" s="226"/>
      <c r="X8" s="227"/>
      <c r="Y8" s="588" t="s">
        <v>253</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556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73.5" customHeight="1" x14ac:dyDescent="0.15">
      <c r="A10" s="761" t="s">
        <v>30</v>
      </c>
      <c r="B10" s="762"/>
      <c r="C10" s="762"/>
      <c r="D10" s="762"/>
      <c r="E10" s="762"/>
      <c r="F10" s="762"/>
      <c r="G10" s="694" t="s">
        <v>684</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379</v>
      </c>
      <c r="Q12" s="313"/>
      <c r="R12" s="313"/>
      <c r="S12" s="313"/>
      <c r="T12" s="313"/>
      <c r="U12" s="313"/>
      <c r="V12" s="314"/>
      <c r="W12" s="318" t="s">
        <v>399</v>
      </c>
      <c r="X12" s="313"/>
      <c r="Y12" s="313"/>
      <c r="Z12" s="313"/>
      <c r="AA12" s="313"/>
      <c r="AB12" s="313"/>
      <c r="AC12" s="314"/>
      <c r="AD12" s="318" t="s">
        <v>406</v>
      </c>
      <c r="AE12" s="313"/>
      <c r="AF12" s="313"/>
      <c r="AG12" s="313"/>
      <c r="AH12" s="313"/>
      <c r="AI12" s="313"/>
      <c r="AJ12" s="314"/>
      <c r="AK12" s="318" t="s">
        <v>413</v>
      </c>
      <c r="AL12" s="313"/>
      <c r="AM12" s="313"/>
      <c r="AN12" s="313"/>
      <c r="AO12" s="313"/>
      <c r="AP12" s="313"/>
      <c r="AQ12" s="314"/>
      <c r="AR12" s="318" t="s">
        <v>414</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4507</v>
      </c>
      <c r="Q13" s="117"/>
      <c r="R13" s="117"/>
      <c r="S13" s="117"/>
      <c r="T13" s="117"/>
      <c r="U13" s="117"/>
      <c r="V13" s="118"/>
      <c r="W13" s="116">
        <v>5064</v>
      </c>
      <c r="X13" s="117"/>
      <c r="Y13" s="117"/>
      <c r="Z13" s="117"/>
      <c r="AA13" s="117"/>
      <c r="AB13" s="117"/>
      <c r="AC13" s="118"/>
      <c r="AD13" s="116">
        <v>4756.8</v>
      </c>
      <c r="AE13" s="117"/>
      <c r="AF13" s="117"/>
      <c r="AG13" s="117"/>
      <c r="AH13" s="117"/>
      <c r="AI13" s="117"/>
      <c r="AJ13" s="118"/>
      <c r="AK13" s="116">
        <v>4094.4</v>
      </c>
      <c r="AL13" s="117"/>
      <c r="AM13" s="117"/>
      <c r="AN13" s="117"/>
      <c r="AO13" s="117"/>
      <c r="AP13" s="117"/>
      <c r="AQ13" s="118"/>
      <c r="AR13" s="113">
        <v>4421.2</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v>-0.8</v>
      </c>
      <c r="Q14" s="117"/>
      <c r="R14" s="117"/>
      <c r="S14" s="117"/>
      <c r="T14" s="117"/>
      <c r="U14" s="117"/>
      <c r="V14" s="118"/>
      <c r="W14" s="116">
        <v>-0.7</v>
      </c>
      <c r="X14" s="117"/>
      <c r="Y14" s="117"/>
      <c r="Z14" s="117"/>
      <c r="AA14" s="117"/>
      <c r="AB14" s="117"/>
      <c r="AC14" s="118"/>
      <c r="AD14" s="116">
        <v>-1.5</v>
      </c>
      <c r="AE14" s="117"/>
      <c r="AF14" s="117"/>
      <c r="AG14" s="117"/>
      <c r="AH14" s="117"/>
      <c r="AI14" s="117"/>
      <c r="AJ14" s="118"/>
      <c r="AK14" s="116" t="s">
        <v>690</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395</v>
      </c>
      <c r="Q15" s="117"/>
      <c r="R15" s="117"/>
      <c r="S15" s="117"/>
      <c r="T15" s="117"/>
      <c r="U15" s="117"/>
      <c r="V15" s="118"/>
      <c r="W15" s="116" t="s">
        <v>557</v>
      </c>
      <c r="X15" s="117"/>
      <c r="Y15" s="117"/>
      <c r="Z15" s="117"/>
      <c r="AA15" s="117"/>
      <c r="AB15" s="117"/>
      <c r="AC15" s="118"/>
      <c r="AD15" s="116" t="s">
        <v>395</v>
      </c>
      <c r="AE15" s="117"/>
      <c r="AF15" s="117"/>
      <c r="AG15" s="117"/>
      <c r="AH15" s="117"/>
      <c r="AI15" s="117"/>
      <c r="AJ15" s="118"/>
      <c r="AK15" s="116" t="s">
        <v>690</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557</v>
      </c>
      <c r="Q16" s="117"/>
      <c r="R16" s="117"/>
      <c r="S16" s="117"/>
      <c r="T16" s="117"/>
      <c r="U16" s="117"/>
      <c r="V16" s="118"/>
      <c r="W16" s="116" t="s">
        <v>395</v>
      </c>
      <c r="X16" s="117"/>
      <c r="Y16" s="117"/>
      <c r="Z16" s="117"/>
      <c r="AA16" s="117"/>
      <c r="AB16" s="117"/>
      <c r="AC16" s="118"/>
      <c r="AD16" s="116" t="s">
        <v>395</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395</v>
      </c>
      <c r="Q17" s="117"/>
      <c r="R17" s="117"/>
      <c r="S17" s="117"/>
      <c r="T17" s="117"/>
      <c r="U17" s="117"/>
      <c r="V17" s="118"/>
      <c r="W17" s="116" t="s">
        <v>395</v>
      </c>
      <c r="X17" s="117"/>
      <c r="Y17" s="117"/>
      <c r="Z17" s="117"/>
      <c r="AA17" s="117"/>
      <c r="AB17" s="117"/>
      <c r="AC17" s="118"/>
      <c r="AD17" s="116" t="s">
        <v>395</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4506.2</v>
      </c>
      <c r="Q18" s="123"/>
      <c r="R18" s="123"/>
      <c r="S18" s="123"/>
      <c r="T18" s="123"/>
      <c r="U18" s="123"/>
      <c r="V18" s="124"/>
      <c r="W18" s="122">
        <f>SUM(W13:AC17)</f>
        <v>5063.3</v>
      </c>
      <c r="X18" s="123"/>
      <c r="Y18" s="123"/>
      <c r="Z18" s="123"/>
      <c r="AA18" s="123"/>
      <c r="AB18" s="123"/>
      <c r="AC18" s="124"/>
      <c r="AD18" s="122">
        <f>SUM(AD13:AJ17)</f>
        <v>4755.3</v>
      </c>
      <c r="AE18" s="123"/>
      <c r="AF18" s="123"/>
      <c r="AG18" s="123"/>
      <c r="AH18" s="123"/>
      <c r="AI18" s="123"/>
      <c r="AJ18" s="124"/>
      <c r="AK18" s="122">
        <f>SUM(AK13:AQ17)</f>
        <v>4094.4</v>
      </c>
      <c r="AL18" s="123"/>
      <c r="AM18" s="123"/>
      <c r="AN18" s="123"/>
      <c r="AO18" s="123"/>
      <c r="AP18" s="123"/>
      <c r="AQ18" s="124"/>
      <c r="AR18" s="122">
        <f>SUM(AR13:AX17)</f>
        <v>4421.2</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3745</v>
      </c>
      <c r="Q19" s="117"/>
      <c r="R19" s="117"/>
      <c r="S19" s="117"/>
      <c r="T19" s="117"/>
      <c r="U19" s="117"/>
      <c r="V19" s="118"/>
      <c r="W19" s="116">
        <v>4344</v>
      </c>
      <c r="X19" s="117"/>
      <c r="Y19" s="117"/>
      <c r="Z19" s="117"/>
      <c r="AA19" s="117"/>
      <c r="AB19" s="117"/>
      <c r="AC19" s="118"/>
      <c r="AD19" s="116">
        <v>4520</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0.83107718254848884</v>
      </c>
      <c r="Q20" s="558"/>
      <c r="R20" s="558"/>
      <c r="S20" s="558"/>
      <c r="T20" s="558"/>
      <c r="U20" s="558"/>
      <c r="V20" s="558"/>
      <c r="W20" s="558">
        <f t="shared" ref="W20" si="0">IF(W18=0, "-", SUM(W19)/W18)</f>
        <v>0.85793849860762739</v>
      </c>
      <c r="X20" s="558"/>
      <c r="Y20" s="558"/>
      <c r="Z20" s="558"/>
      <c r="AA20" s="558"/>
      <c r="AB20" s="558"/>
      <c r="AC20" s="558"/>
      <c r="AD20" s="558">
        <f t="shared" ref="AD20" si="1">IF(AD18=0, "-", SUM(AD19)/AD18)</f>
        <v>0.95051836897777209</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0" customHeight="1" x14ac:dyDescent="0.15">
      <c r="A21" s="149"/>
      <c r="B21" s="150"/>
      <c r="C21" s="150"/>
      <c r="D21" s="150"/>
      <c r="E21" s="150"/>
      <c r="F21" s="151"/>
      <c r="G21" s="954" t="s">
        <v>345</v>
      </c>
      <c r="H21" s="955"/>
      <c r="I21" s="955"/>
      <c r="J21" s="955"/>
      <c r="K21" s="955"/>
      <c r="L21" s="955"/>
      <c r="M21" s="955"/>
      <c r="N21" s="955"/>
      <c r="O21" s="955"/>
      <c r="P21" s="558">
        <f>IF(P19=0, "-", SUM(P19)/SUM(P13,P14))</f>
        <v>0.83107718254848884</v>
      </c>
      <c r="Q21" s="558"/>
      <c r="R21" s="558"/>
      <c r="S21" s="558"/>
      <c r="T21" s="558"/>
      <c r="U21" s="558"/>
      <c r="V21" s="558"/>
      <c r="W21" s="558">
        <f t="shared" ref="W21" si="2">IF(W19=0, "-", SUM(W19)/SUM(W13,W14))</f>
        <v>0.85793849860762739</v>
      </c>
      <c r="X21" s="558"/>
      <c r="Y21" s="558"/>
      <c r="Z21" s="558"/>
      <c r="AA21" s="558"/>
      <c r="AB21" s="558"/>
      <c r="AC21" s="558"/>
      <c r="AD21" s="558">
        <f t="shared" ref="AD21" si="3">IF(AD19=0, "-", SUM(AD19)/SUM(AD13,AD14))</f>
        <v>0.95051836897777209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415</v>
      </c>
      <c r="B22" s="197"/>
      <c r="C22" s="197"/>
      <c r="D22" s="197"/>
      <c r="E22" s="197"/>
      <c r="F22" s="198"/>
      <c r="G22" s="187" t="s">
        <v>324</v>
      </c>
      <c r="H22" s="188"/>
      <c r="I22" s="188"/>
      <c r="J22" s="188"/>
      <c r="K22" s="188"/>
      <c r="L22" s="188"/>
      <c r="M22" s="188"/>
      <c r="N22" s="188"/>
      <c r="O22" s="189"/>
      <c r="P22" s="205" t="s">
        <v>416</v>
      </c>
      <c r="Q22" s="188"/>
      <c r="R22" s="188"/>
      <c r="S22" s="188"/>
      <c r="T22" s="188"/>
      <c r="U22" s="188"/>
      <c r="V22" s="189"/>
      <c r="W22" s="205" t="s">
        <v>417</v>
      </c>
      <c r="X22" s="188"/>
      <c r="Y22" s="188"/>
      <c r="Z22" s="188"/>
      <c r="AA22" s="188"/>
      <c r="AB22" s="188"/>
      <c r="AC22" s="189"/>
      <c r="AD22" s="205" t="s">
        <v>323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3.25" customHeight="1" x14ac:dyDescent="0.15">
      <c r="A23" s="199"/>
      <c r="B23" s="200"/>
      <c r="C23" s="200"/>
      <c r="D23" s="200"/>
      <c r="E23" s="200"/>
      <c r="F23" s="201"/>
      <c r="G23" s="190" t="s">
        <v>558</v>
      </c>
      <c r="H23" s="191"/>
      <c r="I23" s="191"/>
      <c r="J23" s="191"/>
      <c r="K23" s="191"/>
      <c r="L23" s="191"/>
      <c r="M23" s="191"/>
      <c r="N23" s="191"/>
      <c r="O23" s="192"/>
      <c r="P23" s="113">
        <v>2476</v>
      </c>
      <c r="Q23" s="114"/>
      <c r="R23" s="114"/>
      <c r="S23" s="114"/>
      <c r="T23" s="114"/>
      <c r="U23" s="114"/>
      <c r="V23" s="115"/>
      <c r="W23" s="113">
        <v>2301</v>
      </c>
      <c r="X23" s="114"/>
      <c r="Y23" s="114"/>
      <c r="Z23" s="114"/>
      <c r="AA23" s="114"/>
      <c r="AB23" s="114"/>
      <c r="AC23" s="115"/>
      <c r="AD23" s="207" t="s">
        <v>689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3.25" customHeight="1" x14ac:dyDescent="0.15">
      <c r="A24" s="199"/>
      <c r="B24" s="200"/>
      <c r="C24" s="200"/>
      <c r="D24" s="200"/>
      <c r="E24" s="200"/>
      <c r="F24" s="201"/>
      <c r="G24" s="193" t="s">
        <v>559</v>
      </c>
      <c r="H24" s="194"/>
      <c r="I24" s="194"/>
      <c r="J24" s="194"/>
      <c r="K24" s="194"/>
      <c r="L24" s="194"/>
      <c r="M24" s="194"/>
      <c r="N24" s="194"/>
      <c r="O24" s="195"/>
      <c r="P24" s="116">
        <v>1013</v>
      </c>
      <c r="Q24" s="117"/>
      <c r="R24" s="117"/>
      <c r="S24" s="117"/>
      <c r="T24" s="117"/>
      <c r="U24" s="117"/>
      <c r="V24" s="118"/>
      <c r="W24" s="116">
        <v>1493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8.25" customHeight="1" x14ac:dyDescent="0.15">
      <c r="A25" s="199"/>
      <c r="B25" s="200"/>
      <c r="C25" s="200"/>
      <c r="D25" s="200"/>
      <c r="E25" s="200"/>
      <c r="F25" s="201"/>
      <c r="G25" s="193" t="s">
        <v>560</v>
      </c>
      <c r="H25" s="194"/>
      <c r="I25" s="194"/>
      <c r="J25" s="194"/>
      <c r="K25" s="194"/>
      <c r="L25" s="194"/>
      <c r="M25" s="194"/>
      <c r="N25" s="194"/>
      <c r="O25" s="195"/>
      <c r="P25" s="116">
        <v>283</v>
      </c>
      <c r="Q25" s="117"/>
      <c r="R25" s="117"/>
      <c r="S25" s="117"/>
      <c r="T25" s="117"/>
      <c r="U25" s="117"/>
      <c r="V25" s="118"/>
      <c r="W25" s="116">
        <v>278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3.25" customHeight="1" x14ac:dyDescent="0.15">
      <c r="A26" s="199"/>
      <c r="B26" s="200"/>
      <c r="C26" s="200"/>
      <c r="D26" s="200"/>
      <c r="E26" s="200"/>
      <c r="F26" s="201"/>
      <c r="G26" s="193" t="s">
        <v>561</v>
      </c>
      <c r="H26" s="194"/>
      <c r="I26" s="194"/>
      <c r="J26" s="194"/>
      <c r="K26" s="194"/>
      <c r="L26" s="194"/>
      <c r="M26" s="194"/>
      <c r="N26" s="194"/>
      <c r="O26" s="195"/>
      <c r="P26" s="116">
        <v>108</v>
      </c>
      <c r="Q26" s="117"/>
      <c r="R26" s="117"/>
      <c r="S26" s="117"/>
      <c r="T26" s="117"/>
      <c r="U26" s="117"/>
      <c r="V26" s="118"/>
      <c r="W26" s="116">
        <v>116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3.25" customHeight="1" x14ac:dyDescent="0.15">
      <c r="A27" s="199"/>
      <c r="B27" s="200"/>
      <c r="C27" s="200"/>
      <c r="D27" s="200"/>
      <c r="E27" s="200"/>
      <c r="F27" s="201"/>
      <c r="G27" s="193" t="s">
        <v>562</v>
      </c>
      <c r="H27" s="194"/>
      <c r="I27" s="194"/>
      <c r="J27" s="194"/>
      <c r="K27" s="194"/>
      <c r="L27" s="194"/>
      <c r="M27" s="194"/>
      <c r="N27" s="194"/>
      <c r="O27" s="195"/>
      <c r="P27" s="116">
        <v>78</v>
      </c>
      <c r="Q27" s="117"/>
      <c r="R27" s="117"/>
      <c r="S27" s="117"/>
      <c r="T27" s="117"/>
      <c r="U27" s="117"/>
      <c r="V27" s="118"/>
      <c r="W27" s="116">
        <v>97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3.25" customHeight="1" x14ac:dyDescent="0.15">
      <c r="A28" s="199"/>
      <c r="B28" s="200"/>
      <c r="C28" s="200"/>
      <c r="D28" s="200"/>
      <c r="E28" s="200"/>
      <c r="F28" s="201"/>
      <c r="G28" s="229" t="s">
        <v>328</v>
      </c>
      <c r="H28" s="230"/>
      <c r="I28" s="230"/>
      <c r="J28" s="230"/>
      <c r="K28" s="230"/>
      <c r="L28" s="230"/>
      <c r="M28" s="230"/>
      <c r="N28" s="230"/>
      <c r="O28" s="231"/>
      <c r="P28" s="122">
        <f>P29-SUM(P23:P27)</f>
        <v>136.40000000000009</v>
      </c>
      <c r="Q28" s="123"/>
      <c r="R28" s="123"/>
      <c r="S28" s="123"/>
      <c r="T28" s="123"/>
      <c r="U28" s="123"/>
      <c r="V28" s="124"/>
      <c r="W28" s="122">
        <f>W29-SUM(W23:W27)</f>
        <v>136.19999999999982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325</v>
      </c>
      <c r="H29" s="233"/>
      <c r="I29" s="233"/>
      <c r="J29" s="233"/>
      <c r="K29" s="233"/>
      <c r="L29" s="233"/>
      <c r="M29" s="233"/>
      <c r="N29" s="233"/>
      <c r="O29" s="234"/>
      <c r="P29" s="116">
        <f>AK13</f>
        <v>4094.4</v>
      </c>
      <c r="Q29" s="117"/>
      <c r="R29" s="117"/>
      <c r="S29" s="117"/>
      <c r="T29" s="117"/>
      <c r="U29" s="117"/>
      <c r="V29" s="118"/>
      <c r="W29" s="222">
        <f>AR13</f>
        <v>4421.2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340</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379</v>
      </c>
      <c r="AF30" s="407"/>
      <c r="AG30" s="407"/>
      <c r="AH30" s="408"/>
      <c r="AI30" s="406" t="s">
        <v>401</v>
      </c>
      <c r="AJ30" s="407"/>
      <c r="AK30" s="407"/>
      <c r="AL30" s="408"/>
      <c r="AM30" s="409" t="s">
        <v>406</v>
      </c>
      <c r="AN30" s="409"/>
      <c r="AO30" s="409"/>
      <c r="AP30" s="406"/>
      <c r="AQ30" s="660" t="s">
        <v>228</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687</v>
      </c>
      <c r="AR31" s="140"/>
      <c r="AS31" s="141" t="s">
        <v>229</v>
      </c>
      <c r="AT31" s="176"/>
      <c r="AU31" s="281">
        <v>3</v>
      </c>
      <c r="AV31" s="281"/>
      <c r="AW31" s="399" t="s">
        <v>181</v>
      </c>
      <c r="AX31" s="400"/>
    </row>
    <row r="32" spans="1:50" ht="23.25" customHeight="1" x14ac:dyDescent="0.15">
      <c r="A32" s="534"/>
      <c r="B32" s="532"/>
      <c r="C32" s="532"/>
      <c r="D32" s="532"/>
      <c r="E32" s="532"/>
      <c r="F32" s="533"/>
      <c r="G32" s="559" t="s">
        <v>563</v>
      </c>
      <c r="H32" s="560"/>
      <c r="I32" s="560"/>
      <c r="J32" s="560"/>
      <c r="K32" s="560"/>
      <c r="L32" s="560"/>
      <c r="M32" s="560"/>
      <c r="N32" s="560"/>
      <c r="O32" s="561"/>
      <c r="P32" s="165" t="s">
        <v>564</v>
      </c>
      <c r="Q32" s="165"/>
      <c r="R32" s="165"/>
      <c r="S32" s="165"/>
      <c r="T32" s="165"/>
      <c r="U32" s="165"/>
      <c r="V32" s="165"/>
      <c r="W32" s="165"/>
      <c r="X32" s="236"/>
      <c r="Y32" s="357" t="s">
        <v>12</v>
      </c>
      <c r="Z32" s="568"/>
      <c r="AA32" s="569"/>
      <c r="AB32" s="570" t="s">
        <v>565</v>
      </c>
      <c r="AC32" s="570"/>
      <c r="AD32" s="570"/>
      <c r="AE32" s="384">
        <v>29</v>
      </c>
      <c r="AF32" s="385"/>
      <c r="AG32" s="385"/>
      <c r="AH32" s="385"/>
      <c r="AI32" s="384">
        <v>29</v>
      </c>
      <c r="AJ32" s="385"/>
      <c r="AK32" s="385"/>
      <c r="AL32" s="385"/>
      <c r="AM32" s="384">
        <v>29</v>
      </c>
      <c r="AN32" s="385"/>
      <c r="AO32" s="385"/>
      <c r="AP32" s="385"/>
      <c r="AQ32" s="119" t="s">
        <v>395</v>
      </c>
      <c r="AR32" s="120"/>
      <c r="AS32" s="120"/>
      <c r="AT32" s="121"/>
      <c r="AU32" s="385" t="s">
        <v>395</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565</v>
      </c>
      <c r="AC33" s="541"/>
      <c r="AD33" s="541"/>
      <c r="AE33" s="384">
        <v>29</v>
      </c>
      <c r="AF33" s="385"/>
      <c r="AG33" s="385"/>
      <c r="AH33" s="385"/>
      <c r="AI33" s="384">
        <v>29</v>
      </c>
      <c r="AJ33" s="385"/>
      <c r="AK33" s="385"/>
      <c r="AL33" s="385"/>
      <c r="AM33" s="384">
        <v>29</v>
      </c>
      <c r="AN33" s="385"/>
      <c r="AO33" s="385"/>
      <c r="AP33" s="385"/>
      <c r="AQ33" s="119" t="s">
        <v>687</v>
      </c>
      <c r="AR33" s="120"/>
      <c r="AS33" s="120"/>
      <c r="AT33" s="121"/>
      <c r="AU33" s="385">
        <v>29</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100</v>
      </c>
      <c r="AF34" s="385"/>
      <c r="AG34" s="385"/>
      <c r="AH34" s="385"/>
      <c r="AI34" s="384">
        <v>100</v>
      </c>
      <c r="AJ34" s="385"/>
      <c r="AK34" s="385"/>
      <c r="AL34" s="385"/>
      <c r="AM34" s="384">
        <v>100</v>
      </c>
      <c r="AN34" s="385"/>
      <c r="AO34" s="385"/>
      <c r="AP34" s="385"/>
      <c r="AQ34" s="119" t="s">
        <v>395</v>
      </c>
      <c r="AR34" s="120"/>
      <c r="AS34" s="120"/>
      <c r="AT34" s="121"/>
      <c r="AU34" s="385" t="s">
        <v>395</v>
      </c>
      <c r="AV34" s="385"/>
      <c r="AW34" s="385"/>
      <c r="AX34" s="387"/>
    </row>
    <row r="35" spans="1:50" ht="23.25" customHeight="1" x14ac:dyDescent="0.15">
      <c r="A35" s="924" t="s">
        <v>367</v>
      </c>
      <c r="B35" s="925"/>
      <c r="C35" s="925"/>
      <c r="D35" s="925"/>
      <c r="E35" s="925"/>
      <c r="F35" s="926"/>
      <c r="G35" s="930" t="s">
        <v>566</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340</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379</v>
      </c>
      <c r="AF37" s="389"/>
      <c r="AG37" s="389"/>
      <c r="AH37" s="390"/>
      <c r="AI37" s="388" t="s">
        <v>377</v>
      </c>
      <c r="AJ37" s="389"/>
      <c r="AK37" s="389"/>
      <c r="AL37" s="390"/>
      <c r="AM37" s="395" t="s">
        <v>406</v>
      </c>
      <c r="AN37" s="395"/>
      <c r="AO37" s="395"/>
      <c r="AP37" s="395"/>
      <c r="AQ37" s="277" t="s">
        <v>228</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687</v>
      </c>
      <c r="AR38" s="140"/>
      <c r="AS38" s="141" t="s">
        <v>229</v>
      </c>
      <c r="AT38" s="176"/>
      <c r="AU38" s="281">
        <v>3</v>
      </c>
      <c r="AV38" s="281"/>
      <c r="AW38" s="399" t="s">
        <v>181</v>
      </c>
      <c r="AX38" s="400"/>
    </row>
    <row r="39" spans="1:50" ht="23.25" customHeight="1" x14ac:dyDescent="0.15">
      <c r="A39" s="534"/>
      <c r="B39" s="532"/>
      <c r="C39" s="532"/>
      <c r="D39" s="532"/>
      <c r="E39" s="532"/>
      <c r="F39" s="533"/>
      <c r="G39" s="559" t="s">
        <v>567</v>
      </c>
      <c r="H39" s="560"/>
      <c r="I39" s="560"/>
      <c r="J39" s="560"/>
      <c r="K39" s="560"/>
      <c r="L39" s="560"/>
      <c r="M39" s="560"/>
      <c r="N39" s="560"/>
      <c r="O39" s="561"/>
      <c r="P39" s="165" t="s">
        <v>568</v>
      </c>
      <c r="Q39" s="165"/>
      <c r="R39" s="165"/>
      <c r="S39" s="165"/>
      <c r="T39" s="165"/>
      <c r="U39" s="165"/>
      <c r="V39" s="165"/>
      <c r="W39" s="165"/>
      <c r="X39" s="236"/>
      <c r="Y39" s="357" t="s">
        <v>12</v>
      </c>
      <c r="Z39" s="568"/>
      <c r="AA39" s="569"/>
      <c r="AB39" s="570" t="s">
        <v>395</v>
      </c>
      <c r="AC39" s="570"/>
      <c r="AD39" s="570"/>
      <c r="AE39" s="384">
        <v>16</v>
      </c>
      <c r="AF39" s="385"/>
      <c r="AG39" s="385"/>
      <c r="AH39" s="385"/>
      <c r="AI39" s="384">
        <v>16</v>
      </c>
      <c r="AJ39" s="385"/>
      <c r="AK39" s="385"/>
      <c r="AL39" s="385"/>
      <c r="AM39" s="384">
        <v>16</v>
      </c>
      <c r="AN39" s="385"/>
      <c r="AO39" s="385"/>
      <c r="AP39" s="385"/>
      <c r="AQ39" s="119" t="s">
        <v>395</v>
      </c>
      <c r="AR39" s="120"/>
      <c r="AS39" s="120"/>
      <c r="AT39" s="121"/>
      <c r="AU39" s="385" t="s">
        <v>395</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395</v>
      </c>
      <c r="AC40" s="541"/>
      <c r="AD40" s="541"/>
      <c r="AE40" s="384">
        <v>16</v>
      </c>
      <c r="AF40" s="385"/>
      <c r="AG40" s="385"/>
      <c r="AH40" s="385"/>
      <c r="AI40" s="384">
        <v>16</v>
      </c>
      <c r="AJ40" s="385"/>
      <c r="AK40" s="385"/>
      <c r="AL40" s="385"/>
      <c r="AM40" s="384">
        <v>16</v>
      </c>
      <c r="AN40" s="385"/>
      <c r="AO40" s="385"/>
      <c r="AP40" s="385"/>
      <c r="AQ40" s="119" t="s">
        <v>687</v>
      </c>
      <c r="AR40" s="120"/>
      <c r="AS40" s="120"/>
      <c r="AT40" s="121"/>
      <c r="AU40" s="385">
        <v>16</v>
      </c>
      <c r="AV40" s="385"/>
      <c r="AW40" s="385"/>
      <c r="AX40" s="387"/>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100</v>
      </c>
      <c r="AF41" s="385"/>
      <c r="AG41" s="385"/>
      <c r="AH41" s="385"/>
      <c r="AI41" s="384">
        <v>100</v>
      </c>
      <c r="AJ41" s="385"/>
      <c r="AK41" s="385"/>
      <c r="AL41" s="385"/>
      <c r="AM41" s="384">
        <v>100</v>
      </c>
      <c r="AN41" s="385"/>
      <c r="AO41" s="385"/>
      <c r="AP41" s="385"/>
      <c r="AQ41" s="119" t="s">
        <v>395</v>
      </c>
      <c r="AR41" s="120"/>
      <c r="AS41" s="120"/>
      <c r="AT41" s="121"/>
      <c r="AU41" s="385" t="s">
        <v>395</v>
      </c>
      <c r="AV41" s="385"/>
      <c r="AW41" s="385"/>
      <c r="AX41" s="387"/>
    </row>
    <row r="42" spans="1:50" ht="23.25" customHeight="1" x14ac:dyDescent="0.15">
      <c r="A42" s="924" t="s">
        <v>367</v>
      </c>
      <c r="B42" s="925"/>
      <c r="C42" s="925"/>
      <c r="D42" s="925"/>
      <c r="E42" s="925"/>
      <c r="F42" s="926"/>
      <c r="G42" s="930" t="s">
        <v>566</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340</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379</v>
      </c>
      <c r="AF44" s="389"/>
      <c r="AG44" s="389"/>
      <c r="AH44" s="390"/>
      <c r="AI44" s="388" t="s">
        <v>377</v>
      </c>
      <c r="AJ44" s="389"/>
      <c r="AK44" s="389"/>
      <c r="AL44" s="390"/>
      <c r="AM44" s="395" t="s">
        <v>406</v>
      </c>
      <c r="AN44" s="395"/>
      <c r="AO44" s="395"/>
      <c r="AP44" s="395"/>
      <c r="AQ44" s="277" t="s">
        <v>228</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229</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367</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340</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379</v>
      </c>
      <c r="AF51" s="389"/>
      <c r="AG51" s="389"/>
      <c r="AH51" s="390"/>
      <c r="AI51" s="388" t="s">
        <v>377</v>
      </c>
      <c r="AJ51" s="389"/>
      <c r="AK51" s="389"/>
      <c r="AL51" s="390"/>
      <c r="AM51" s="395" t="s">
        <v>406</v>
      </c>
      <c r="AN51" s="395"/>
      <c r="AO51" s="395"/>
      <c r="AP51" s="395"/>
      <c r="AQ51" s="277" t="s">
        <v>228</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229</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367</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340</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379</v>
      </c>
      <c r="AF58" s="389"/>
      <c r="AG58" s="389"/>
      <c r="AH58" s="390"/>
      <c r="AI58" s="388" t="s">
        <v>377</v>
      </c>
      <c r="AJ58" s="389"/>
      <c r="AK58" s="389"/>
      <c r="AL58" s="390"/>
      <c r="AM58" s="395" t="s">
        <v>406</v>
      </c>
      <c r="AN58" s="395"/>
      <c r="AO58" s="395"/>
      <c r="AP58" s="395"/>
      <c r="AQ58" s="277" t="s">
        <v>228</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229</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367</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341</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336</v>
      </c>
      <c r="X65" s="892"/>
      <c r="Y65" s="895"/>
      <c r="Z65" s="895"/>
      <c r="AA65" s="896"/>
      <c r="AB65" s="889" t="s">
        <v>11</v>
      </c>
      <c r="AC65" s="885"/>
      <c r="AD65" s="886"/>
      <c r="AE65" s="388" t="s">
        <v>379</v>
      </c>
      <c r="AF65" s="389"/>
      <c r="AG65" s="389"/>
      <c r="AH65" s="390"/>
      <c r="AI65" s="388" t="s">
        <v>377</v>
      </c>
      <c r="AJ65" s="389"/>
      <c r="AK65" s="389"/>
      <c r="AL65" s="390"/>
      <c r="AM65" s="395" t="s">
        <v>406</v>
      </c>
      <c r="AN65" s="395"/>
      <c r="AO65" s="395"/>
      <c r="AP65" s="395"/>
      <c r="AQ65" s="889" t="s">
        <v>228</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229</v>
      </c>
      <c r="AT66" s="888"/>
      <c r="AU66" s="281"/>
      <c r="AV66" s="281"/>
      <c r="AW66" s="887" t="s">
        <v>339</v>
      </c>
      <c r="AX66" s="1007"/>
    </row>
    <row r="67" spans="1:50" ht="23.25" hidden="1" customHeight="1" x14ac:dyDescent="0.15">
      <c r="A67" s="873"/>
      <c r="B67" s="874"/>
      <c r="C67" s="874"/>
      <c r="D67" s="874"/>
      <c r="E67" s="874"/>
      <c r="F67" s="875"/>
      <c r="G67" s="1008" t="s">
        <v>230</v>
      </c>
      <c r="H67" s="991"/>
      <c r="I67" s="992"/>
      <c r="J67" s="992"/>
      <c r="K67" s="992"/>
      <c r="L67" s="992"/>
      <c r="M67" s="992"/>
      <c r="N67" s="992"/>
      <c r="O67" s="993"/>
      <c r="P67" s="991"/>
      <c r="Q67" s="992"/>
      <c r="R67" s="992"/>
      <c r="S67" s="992"/>
      <c r="T67" s="992"/>
      <c r="U67" s="992"/>
      <c r="V67" s="993"/>
      <c r="W67" s="997"/>
      <c r="X67" s="998"/>
      <c r="Y67" s="977" t="s">
        <v>12</v>
      </c>
      <c r="Z67" s="977"/>
      <c r="AA67" s="978"/>
      <c r="AB67" s="979" t="s">
        <v>357</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357</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358</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346</v>
      </c>
      <c r="B70" s="874"/>
      <c r="C70" s="874"/>
      <c r="D70" s="874"/>
      <c r="E70" s="874"/>
      <c r="F70" s="875"/>
      <c r="G70" s="967" t="s">
        <v>231</v>
      </c>
      <c r="H70" s="968"/>
      <c r="I70" s="968"/>
      <c r="J70" s="968"/>
      <c r="K70" s="968"/>
      <c r="L70" s="968"/>
      <c r="M70" s="968"/>
      <c r="N70" s="968"/>
      <c r="O70" s="968"/>
      <c r="P70" s="968"/>
      <c r="Q70" s="968"/>
      <c r="R70" s="968"/>
      <c r="S70" s="968"/>
      <c r="T70" s="968"/>
      <c r="U70" s="968"/>
      <c r="V70" s="968"/>
      <c r="W70" s="971" t="s">
        <v>356</v>
      </c>
      <c r="X70" s="972"/>
      <c r="Y70" s="977" t="s">
        <v>12</v>
      </c>
      <c r="Z70" s="977"/>
      <c r="AA70" s="978"/>
      <c r="AB70" s="979" t="s">
        <v>357</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357</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358</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341</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379</v>
      </c>
      <c r="AF73" s="389"/>
      <c r="AG73" s="389"/>
      <c r="AH73" s="390"/>
      <c r="AI73" s="388" t="s">
        <v>377</v>
      </c>
      <c r="AJ73" s="389"/>
      <c r="AK73" s="389"/>
      <c r="AL73" s="390"/>
      <c r="AM73" s="395" t="s">
        <v>406</v>
      </c>
      <c r="AN73" s="395"/>
      <c r="AO73" s="395"/>
      <c r="AP73" s="395"/>
      <c r="AQ73" s="180" t="s">
        <v>228</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229</v>
      </c>
      <c r="AT74" s="176"/>
      <c r="AU74" s="215"/>
      <c r="AV74" s="140"/>
      <c r="AW74" s="141" t="s">
        <v>181</v>
      </c>
      <c r="AX74" s="142"/>
    </row>
    <row r="75" spans="1:50" ht="23.25" hidden="1" customHeight="1" x14ac:dyDescent="0.15">
      <c r="A75" s="862"/>
      <c r="B75" s="863"/>
      <c r="C75" s="863"/>
      <c r="D75" s="863"/>
      <c r="E75" s="863"/>
      <c r="F75" s="864"/>
      <c r="G75" s="803" t="s">
        <v>230</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370</v>
      </c>
      <c r="B78" s="940"/>
      <c r="C78" s="940"/>
      <c r="D78" s="940"/>
      <c r="E78" s="937" t="s">
        <v>319</v>
      </c>
      <c r="F78" s="938"/>
      <c r="G78" s="56" t="s">
        <v>231</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335</v>
      </c>
      <c r="AP79" s="153"/>
      <c r="AQ79" s="153"/>
      <c r="AR79" s="80" t="s">
        <v>333</v>
      </c>
      <c r="AS79" s="152"/>
      <c r="AT79" s="153"/>
      <c r="AU79" s="153"/>
      <c r="AV79" s="153"/>
      <c r="AW79" s="153"/>
      <c r="AX79" s="154"/>
    </row>
    <row r="80" spans="1:50" ht="18.75" hidden="1" customHeight="1" x14ac:dyDescent="0.15">
      <c r="A80" s="538" t="s">
        <v>147</v>
      </c>
      <c r="B80" s="868" t="s">
        <v>332</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418</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379</v>
      </c>
      <c r="AF85" s="389"/>
      <c r="AG85" s="389"/>
      <c r="AH85" s="390"/>
      <c r="AI85" s="388" t="s">
        <v>377</v>
      </c>
      <c r="AJ85" s="389"/>
      <c r="AK85" s="389"/>
      <c r="AL85" s="390"/>
      <c r="AM85" s="395" t="s">
        <v>406</v>
      </c>
      <c r="AN85" s="395"/>
      <c r="AO85" s="395"/>
      <c r="AP85" s="395"/>
      <c r="AQ85" s="180" t="s">
        <v>228</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229</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379</v>
      </c>
      <c r="AF90" s="389"/>
      <c r="AG90" s="389"/>
      <c r="AH90" s="390"/>
      <c r="AI90" s="388" t="s">
        <v>377</v>
      </c>
      <c r="AJ90" s="389"/>
      <c r="AK90" s="389"/>
      <c r="AL90" s="390"/>
      <c r="AM90" s="395" t="s">
        <v>406</v>
      </c>
      <c r="AN90" s="395"/>
      <c r="AO90" s="395"/>
      <c r="AP90" s="395"/>
      <c r="AQ90" s="180" t="s">
        <v>228</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229</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379</v>
      </c>
      <c r="AF95" s="389"/>
      <c r="AG95" s="389"/>
      <c r="AH95" s="390"/>
      <c r="AI95" s="388" t="s">
        <v>377</v>
      </c>
      <c r="AJ95" s="389"/>
      <c r="AK95" s="389"/>
      <c r="AL95" s="390"/>
      <c r="AM95" s="395" t="s">
        <v>406</v>
      </c>
      <c r="AN95" s="395"/>
      <c r="AO95" s="395"/>
      <c r="AP95" s="395"/>
      <c r="AQ95" s="180" t="s">
        <v>228</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229</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342</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379</v>
      </c>
      <c r="AF100" s="846"/>
      <c r="AG100" s="846"/>
      <c r="AH100" s="847"/>
      <c r="AI100" s="845" t="s">
        <v>399</v>
      </c>
      <c r="AJ100" s="846"/>
      <c r="AK100" s="846"/>
      <c r="AL100" s="847"/>
      <c r="AM100" s="845" t="s">
        <v>406</v>
      </c>
      <c r="AN100" s="846"/>
      <c r="AO100" s="846"/>
      <c r="AP100" s="847"/>
      <c r="AQ100" s="956" t="s">
        <v>419</v>
      </c>
      <c r="AR100" s="957"/>
      <c r="AS100" s="957"/>
      <c r="AT100" s="958"/>
      <c r="AU100" s="956" t="s">
        <v>420</v>
      </c>
      <c r="AV100" s="957"/>
      <c r="AW100" s="957"/>
      <c r="AX100" s="959"/>
    </row>
    <row r="101" spans="1:60" ht="23.25" customHeight="1" x14ac:dyDescent="0.15">
      <c r="A101" s="510"/>
      <c r="B101" s="511"/>
      <c r="C101" s="511"/>
      <c r="D101" s="511"/>
      <c r="E101" s="511"/>
      <c r="F101" s="512"/>
      <c r="G101" s="165" t="s">
        <v>569</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570</v>
      </c>
      <c r="AC101" s="570"/>
      <c r="AD101" s="570"/>
      <c r="AE101" s="384">
        <v>18</v>
      </c>
      <c r="AF101" s="385"/>
      <c r="AG101" s="385"/>
      <c r="AH101" s="386"/>
      <c r="AI101" s="384">
        <v>18</v>
      </c>
      <c r="AJ101" s="385"/>
      <c r="AK101" s="385"/>
      <c r="AL101" s="386"/>
      <c r="AM101" s="384">
        <v>18</v>
      </c>
      <c r="AN101" s="385"/>
      <c r="AO101" s="385"/>
      <c r="AP101" s="386"/>
      <c r="AQ101" s="384" t="s">
        <v>614</v>
      </c>
      <c r="AR101" s="385"/>
      <c r="AS101" s="385"/>
      <c r="AT101" s="386"/>
      <c r="AU101" s="384" t="s">
        <v>614</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570</v>
      </c>
      <c r="AC102" s="570"/>
      <c r="AD102" s="570"/>
      <c r="AE102" s="378">
        <v>18</v>
      </c>
      <c r="AF102" s="378"/>
      <c r="AG102" s="378"/>
      <c r="AH102" s="378"/>
      <c r="AI102" s="378">
        <v>18</v>
      </c>
      <c r="AJ102" s="378"/>
      <c r="AK102" s="378"/>
      <c r="AL102" s="378"/>
      <c r="AM102" s="378">
        <v>18</v>
      </c>
      <c r="AN102" s="378"/>
      <c r="AO102" s="378"/>
      <c r="AP102" s="378"/>
      <c r="AQ102" s="836">
        <v>18</v>
      </c>
      <c r="AR102" s="837"/>
      <c r="AS102" s="837"/>
      <c r="AT102" s="838"/>
      <c r="AU102" s="836">
        <v>18</v>
      </c>
      <c r="AV102" s="837"/>
      <c r="AW102" s="837"/>
      <c r="AX102" s="838"/>
    </row>
    <row r="103" spans="1:60" ht="31.5" customHeight="1" x14ac:dyDescent="0.15">
      <c r="A103" s="507" t="s">
        <v>342</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379</v>
      </c>
      <c r="AF103" s="313"/>
      <c r="AG103" s="313"/>
      <c r="AH103" s="314"/>
      <c r="AI103" s="318" t="s">
        <v>377</v>
      </c>
      <c r="AJ103" s="313"/>
      <c r="AK103" s="313"/>
      <c r="AL103" s="314"/>
      <c r="AM103" s="318" t="s">
        <v>406</v>
      </c>
      <c r="AN103" s="313"/>
      <c r="AO103" s="313"/>
      <c r="AP103" s="314"/>
      <c r="AQ103" s="380" t="s">
        <v>419</v>
      </c>
      <c r="AR103" s="381"/>
      <c r="AS103" s="381"/>
      <c r="AT103" s="382"/>
      <c r="AU103" s="380" t="s">
        <v>420</v>
      </c>
      <c r="AV103" s="381"/>
      <c r="AW103" s="381"/>
      <c r="AX103" s="383"/>
    </row>
    <row r="104" spans="1:60" ht="23.25" customHeight="1" x14ac:dyDescent="0.15">
      <c r="A104" s="510"/>
      <c r="B104" s="511"/>
      <c r="C104" s="511"/>
      <c r="D104" s="511"/>
      <c r="E104" s="511"/>
      <c r="F104" s="512"/>
      <c r="G104" s="165" t="s">
        <v>571</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572</v>
      </c>
      <c r="AC104" s="491"/>
      <c r="AD104" s="492"/>
      <c r="AE104" s="384">
        <v>100</v>
      </c>
      <c r="AF104" s="385"/>
      <c r="AG104" s="385"/>
      <c r="AH104" s="386"/>
      <c r="AI104" s="384">
        <v>100</v>
      </c>
      <c r="AJ104" s="385"/>
      <c r="AK104" s="385"/>
      <c r="AL104" s="386"/>
      <c r="AM104" s="384">
        <v>100</v>
      </c>
      <c r="AN104" s="385"/>
      <c r="AO104" s="385"/>
      <c r="AP104" s="386"/>
      <c r="AQ104" s="384" t="s">
        <v>614</v>
      </c>
      <c r="AR104" s="385"/>
      <c r="AS104" s="385"/>
      <c r="AT104" s="386"/>
      <c r="AU104" s="384" t="s">
        <v>614</v>
      </c>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572</v>
      </c>
      <c r="AC105" s="427"/>
      <c r="AD105" s="428"/>
      <c r="AE105" s="378">
        <v>100</v>
      </c>
      <c r="AF105" s="378"/>
      <c r="AG105" s="378"/>
      <c r="AH105" s="378"/>
      <c r="AI105" s="378">
        <v>100</v>
      </c>
      <c r="AJ105" s="378"/>
      <c r="AK105" s="378"/>
      <c r="AL105" s="378"/>
      <c r="AM105" s="378">
        <v>100</v>
      </c>
      <c r="AN105" s="378"/>
      <c r="AO105" s="378"/>
      <c r="AP105" s="378"/>
      <c r="AQ105" s="384">
        <v>100</v>
      </c>
      <c r="AR105" s="385"/>
      <c r="AS105" s="385"/>
      <c r="AT105" s="386"/>
      <c r="AU105" s="836">
        <v>100</v>
      </c>
      <c r="AV105" s="837"/>
      <c r="AW105" s="837"/>
      <c r="AX105" s="838"/>
    </row>
    <row r="106" spans="1:60" ht="31.5" hidden="1" customHeight="1" x14ac:dyDescent="0.15">
      <c r="A106" s="507" t="s">
        <v>342</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379</v>
      </c>
      <c r="AF106" s="313"/>
      <c r="AG106" s="313"/>
      <c r="AH106" s="314"/>
      <c r="AI106" s="318" t="s">
        <v>377</v>
      </c>
      <c r="AJ106" s="313"/>
      <c r="AK106" s="313"/>
      <c r="AL106" s="314"/>
      <c r="AM106" s="318" t="s">
        <v>406</v>
      </c>
      <c r="AN106" s="313"/>
      <c r="AO106" s="313"/>
      <c r="AP106" s="314"/>
      <c r="AQ106" s="380" t="s">
        <v>419</v>
      </c>
      <c r="AR106" s="381"/>
      <c r="AS106" s="381"/>
      <c r="AT106" s="382"/>
      <c r="AU106" s="380" t="s">
        <v>420</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342</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379</v>
      </c>
      <c r="AF109" s="313"/>
      <c r="AG109" s="313"/>
      <c r="AH109" s="314"/>
      <c r="AI109" s="318" t="s">
        <v>377</v>
      </c>
      <c r="AJ109" s="313"/>
      <c r="AK109" s="313"/>
      <c r="AL109" s="314"/>
      <c r="AM109" s="318" t="s">
        <v>406</v>
      </c>
      <c r="AN109" s="313"/>
      <c r="AO109" s="313"/>
      <c r="AP109" s="314"/>
      <c r="AQ109" s="380" t="s">
        <v>419</v>
      </c>
      <c r="AR109" s="381"/>
      <c r="AS109" s="381"/>
      <c r="AT109" s="382"/>
      <c r="AU109" s="380" t="s">
        <v>420</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342</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379</v>
      </c>
      <c r="AF112" s="313"/>
      <c r="AG112" s="313"/>
      <c r="AH112" s="314"/>
      <c r="AI112" s="318" t="s">
        <v>377</v>
      </c>
      <c r="AJ112" s="313"/>
      <c r="AK112" s="313"/>
      <c r="AL112" s="314"/>
      <c r="AM112" s="318" t="s">
        <v>406</v>
      </c>
      <c r="AN112" s="313"/>
      <c r="AO112" s="313"/>
      <c r="AP112" s="314"/>
      <c r="AQ112" s="380" t="s">
        <v>419</v>
      </c>
      <c r="AR112" s="381"/>
      <c r="AS112" s="381"/>
      <c r="AT112" s="382"/>
      <c r="AU112" s="380" t="s">
        <v>420</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379</v>
      </c>
      <c r="AF115" s="313"/>
      <c r="AG115" s="313"/>
      <c r="AH115" s="314"/>
      <c r="AI115" s="318" t="s">
        <v>377</v>
      </c>
      <c r="AJ115" s="313"/>
      <c r="AK115" s="313"/>
      <c r="AL115" s="314"/>
      <c r="AM115" s="318" t="s">
        <v>406</v>
      </c>
      <c r="AN115" s="313"/>
      <c r="AO115" s="313"/>
      <c r="AP115" s="314"/>
      <c r="AQ115" s="354" t="s">
        <v>421</v>
      </c>
      <c r="AR115" s="355"/>
      <c r="AS115" s="355"/>
      <c r="AT115" s="355"/>
      <c r="AU115" s="355"/>
      <c r="AV115" s="355"/>
      <c r="AW115" s="355"/>
      <c r="AX115" s="356"/>
    </row>
    <row r="116" spans="1:50" ht="23.25" customHeight="1" x14ac:dyDescent="0.15">
      <c r="A116" s="307"/>
      <c r="B116" s="308"/>
      <c r="C116" s="308"/>
      <c r="D116" s="308"/>
      <c r="E116" s="308"/>
      <c r="F116" s="309"/>
      <c r="G116" s="371" t="s">
        <v>573</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574</v>
      </c>
      <c r="AC116" s="316"/>
      <c r="AD116" s="317"/>
      <c r="AE116" s="378">
        <v>3745</v>
      </c>
      <c r="AF116" s="378"/>
      <c r="AG116" s="378"/>
      <c r="AH116" s="378"/>
      <c r="AI116" s="378">
        <v>4344</v>
      </c>
      <c r="AJ116" s="378"/>
      <c r="AK116" s="378"/>
      <c r="AL116" s="378"/>
      <c r="AM116" s="378">
        <v>4520</v>
      </c>
      <c r="AN116" s="378"/>
      <c r="AO116" s="378"/>
      <c r="AP116" s="378"/>
      <c r="AQ116" s="384">
        <v>4094</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575</v>
      </c>
      <c r="AC117" s="361"/>
      <c r="AD117" s="362"/>
      <c r="AE117" s="322" t="s">
        <v>576</v>
      </c>
      <c r="AF117" s="322"/>
      <c r="AG117" s="322"/>
      <c r="AH117" s="322"/>
      <c r="AI117" s="322" t="s">
        <v>577</v>
      </c>
      <c r="AJ117" s="322"/>
      <c r="AK117" s="322"/>
      <c r="AL117" s="322"/>
      <c r="AM117" s="322" t="s">
        <v>613</v>
      </c>
      <c r="AN117" s="322"/>
      <c r="AO117" s="322"/>
      <c r="AP117" s="322"/>
      <c r="AQ117" s="322" t="s">
        <v>615</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379</v>
      </c>
      <c r="AF118" s="313"/>
      <c r="AG118" s="313"/>
      <c r="AH118" s="314"/>
      <c r="AI118" s="318" t="s">
        <v>377</v>
      </c>
      <c r="AJ118" s="313"/>
      <c r="AK118" s="313"/>
      <c r="AL118" s="314"/>
      <c r="AM118" s="318" t="s">
        <v>406</v>
      </c>
      <c r="AN118" s="313"/>
      <c r="AO118" s="313"/>
      <c r="AP118" s="314"/>
      <c r="AQ118" s="354" t="s">
        <v>421</v>
      </c>
      <c r="AR118" s="355"/>
      <c r="AS118" s="355"/>
      <c r="AT118" s="355"/>
      <c r="AU118" s="355"/>
      <c r="AV118" s="355"/>
      <c r="AW118" s="355"/>
      <c r="AX118" s="356"/>
    </row>
    <row r="119" spans="1:50" ht="23.25" hidden="1" customHeight="1" x14ac:dyDescent="0.15">
      <c r="A119" s="307"/>
      <c r="B119" s="308"/>
      <c r="C119" s="308"/>
      <c r="D119" s="308"/>
      <c r="E119" s="308"/>
      <c r="F119" s="309"/>
      <c r="G119" s="371" t="s">
        <v>550</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551</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379</v>
      </c>
      <c r="AF121" s="313"/>
      <c r="AG121" s="313"/>
      <c r="AH121" s="314"/>
      <c r="AI121" s="318" t="s">
        <v>377</v>
      </c>
      <c r="AJ121" s="313"/>
      <c r="AK121" s="313"/>
      <c r="AL121" s="314"/>
      <c r="AM121" s="318" t="s">
        <v>406</v>
      </c>
      <c r="AN121" s="313"/>
      <c r="AO121" s="313"/>
      <c r="AP121" s="314"/>
      <c r="AQ121" s="354" t="s">
        <v>421</v>
      </c>
      <c r="AR121" s="355"/>
      <c r="AS121" s="355"/>
      <c r="AT121" s="355"/>
      <c r="AU121" s="355"/>
      <c r="AV121" s="355"/>
      <c r="AW121" s="355"/>
      <c r="AX121" s="356"/>
    </row>
    <row r="122" spans="1:50" ht="23.25" hidden="1" customHeight="1" x14ac:dyDescent="0.15">
      <c r="A122" s="307"/>
      <c r="B122" s="308"/>
      <c r="C122" s="308"/>
      <c r="D122" s="308"/>
      <c r="E122" s="308"/>
      <c r="F122" s="309"/>
      <c r="G122" s="371" t="s">
        <v>548</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551</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379</v>
      </c>
      <c r="AF124" s="313"/>
      <c r="AG124" s="313"/>
      <c r="AH124" s="314"/>
      <c r="AI124" s="318" t="s">
        <v>377</v>
      </c>
      <c r="AJ124" s="313"/>
      <c r="AK124" s="313"/>
      <c r="AL124" s="314"/>
      <c r="AM124" s="318" t="s">
        <v>406</v>
      </c>
      <c r="AN124" s="313"/>
      <c r="AO124" s="313"/>
      <c r="AP124" s="314"/>
      <c r="AQ124" s="354" t="s">
        <v>421</v>
      </c>
      <c r="AR124" s="355"/>
      <c r="AS124" s="355"/>
      <c r="AT124" s="355"/>
      <c r="AU124" s="355"/>
      <c r="AV124" s="355"/>
      <c r="AW124" s="355"/>
      <c r="AX124" s="356"/>
    </row>
    <row r="125" spans="1:50" ht="23.25" hidden="1" customHeight="1" x14ac:dyDescent="0.15">
      <c r="A125" s="307"/>
      <c r="B125" s="308"/>
      <c r="C125" s="308"/>
      <c r="D125" s="308"/>
      <c r="E125" s="308"/>
      <c r="F125" s="309"/>
      <c r="G125" s="371" t="s">
        <v>548</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551</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379</v>
      </c>
      <c r="AF127" s="313"/>
      <c r="AG127" s="313"/>
      <c r="AH127" s="314"/>
      <c r="AI127" s="318" t="s">
        <v>377</v>
      </c>
      <c r="AJ127" s="313"/>
      <c r="AK127" s="313"/>
      <c r="AL127" s="314"/>
      <c r="AM127" s="318" t="s">
        <v>406</v>
      </c>
      <c r="AN127" s="313"/>
      <c r="AO127" s="313"/>
      <c r="AP127" s="314"/>
      <c r="AQ127" s="354" t="s">
        <v>421</v>
      </c>
      <c r="AR127" s="355"/>
      <c r="AS127" s="355"/>
      <c r="AT127" s="355"/>
      <c r="AU127" s="355"/>
      <c r="AV127" s="355"/>
      <c r="AW127" s="355"/>
      <c r="AX127" s="356"/>
    </row>
    <row r="128" spans="1:50" ht="23.25" hidden="1" customHeight="1" x14ac:dyDescent="0.15">
      <c r="A128" s="307"/>
      <c r="B128" s="308"/>
      <c r="C128" s="308"/>
      <c r="D128" s="308"/>
      <c r="E128" s="308"/>
      <c r="F128" s="309"/>
      <c r="G128" s="371" t="s">
        <v>548</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551</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394</v>
      </c>
      <c r="B130" s="1020"/>
      <c r="C130" s="1019" t="s">
        <v>232</v>
      </c>
      <c r="D130" s="1020"/>
      <c r="E130" s="324" t="s">
        <v>261</v>
      </c>
      <c r="F130" s="325"/>
      <c r="G130" s="326" t="s">
        <v>590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260</v>
      </c>
      <c r="F131" s="243"/>
      <c r="G131" s="319" t="s">
        <v>578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233</v>
      </c>
      <c r="F132" s="329"/>
      <c r="G132" s="293" t="s">
        <v>242</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379</v>
      </c>
      <c r="AF132" s="275"/>
      <c r="AG132" s="275"/>
      <c r="AH132" s="275"/>
      <c r="AI132" s="275" t="s">
        <v>399</v>
      </c>
      <c r="AJ132" s="275"/>
      <c r="AK132" s="275"/>
      <c r="AL132" s="275"/>
      <c r="AM132" s="275" t="s">
        <v>406</v>
      </c>
      <c r="AN132" s="275"/>
      <c r="AO132" s="275"/>
      <c r="AP132" s="277"/>
      <c r="AQ132" s="277" t="s">
        <v>228</v>
      </c>
      <c r="AR132" s="278"/>
      <c r="AS132" s="278"/>
      <c r="AT132" s="279"/>
      <c r="AU132" s="289" t="s">
        <v>244</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687</v>
      </c>
      <c r="AR133" s="281"/>
      <c r="AS133" s="141" t="s">
        <v>229</v>
      </c>
      <c r="AT133" s="176"/>
      <c r="AU133" s="263">
        <v>3</v>
      </c>
      <c r="AV133" s="140"/>
      <c r="AW133" s="141" t="s">
        <v>181</v>
      </c>
      <c r="AX133" s="142"/>
    </row>
    <row r="134" spans="1:50" ht="39.75" customHeight="1" x14ac:dyDescent="0.15">
      <c r="A134" s="1023"/>
      <c r="B134" s="256"/>
      <c r="C134" s="255"/>
      <c r="D134" s="256"/>
      <c r="E134" s="255"/>
      <c r="F134" s="330"/>
      <c r="G134" s="264" t="s">
        <v>579</v>
      </c>
      <c r="H134" s="165"/>
      <c r="I134" s="165"/>
      <c r="J134" s="165"/>
      <c r="K134" s="165"/>
      <c r="L134" s="165"/>
      <c r="M134" s="165"/>
      <c r="N134" s="165"/>
      <c r="O134" s="165"/>
      <c r="P134" s="165"/>
      <c r="Q134" s="165"/>
      <c r="R134" s="165"/>
      <c r="S134" s="165"/>
      <c r="T134" s="165"/>
      <c r="U134" s="165"/>
      <c r="V134" s="165"/>
      <c r="W134" s="165"/>
      <c r="X134" s="236"/>
      <c r="Y134" s="134" t="s">
        <v>243</v>
      </c>
      <c r="Z134" s="135"/>
      <c r="AA134" s="136"/>
      <c r="AB134" s="370" t="s">
        <v>565</v>
      </c>
      <c r="AC134" s="228"/>
      <c r="AD134" s="228"/>
      <c r="AE134" s="276">
        <v>29</v>
      </c>
      <c r="AF134" s="120"/>
      <c r="AG134" s="120"/>
      <c r="AH134" s="120"/>
      <c r="AI134" s="276">
        <v>29</v>
      </c>
      <c r="AJ134" s="120"/>
      <c r="AK134" s="120"/>
      <c r="AL134" s="120"/>
      <c r="AM134" s="276">
        <v>29</v>
      </c>
      <c r="AN134" s="120"/>
      <c r="AO134" s="120"/>
      <c r="AP134" s="120"/>
      <c r="AQ134" s="276" t="s">
        <v>614</v>
      </c>
      <c r="AR134" s="120"/>
      <c r="AS134" s="120"/>
      <c r="AT134" s="120"/>
      <c r="AU134" s="276" t="s">
        <v>395</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565</v>
      </c>
      <c r="AC135" s="302"/>
      <c r="AD135" s="303"/>
      <c r="AE135" s="276">
        <v>29</v>
      </c>
      <c r="AF135" s="120"/>
      <c r="AG135" s="120"/>
      <c r="AH135" s="120"/>
      <c r="AI135" s="276">
        <v>29</v>
      </c>
      <c r="AJ135" s="120"/>
      <c r="AK135" s="120"/>
      <c r="AL135" s="120"/>
      <c r="AM135" s="276">
        <v>29</v>
      </c>
      <c r="AN135" s="120"/>
      <c r="AO135" s="120"/>
      <c r="AP135" s="120"/>
      <c r="AQ135" s="276" t="s">
        <v>687</v>
      </c>
      <c r="AR135" s="120"/>
      <c r="AS135" s="120"/>
      <c r="AT135" s="120"/>
      <c r="AU135" s="276">
        <v>29</v>
      </c>
      <c r="AV135" s="120"/>
      <c r="AW135" s="120"/>
      <c r="AX135" s="219"/>
    </row>
    <row r="136" spans="1:50" ht="18.75" hidden="1" customHeight="1" x14ac:dyDescent="0.15">
      <c r="A136" s="1023"/>
      <c r="B136" s="256"/>
      <c r="C136" s="255"/>
      <c r="D136" s="256"/>
      <c r="E136" s="255"/>
      <c r="F136" s="330"/>
      <c r="G136" s="293" t="s">
        <v>242</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379</v>
      </c>
      <c r="AF136" s="275"/>
      <c r="AG136" s="275"/>
      <c r="AH136" s="275"/>
      <c r="AI136" s="275" t="s">
        <v>377</v>
      </c>
      <c r="AJ136" s="275"/>
      <c r="AK136" s="275"/>
      <c r="AL136" s="275"/>
      <c r="AM136" s="275" t="s">
        <v>406</v>
      </c>
      <c r="AN136" s="275"/>
      <c r="AO136" s="275"/>
      <c r="AP136" s="277"/>
      <c r="AQ136" s="277" t="s">
        <v>228</v>
      </c>
      <c r="AR136" s="278"/>
      <c r="AS136" s="278"/>
      <c r="AT136" s="279"/>
      <c r="AU136" s="289" t="s">
        <v>244</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229</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243</v>
      </c>
      <c r="Z138" s="135"/>
      <c r="AA138" s="136"/>
      <c r="AB138" s="301"/>
      <c r="AC138" s="302"/>
      <c r="AD138" s="303"/>
      <c r="AE138" s="276"/>
      <c r="AF138" s="120"/>
      <c r="AG138" s="120"/>
      <c r="AH138" s="120"/>
      <c r="AI138" s="276"/>
      <c r="AJ138" s="120"/>
      <c r="AK138" s="120"/>
      <c r="AL138" s="120"/>
      <c r="AM138" s="276" t="s">
        <v>546</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546</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242</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379</v>
      </c>
      <c r="AF140" s="275"/>
      <c r="AG140" s="275"/>
      <c r="AH140" s="275"/>
      <c r="AI140" s="275" t="s">
        <v>377</v>
      </c>
      <c r="AJ140" s="275"/>
      <c r="AK140" s="275"/>
      <c r="AL140" s="275"/>
      <c r="AM140" s="275" t="s">
        <v>406</v>
      </c>
      <c r="AN140" s="275"/>
      <c r="AO140" s="275"/>
      <c r="AP140" s="277"/>
      <c r="AQ140" s="277" t="s">
        <v>228</v>
      </c>
      <c r="AR140" s="278"/>
      <c r="AS140" s="278"/>
      <c r="AT140" s="279"/>
      <c r="AU140" s="289" t="s">
        <v>244</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229</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243</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242</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379</v>
      </c>
      <c r="AF144" s="275"/>
      <c r="AG144" s="275"/>
      <c r="AH144" s="275"/>
      <c r="AI144" s="275" t="s">
        <v>377</v>
      </c>
      <c r="AJ144" s="275"/>
      <c r="AK144" s="275"/>
      <c r="AL144" s="275"/>
      <c r="AM144" s="275" t="s">
        <v>406</v>
      </c>
      <c r="AN144" s="275"/>
      <c r="AO144" s="275"/>
      <c r="AP144" s="277"/>
      <c r="AQ144" s="277" t="s">
        <v>228</v>
      </c>
      <c r="AR144" s="278"/>
      <c r="AS144" s="278"/>
      <c r="AT144" s="279"/>
      <c r="AU144" s="289" t="s">
        <v>244</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229</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243</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242</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379</v>
      </c>
      <c r="AF148" s="275"/>
      <c r="AG148" s="275"/>
      <c r="AH148" s="275"/>
      <c r="AI148" s="275" t="s">
        <v>377</v>
      </c>
      <c r="AJ148" s="275"/>
      <c r="AK148" s="275"/>
      <c r="AL148" s="275"/>
      <c r="AM148" s="275" t="s">
        <v>406</v>
      </c>
      <c r="AN148" s="275"/>
      <c r="AO148" s="275"/>
      <c r="AP148" s="277"/>
      <c r="AQ148" s="277" t="s">
        <v>228</v>
      </c>
      <c r="AR148" s="278"/>
      <c r="AS148" s="278"/>
      <c r="AT148" s="279"/>
      <c r="AU148" s="289" t="s">
        <v>244</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229</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243</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245</v>
      </c>
      <c r="H152" s="173"/>
      <c r="I152" s="173"/>
      <c r="J152" s="173"/>
      <c r="K152" s="173"/>
      <c r="L152" s="173"/>
      <c r="M152" s="173"/>
      <c r="N152" s="173"/>
      <c r="O152" s="173"/>
      <c r="P152" s="174"/>
      <c r="Q152" s="180" t="s">
        <v>326</v>
      </c>
      <c r="R152" s="173"/>
      <c r="S152" s="173"/>
      <c r="T152" s="173"/>
      <c r="U152" s="173"/>
      <c r="V152" s="173"/>
      <c r="W152" s="173"/>
      <c r="X152" s="173"/>
      <c r="Y152" s="173"/>
      <c r="Z152" s="173"/>
      <c r="AA152" s="173"/>
      <c r="AB152" s="299" t="s">
        <v>327</v>
      </c>
      <c r="AC152" s="173"/>
      <c r="AD152" s="174"/>
      <c r="AE152" s="180" t="s">
        <v>246</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247</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245</v>
      </c>
      <c r="H159" s="173"/>
      <c r="I159" s="173"/>
      <c r="J159" s="173"/>
      <c r="K159" s="173"/>
      <c r="L159" s="173"/>
      <c r="M159" s="173"/>
      <c r="N159" s="173"/>
      <c r="O159" s="173"/>
      <c r="P159" s="174"/>
      <c r="Q159" s="180" t="s">
        <v>326</v>
      </c>
      <c r="R159" s="173"/>
      <c r="S159" s="173"/>
      <c r="T159" s="173"/>
      <c r="U159" s="173"/>
      <c r="V159" s="173"/>
      <c r="W159" s="173"/>
      <c r="X159" s="173"/>
      <c r="Y159" s="173"/>
      <c r="Z159" s="173"/>
      <c r="AA159" s="173"/>
      <c r="AB159" s="299" t="s">
        <v>327</v>
      </c>
      <c r="AC159" s="173"/>
      <c r="AD159" s="174"/>
      <c r="AE159" s="283" t="s">
        <v>246</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247</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245</v>
      </c>
      <c r="H166" s="173"/>
      <c r="I166" s="173"/>
      <c r="J166" s="173"/>
      <c r="K166" s="173"/>
      <c r="L166" s="173"/>
      <c r="M166" s="173"/>
      <c r="N166" s="173"/>
      <c r="O166" s="173"/>
      <c r="P166" s="174"/>
      <c r="Q166" s="180" t="s">
        <v>326</v>
      </c>
      <c r="R166" s="173"/>
      <c r="S166" s="173"/>
      <c r="T166" s="173"/>
      <c r="U166" s="173"/>
      <c r="V166" s="173"/>
      <c r="W166" s="173"/>
      <c r="X166" s="173"/>
      <c r="Y166" s="173"/>
      <c r="Z166" s="173"/>
      <c r="AA166" s="173"/>
      <c r="AB166" s="299" t="s">
        <v>327</v>
      </c>
      <c r="AC166" s="173"/>
      <c r="AD166" s="174"/>
      <c r="AE166" s="283" t="s">
        <v>246</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247</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245</v>
      </c>
      <c r="H173" s="173"/>
      <c r="I173" s="173"/>
      <c r="J173" s="173"/>
      <c r="K173" s="173"/>
      <c r="L173" s="173"/>
      <c r="M173" s="173"/>
      <c r="N173" s="173"/>
      <c r="O173" s="173"/>
      <c r="P173" s="174"/>
      <c r="Q173" s="180" t="s">
        <v>326</v>
      </c>
      <c r="R173" s="173"/>
      <c r="S173" s="173"/>
      <c r="T173" s="173"/>
      <c r="U173" s="173"/>
      <c r="V173" s="173"/>
      <c r="W173" s="173"/>
      <c r="X173" s="173"/>
      <c r="Y173" s="173"/>
      <c r="Z173" s="173"/>
      <c r="AA173" s="173"/>
      <c r="AB173" s="299" t="s">
        <v>327</v>
      </c>
      <c r="AC173" s="173"/>
      <c r="AD173" s="174"/>
      <c r="AE173" s="283" t="s">
        <v>246</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247</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245</v>
      </c>
      <c r="H180" s="173"/>
      <c r="I180" s="173"/>
      <c r="J180" s="173"/>
      <c r="K180" s="173"/>
      <c r="L180" s="173"/>
      <c r="M180" s="173"/>
      <c r="N180" s="173"/>
      <c r="O180" s="173"/>
      <c r="P180" s="174"/>
      <c r="Q180" s="180" t="s">
        <v>326</v>
      </c>
      <c r="R180" s="173"/>
      <c r="S180" s="173"/>
      <c r="T180" s="173"/>
      <c r="U180" s="173"/>
      <c r="V180" s="173"/>
      <c r="W180" s="173"/>
      <c r="X180" s="173"/>
      <c r="Y180" s="173"/>
      <c r="Z180" s="173"/>
      <c r="AA180" s="173"/>
      <c r="AB180" s="299" t="s">
        <v>327</v>
      </c>
      <c r="AC180" s="173"/>
      <c r="AD180" s="174"/>
      <c r="AE180" s="283" t="s">
        <v>246</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247</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291</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62.25" customHeight="1" x14ac:dyDescent="0.15">
      <c r="A188" s="1023"/>
      <c r="B188" s="256"/>
      <c r="C188" s="255"/>
      <c r="D188" s="256"/>
      <c r="E188" s="339" t="s">
        <v>580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2.2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261</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260</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233</v>
      </c>
      <c r="F192" s="329"/>
      <c r="G192" s="293" t="s">
        <v>242</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379</v>
      </c>
      <c r="AF192" s="275"/>
      <c r="AG192" s="275"/>
      <c r="AH192" s="275"/>
      <c r="AI192" s="275" t="s">
        <v>377</v>
      </c>
      <c r="AJ192" s="275"/>
      <c r="AK192" s="275"/>
      <c r="AL192" s="275"/>
      <c r="AM192" s="275" t="s">
        <v>406</v>
      </c>
      <c r="AN192" s="275"/>
      <c r="AO192" s="275"/>
      <c r="AP192" s="277"/>
      <c r="AQ192" s="277" t="s">
        <v>228</v>
      </c>
      <c r="AR192" s="278"/>
      <c r="AS192" s="278"/>
      <c r="AT192" s="279"/>
      <c r="AU192" s="289" t="s">
        <v>244</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229</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243</v>
      </c>
      <c r="Z194" s="135"/>
      <c r="AA194" s="136"/>
      <c r="AB194" s="301"/>
      <c r="AC194" s="302"/>
      <c r="AD194" s="303"/>
      <c r="AE194" s="276"/>
      <c r="AF194" s="120"/>
      <c r="AG194" s="120"/>
      <c r="AH194" s="120"/>
      <c r="AI194" s="276"/>
      <c r="AJ194" s="120"/>
      <c r="AK194" s="120"/>
      <c r="AL194" s="120"/>
      <c r="AM194" s="276" t="s">
        <v>546</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546</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242</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379</v>
      </c>
      <c r="AF196" s="275"/>
      <c r="AG196" s="275"/>
      <c r="AH196" s="275"/>
      <c r="AI196" s="275" t="s">
        <v>377</v>
      </c>
      <c r="AJ196" s="275"/>
      <c r="AK196" s="275"/>
      <c r="AL196" s="275"/>
      <c r="AM196" s="275" t="s">
        <v>406</v>
      </c>
      <c r="AN196" s="275"/>
      <c r="AO196" s="275"/>
      <c r="AP196" s="277"/>
      <c r="AQ196" s="277" t="s">
        <v>228</v>
      </c>
      <c r="AR196" s="278"/>
      <c r="AS196" s="278"/>
      <c r="AT196" s="279"/>
      <c r="AU196" s="289" t="s">
        <v>244</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229</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243</v>
      </c>
      <c r="Z198" s="135"/>
      <c r="AA198" s="136"/>
      <c r="AB198" s="301"/>
      <c r="AC198" s="302"/>
      <c r="AD198" s="303"/>
      <c r="AE198" s="276"/>
      <c r="AF198" s="120"/>
      <c r="AG198" s="120"/>
      <c r="AH198" s="120"/>
      <c r="AI198" s="276"/>
      <c r="AJ198" s="120"/>
      <c r="AK198" s="120"/>
      <c r="AL198" s="120"/>
      <c r="AM198" s="276" t="s">
        <v>546</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546</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242</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379</v>
      </c>
      <c r="AF200" s="275"/>
      <c r="AG200" s="275"/>
      <c r="AH200" s="275"/>
      <c r="AI200" s="275" t="s">
        <v>377</v>
      </c>
      <c r="AJ200" s="275"/>
      <c r="AK200" s="275"/>
      <c r="AL200" s="275"/>
      <c r="AM200" s="275" t="s">
        <v>406</v>
      </c>
      <c r="AN200" s="275"/>
      <c r="AO200" s="275"/>
      <c r="AP200" s="277"/>
      <c r="AQ200" s="277" t="s">
        <v>228</v>
      </c>
      <c r="AR200" s="278"/>
      <c r="AS200" s="278"/>
      <c r="AT200" s="279"/>
      <c r="AU200" s="289" t="s">
        <v>244</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229</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243</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242</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379</v>
      </c>
      <c r="AF204" s="275"/>
      <c r="AG204" s="275"/>
      <c r="AH204" s="275"/>
      <c r="AI204" s="275" t="s">
        <v>377</v>
      </c>
      <c r="AJ204" s="275"/>
      <c r="AK204" s="275"/>
      <c r="AL204" s="275"/>
      <c r="AM204" s="275" t="s">
        <v>406</v>
      </c>
      <c r="AN204" s="275"/>
      <c r="AO204" s="275"/>
      <c r="AP204" s="277"/>
      <c r="AQ204" s="277" t="s">
        <v>228</v>
      </c>
      <c r="AR204" s="278"/>
      <c r="AS204" s="278"/>
      <c r="AT204" s="279"/>
      <c r="AU204" s="289" t="s">
        <v>244</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229</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243</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242</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379</v>
      </c>
      <c r="AF208" s="275"/>
      <c r="AG208" s="275"/>
      <c r="AH208" s="275"/>
      <c r="AI208" s="275" t="s">
        <v>377</v>
      </c>
      <c r="AJ208" s="275"/>
      <c r="AK208" s="275"/>
      <c r="AL208" s="275"/>
      <c r="AM208" s="275" t="s">
        <v>406</v>
      </c>
      <c r="AN208" s="275"/>
      <c r="AO208" s="275"/>
      <c r="AP208" s="277"/>
      <c r="AQ208" s="277" t="s">
        <v>228</v>
      </c>
      <c r="AR208" s="278"/>
      <c r="AS208" s="278"/>
      <c r="AT208" s="279"/>
      <c r="AU208" s="289" t="s">
        <v>244</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229</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243</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245</v>
      </c>
      <c r="H212" s="173"/>
      <c r="I212" s="173"/>
      <c r="J212" s="173"/>
      <c r="K212" s="173"/>
      <c r="L212" s="173"/>
      <c r="M212" s="173"/>
      <c r="N212" s="173"/>
      <c r="O212" s="173"/>
      <c r="P212" s="174"/>
      <c r="Q212" s="180" t="s">
        <v>326</v>
      </c>
      <c r="R212" s="173"/>
      <c r="S212" s="173"/>
      <c r="T212" s="173"/>
      <c r="U212" s="173"/>
      <c r="V212" s="173"/>
      <c r="W212" s="173"/>
      <c r="X212" s="173"/>
      <c r="Y212" s="173"/>
      <c r="Z212" s="173"/>
      <c r="AA212" s="173"/>
      <c r="AB212" s="299" t="s">
        <v>327</v>
      </c>
      <c r="AC212" s="173"/>
      <c r="AD212" s="174"/>
      <c r="AE212" s="180" t="s">
        <v>246</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247</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245</v>
      </c>
      <c r="H219" s="173"/>
      <c r="I219" s="173"/>
      <c r="J219" s="173"/>
      <c r="K219" s="173"/>
      <c r="L219" s="173"/>
      <c r="M219" s="173"/>
      <c r="N219" s="173"/>
      <c r="O219" s="173"/>
      <c r="P219" s="174"/>
      <c r="Q219" s="180" t="s">
        <v>326</v>
      </c>
      <c r="R219" s="173"/>
      <c r="S219" s="173"/>
      <c r="T219" s="173"/>
      <c r="U219" s="173"/>
      <c r="V219" s="173"/>
      <c r="W219" s="173"/>
      <c r="X219" s="173"/>
      <c r="Y219" s="173"/>
      <c r="Z219" s="173"/>
      <c r="AA219" s="173"/>
      <c r="AB219" s="299" t="s">
        <v>327</v>
      </c>
      <c r="AC219" s="173"/>
      <c r="AD219" s="174"/>
      <c r="AE219" s="283" t="s">
        <v>246</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247</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245</v>
      </c>
      <c r="H226" s="173"/>
      <c r="I226" s="173"/>
      <c r="J226" s="173"/>
      <c r="K226" s="173"/>
      <c r="L226" s="173"/>
      <c r="M226" s="173"/>
      <c r="N226" s="173"/>
      <c r="O226" s="173"/>
      <c r="P226" s="174"/>
      <c r="Q226" s="180" t="s">
        <v>326</v>
      </c>
      <c r="R226" s="173"/>
      <c r="S226" s="173"/>
      <c r="T226" s="173"/>
      <c r="U226" s="173"/>
      <c r="V226" s="173"/>
      <c r="W226" s="173"/>
      <c r="X226" s="173"/>
      <c r="Y226" s="173"/>
      <c r="Z226" s="173"/>
      <c r="AA226" s="173"/>
      <c r="AB226" s="299" t="s">
        <v>327</v>
      </c>
      <c r="AC226" s="173"/>
      <c r="AD226" s="174"/>
      <c r="AE226" s="283" t="s">
        <v>246</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247</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245</v>
      </c>
      <c r="H233" s="173"/>
      <c r="I233" s="173"/>
      <c r="J233" s="173"/>
      <c r="K233" s="173"/>
      <c r="L233" s="173"/>
      <c r="M233" s="173"/>
      <c r="N233" s="173"/>
      <c r="O233" s="173"/>
      <c r="P233" s="174"/>
      <c r="Q233" s="180" t="s">
        <v>326</v>
      </c>
      <c r="R233" s="173"/>
      <c r="S233" s="173"/>
      <c r="T233" s="173"/>
      <c r="U233" s="173"/>
      <c r="V233" s="173"/>
      <c r="W233" s="173"/>
      <c r="X233" s="173"/>
      <c r="Y233" s="173"/>
      <c r="Z233" s="173"/>
      <c r="AA233" s="173"/>
      <c r="AB233" s="299" t="s">
        <v>327</v>
      </c>
      <c r="AC233" s="173"/>
      <c r="AD233" s="174"/>
      <c r="AE233" s="283" t="s">
        <v>246</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247</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245</v>
      </c>
      <c r="H240" s="173"/>
      <c r="I240" s="173"/>
      <c r="J240" s="173"/>
      <c r="K240" s="173"/>
      <c r="L240" s="173"/>
      <c r="M240" s="173"/>
      <c r="N240" s="173"/>
      <c r="O240" s="173"/>
      <c r="P240" s="174"/>
      <c r="Q240" s="180" t="s">
        <v>326</v>
      </c>
      <c r="R240" s="173"/>
      <c r="S240" s="173"/>
      <c r="T240" s="173"/>
      <c r="U240" s="173"/>
      <c r="V240" s="173"/>
      <c r="W240" s="173"/>
      <c r="X240" s="173"/>
      <c r="Y240" s="173"/>
      <c r="Z240" s="173"/>
      <c r="AA240" s="173"/>
      <c r="AB240" s="299" t="s">
        <v>327</v>
      </c>
      <c r="AC240" s="173"/>
      <c r="AD240" s="174"/>
      <c r="AE240" s="283" t="s">
        <v>246</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247</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291</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261</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260</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233</v>
      </c>
      <c r="F252" s="329"/>
      <c r="G252" s="293" t="s">
        <v>242</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379</v>
      </c>
      <c r="AF252" s="275"/>
      <c r="AG252" s="275"/>
      <c r="AH252" s="275"/>
      <c r="AI252" s="275" t="s">
        <v>377</v>
      </c>
      <c r="AJ252" s="275"/>
      <c r="AK252" s="275"/>
      <c r="AL252" s="275"/>
      <c r="AM252" s="275" t="s">
        <v>406</v>
      </c>
      <c r="AN252" s="275"/>
      <c r="AO252" s="275"/>
      <c r="AP252" s="277"/>
      <c r="AQ252" s="277" t="s">
        <v>228</v>
      </c>
      <c r="AR252" s="278"/>
      <c r="AS252" s="278"/>
      <c r="AT252" s="279"/>
      <c r="AU252" s="289" t="s">
        <v>244</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229</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243</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242</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379</v>
      </c>
      <c r="AF256" s="275"/>
      <c r="AG256" s="275"/>
      <c r="AH256" s="275"/>
      <c r="AI256" s="275" t="s">
        <v>377</v>
      </c>
      <c r="AJ256" s="275"/>
      <c r="AK256" s="275"/>
      <c r="AL256" s="275"/>
      <c r="AM256" s="275" t="s">
        <v>406</v>
      </c>
      <c r="AN256" s="275"/>
      <c r="AO256" s="275"/>
      <c r="AP256" s="277"/>
      <c r="AQ256" s="277" t="s">
        <v>228</v>
      </c>
      <c r="AR256" s="278"/>
      <c r="AS256" s="278"/>
      <c r="AT256" s="279"/>
      <c r="AU256" s="289" t="s">
        <v>244</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229</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243</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242</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379</v>
      </c>
      <c r="AF260" s="275"/>
      <c r="AG260" s="275"/>
      <c r="AH260" s="275"/>
      <c r="AI260" s="275" t="s">
        <v>377</v>
      </c>
      <c r="AJ260" s="275"/>
      <c r="AK260" s="275"/>
      <c r="AL260" s="275"/>
      <c r="AM260" s="275" t="s">
        <v>406</v>
      </c>
      <c r="AN260" s="275"/>
      <c r="AO260" s="275"/>
      <c r="AP260" s="277"/>
      <c r="AQ260" s="277" t="s">
        <v>228</v>
      </c>
      <c r="AR260" s="278"/>
      <c r="AS260" s="278"/>
      <c r="AT260" s="279"/>
      <c r="AU260" s="289" t="s">
        <v>244</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229</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243</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242</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379</v>
      </c>
      <c r="AF264" s="275"/>
      <c r="AG264" s="275"/>
      <c r="AH264" s="275"/>
      <c r="AI264" s="275" t="s">
        <v>377</v>
      </c>
      <c r="AJ264" s="275"/>
      <c r="AK264" s="275"/>
      <c r="AL264" s="275"/>
      <c r="AM264" s="275" t="s">
        <v>406</v>
      </c>
      <c r="AN264" s="275"/>
      <c r="AO264" s="275"/>
      <c r="AP264" s="277"/>
      <c r="AQ264" s="180" t="s">
        <v>228</v>
      </c>
      <c r="AR264" s="173"/>
      <c r="AS264" s="173"/>
      <c r="AT264" s="174"/>
      <c r="AU264" s="138" t="s">
        <v>244</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229</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243</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242</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379</v>
      </c>
      <c r="AF268" s="275"/>
      <c r="AG268" s="275"/>
      <c r="AH268" s="275"/>
      <c r="AI268" s="275" t="s">
        <v>377</v>
      </c>
      <c r="AJ268" s="275"/>
      <c r="AK268" s="275"/>
      <c r="AL268" s="275"/>
      <c r="AM268" s="275" t="s">
        <v>406</v>
      </c>
      <c r="AN268" s="275"/>
      <c r="AO268" s="275"/>
      <c r="AP268" s="277"/>
      <c r="AQ268" s="277" t="s">
        <v>228</v>
      </c>
      <c r="AR268" s="278"/>
      <c r="AS268" s="278"/>
      <c r="AT268" s="279"/>
      <c r="AU268" s="289" t="s">
        <v>244</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229</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243</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245</v>
      </c>
      <c r="H272" s="173"/>
      <c r="I272" s="173"/>
      <c r="J272" s="173"/>
      <c r="K272" s="173"/>
      <c r="L272" s="173"/>
      <c r="M272" s="173"/>
      <c r="N272" s="173"/>
      <c r="O272" s="173"/>
      <c r="P272" s="174"/>
      <c r="Q272" s="180" t="s">
        <v>326</v>
      </c>
      <c r="R272" s="173"/>
      <c r="S272" s="173"/>
      <c r="T272" s="173"/>
      <c r="U272" s="173"/>
      <c r="V272" s="173"/>
      <c r="W272" s="173"/>
      <c r="X272" s="173"/>
      <c r="Y272" s="173"/>
      <c r="Z272" s="173"/>
      <c r="AA272" s="173"/>
      <c r="AB272" s="299" t="s">
        <v>327</v>
      </c>
      <c r="AC272" s="173"/>
      <c r="AD272" s="174"/>
      <c r="AE272" s="180" t="s">
        <v>246</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247</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245</v>
      </c>
      <c r="H279" s="173"/>
      <c r="I279" s="173"/>
      <c r="J279" s="173"/>
      <c r="K279" s="173"/>
      <c r="L279" s="173"/>
      <c r="M279" s="173"/>
      <c r="N279" s="173"/>
      <c r="O279" s="173"/>
      <c r="P279" s="174"/>
      <c r="Q279" s="180" t="s">
        <v>326</v>
      </c>
      <c r="R279" s="173"/>
      <c r="S279" s="173"/>
      <c r="T279" s="173"/>
      <c r="U279" s="173"/>
      <c r="V279" s="173"/>
      <c r="W279" s="173"/>
      <c r="X279" s="173"/>
      <c r="Y279" s="173"/>
      <c r="Z279" s="173"/>
      <c r="AA279" s="173"/>
      <c r="AB279" s="299" t="s">
        <v>327</v>
      </c>
      <c r="AC279" s="173"/>
      <c r="AD279" s="174"/>
      <c r="AE279" s="283" t="s">
        <v>246</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247</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245</v>
      </c>
      <c r="H286" s="173"/>
      <c r="I286" s="173"/>
      <c r="J286" s="173"/>
      <c r="K286" s="173"/>
      <c r="L286" s="173"/>
      <c r="M286" s="173"/>
      <c r="N286" s="173"/>
      <c r="O286" s="173"/>
      <c r="P286" s="174"/>
      <c r="Q286" s="180" t="s">
        <v>326</v>
      </c>
      <c r="R286" s="173"/>
      <c r="S286" s="173"/>
      <c r="T286" s="173"/>
      <c r="U286" s="173"/>
      <c r="V286" s="173"/>
      <c r="W286" s="173"/>
      <c r="X286" s="173"/>
      <c r="Y286" s="173"/>
      <c r="Z286" s="173"/>
      <c r="AA286" s="173"/>
      <c r="AB286" s="299" t="s">
        <v>327</v>
      </c>
      <c r="AC286" s="173"/>
      <c r="AD286" s="174"/>
      <c r="AE286" s="283" t="s">
        <v>246</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247</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245</v>
      </c>
      <c r="H293" s="173"/>
      <c r="I293" s="173"/>
      <c r="J293" s="173"/>
      <c r="K293" s="173"/>
      <c r="L293" s="173"/>
      <c r="M293" s="173"/>
      <c r="N293" s="173"/>
      <c r="O293" s="173"/>
      <c r="P293" s="174"/>
      <c r="Q293" s="180" t="s">
        <v>326</v>
      </c>
      <c r="R293" s="173"/>
      <c r="S293" s="173"/>
      <c r="T293" s="173"/>
      <c r="U293" s="173"/>
      <c r="V293" s="173"/>
      <c r="W293" s="173"/>
      <c r="X293" s="173"/>
      <c r="Y293" s="173"/>
      <c r="Z293" s="173"/>
      <c r="AA293" s="173"/>
      <c r="AB293" s="299" t="s">
        <v>327</v>
      </c>
      <c r="AC293" s="173"/>
      <c r="AD293" s="174"/>
      <c r="AE293" s="283" t="s">
        <v>246</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247</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245</v>
      </c>
      <c r="H300" s="173"/>
      <c r="I300" s="173"/>
      <c r="J300" s="173"/>
      <c r="K300" s="173"/>
      <c r="L300" s="173"/>
      <c r="M300" s="173"/>
      <c r="N300" s="173"/>
      <c r="O300" s="173"/>
      <c r="P300" s="174"/>
      <c r="Q300" s="180" t="s">
        <v>326</v>
      </c>
      <c r="R300" s="173"/>
      <c r="S300" s="173"/>
      <c r="T300" s="173"/>
      <c r="U300" s="173"/>
      <c r="V300" s="173"/>
      <c r="W300" s="173"/>
      <c r="X300" s="173"/>
      <c r="Y300" s="173"/>
      <c r="Z300" s="173"/>
      <c r="AA300" s="173"/>
      <c r="AB300" s="299" t="s">
        <v>327</v>
      </c>
      <c r="AC300" s="173"/>
      <c r="AD300" s="174"/>
      <c r="AE300" s="283" t="s">
        <v>246</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247</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291</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261</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260</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233</v>
      </c>
      <c r="F312" s="329"/>
      <c r="G312" s="293" t="s">
        <v>242</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379</v>
      </c>
      <c r="AF312" s="275"/>
      <c r="AG312" s="275"/>
      <c r="AH312" s="275"/>
      <c r="AI312" s="275" t="s">
        <v>377</v>
      </c>
      <c r="AJ312" s="275"/>
      <c r="AK312" s="275"/>
      <c r="AL312" s="275"/>
      <c r="AM312" s="275" t="s">
        <v>406</v>
      </c>
      <c r="AN312" s="275"/>
      <c r="AO312" s="275"/>
      <c r="AP312" s="277"/>
      <c r="AQ312" s="277" t="s">
        <v>228</v>
      </c>
      <c r="AR312" s="278"/>
      <c r="AS312" s="278"/>
      <c r="AT312" s="279"/>
      <c r="AU312" s="289" t="s">
        <v>244</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229</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243</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242</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379</v>
      </c>
      <c r="AF316" s="275"/>
      <c r="AG316" s="275"/>
      <c r="AH316" s="275"/>
      <c r="AI316" s="275" t="s">
        <v>377</v>
      </c>
      <c r="AJ316" s="275"/>
      <c r="AK316" s="275"/>
      <c r="AL316" s="275"/>
      <c r="AM316" s="275" t="s">
        <v>406</v>
      </c>
      <c r="AN316" s="275"/>
      <c r="AO316" s="275"/>
      <c r="AP316" s="277"/>
      <c r="AQ316" s="277" t="s">
        <v>228</v>
      </c>
      <c r="AR316" s="278"/>
      <c r="AS316" s="278"/>
      <c r="AT316" s="279"/>
      <c r="AU316" s="289" t="s">
        <v>244</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229</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243</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242</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379</v>
      </c>
      <c r="AF320" s="275"/>
      <c r="AG320" s="275"/>
      <c r="AH320" s="275"/>
      <c r="AI320" s="275" t="s">
        <v>377</v>
      </c>
      <c r="AJ320" s="275"/>
      <c r="AK320" s="275"/>
      <c r="AL320" s="275"/>
      <c r="AM320" s="275" t="s">
        <v>406</v>
      </c>
      <c r="AN320" s="275"/>
      <c r="AO320" s="275"/>
      <c r="AP320" s="277"/>
      <c r="AQ320" s="277" t="s">
        <v>228</v>
      </c>
      <c r="AR320" s="278"/>
      <c r="AS320" s="278"/>
      <c r="AT320" s="279"/>
      <c r="AU320" s="289" t="s">
        <v>244</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229</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243</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242</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379</v>
      </c>
      <c r="AF324" s="275"/>
      <c r="AG324" s="275"/>
      <c r="AH324" s="275"/>
      <c r="AI324" s="275" t="s">
        <v>377</v>
      </c>
      <c r="AJ324" s="275"/>
      <c r="AK324" s="275"/>
      <c r="AL324" s="275"/>
      <c r="AM324" s="275" t="s">
        <v>406</v>
      </c>
      <c r="AN324" s="275"/>
      <c r="AO324" s="275"/>
      <c r="AP324" s="277"/>
      <c r="AQ324" s="277" t="s">
        <v>228</v>
      </c>
      <c r="AR324" s="278"/>
      <c r="AS324" s="278"/>
      <c r="AT324" s="279"/>
      <c r="AU324" s="289" t="s">
        <v>244</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229</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243</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242</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379</v>
      </c>
      <c r="AF328" s="275"/>
      <c r="AG328" s="275"/>
      <c r="AH328" s="275"/>
      <c r="AI328" s="275" t="s">
        <v>377</v>
      </c>
      <c r="AJ328" s="275"/>
      <c r="AK328" s="275"/>
      <c r="AL328" s="275"/>
      <c r="AM328" s="275" t="s">
        <v>406</v>
      </c>
      <c r="AN328" s="275"/>
      <c r="AO328" s="275"/>
      <c r="AP328" s="277"/>
      <c r="AQ328" s="277" t="s">
        <v>228</v>
      </c>
      <c r="AR328" s="278"/>
      <c r="AS328" s="278"/>
      <c r="AT328" s="279"/>
      <c r="AU328" s="289" t="s">
        <v>244</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229</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243</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245</v>
      </c>
      <c r="H332" s="173"/>
      <c r="I332" s="173"/>
      <c r="J332" s="173"/>
      <c r="K332" s="173"/>
      <c r="L332" s="173"/>
      <c r="M332" s="173"/>
      <c r="N332" s="173"/>
      <c r="O332" s="173"/>
      <c r="P332" s="174"/>
      <c r="Q332" s="180" t="s">
        <v>326</v>
      </c>
      <c r="R332" s="173"/>
      <c r="S332" s="173"/>
      <c r="T332" s="173"/>
      <c r="U332" s="173"/>
      <c r="V332" s="173"/>
      <c r="W332" s="173"/>
      <c r="X332" s="173"/>
      <c r="Y332" s="173"/>
      <c r="Z332" s="173"/>
      <c r="AA332" s="173"/>
      <c r="AB332" s="299" t="s">
        <v>327</v>
      </c>
      <c r="AC332" s="173"/>
      <c r="AD332" s="174"/>
      <c r="AE332" s="180" t="s">
        <v>246</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247</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245</v>
      </c>
      <c r="H339" s="173"/>
      <c r="I339" s="173"/>
      <c r="J339" s="173"/>
      <c r="K339" s="173"/>
      <c r="L339" s="173"/>
      <c r="M339" s="173"/>
      <c r="N339" s="173"/>
      <c r="O339" s="173"/>
      <c r="P339" s="174"/>
      <c r="Q339" s="180" t="s">
        <v>326</v>
      </c>
      <c r="R339" s="173"/>
      <c r="S339" s="173"/>
      <c r="T339" s="173"/>
      <c r="U339" s="173"/>
      <c r="V339" s="173"/>
      <c r="W339" s="173"/>
      <c r="X339" s="173"/>
      <c r="Y339" s="173"/>
      <c r="Z339" s="173"/>
      <c r="AA339" s="173"/>
      <c r="AB339" s="299" t="s">
        <v>327</v>
      </c>
      <c r="AC339" s="173"/>
      <c r="AD339" s="174"/>
      <c r="AE339" s="283" t="s">
        <v>246</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247</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245</v>
      </c>
      <c r="H346" s="173"/>
      <c r="I346" s="173"/>
      <c r="J346" s="173"/>
      <c r="K346" s="173"/>
      <c r="L346" s="173"/>
      <c r="M346" s="173"/>
      <c r="N346" s="173"/>
      <c r="O346" s="173"/>
      <c r="P346" s="174"/>
      <c r="Q346" s="180" t="s">
        <v>326</v>
      </c>
      <c r="R346" s="173"/>
      <c r="S346" s="173"/>
      <c r="T346" s="173"/>
      <c r="U346" s="173"/>
      <c r="V346" s="173"/>
      <c r="W346" s="173"/>
      <c r="X346" s="173"/>
      <c r="Y346" s="173"/>
      <c r="Z346" s="173"/>
      <c r="AA346" s="173"/>
      <c r="AB346" s="299" t="s">
        <v>327</v>
      </c>
      <c r="AC346" s="173"/>
      <c r="AD346" s="174"/>
      <c r="AE346" s="283" t="s">
        <v>246</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247</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245</v>
      </c>
      <c r="H353" s="173"/>
      <c r="I353" s="173"/>
      <c r="J353" s="173"/>
      <c r="K353" s="173"/>
      <c r="L353" s="173"/>
      <c r="M353" s="173"/>
      <c r="N353" s="173"/>
      <c r="O353" s="173"/>
      <c r="P353" s="174"/>
      <c r="Q353" s="180" t="s">
        <v>326</v>
      </c>
      <c r="R353" s="173"/>
      <c r="S353" s="173"/>
      <c r="T353" s="173"/>
      <c r="U353" s="173"/>
      <c r="V353" s="173"/>
      <c r="W353" s="173"/>
      <c r="X353" s="173"/>
      <c r="Y353" s="173"/>
      <c r="Z353" s="173"/>
      <c r="AA353" s="173"/>
      <c r="AB353" s="299" t="s">
        <v>327</v>
      </c>
      <c r="AC353" s="173"/>
      <c r="AD353" s="174"/>
      <c r="AE353" s="283" t="s">
        <v>246</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247</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245</v>
      </c>
      <c r="H360" s="173"/>
      <c r="I360" s="173"/>
      <c r="J360" s="173"/>
      <c r="K360" s="173"/>
      <c r="L360" s="173"/>
      <c r="M360" s="173"/>
      <c r="N360" s="173"/>
      <c r="O360" s="173"/>
      <c r="P360" s="174"/>
      <c r="Q360" s="180" t="s">
        <v>326</v>
      </c>
      <c r="R360" s="173"/>
      <c r="S360" s="173"/>
      <c r="T360" s="173"/>
      <c r="U360" s="173"/>
      <c r="V360" s="173"/>
      <c r="W360" s="173"/>
      <c r="X360" s="173"/>
      <c r="Y360" s="173"/>
      <c r="Z360" s="173"/>
      <c r="AA360" s="173"/>
      <c r="AB360" s="299" t="s">
        <v>327</v>
      </c>
      <c r="AC360" s="173"/>
      <c r="AD360" s="174"/>
      <c r="AE360" s="283" t="s">
        <v>246</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247</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291</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261</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260</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233</v>
      </c>
      <c r="F372" s="329"/>
      <c r="G372" s="293" t="s">
        <v>242</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379</v>
      </c>
      <c r="AF372" s="275"/>
      <c r="AG372" s="275"/>
      <c r="AH372" s="275"/>
      <c r="AI372" s="275" t="s">
        <v>377</v>
      </c>
      <c r="AJ372" s="275"/>
      <c r="AK372" s="275"/>
      <c r="AL372" s="275"/>
      <c r="AM372" s="275" t="s">
        <v>406</v>
      </c>
      <c r="AN372" s="275"/>
      <c r="AO372" s="275"/>
      <c r="AP372" s="277"/>
      <c r="AQ372" s="277" t="s">
        <v>228</v>
      </c>
      <c r="AR372" s="278"/>
      <c r="AS372" s="278"/>
      <c r="AT372" s="279"/>
      <c r="AU372" s="289" t="s">
        <v>244</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229</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243</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242</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379</v>
      </c>
      <c r="AF376" s="275"/>
      <c r="AG376" s="275"/>
      <c r="AH376" s="275"/>
      <c r="AI376" s="275" t="s">
        <v>377</v>
      </c>
      <c r="AJ376" s="275"/>
      <c r="AK376" s="275"/>
      <c r="AL376" s="275"/>
      <c r="AM376" s="275" t="s">
        <v>406</v>
      </c>
      <c r="AN376" s="275"/>
      <c r="AO376" s="275"/>
      <c r="AP376" s="277"/>
      <c r="AQ376" s="277" t="s">
        <v>228</v>
      </c>
      <c r="AR376" s="278"/>
      <c r="AS376" s="278"/>
      <c r="AT376" s="279"/>
      <c r="AU376" s="289" t="s">
        <v>244</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229</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243</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242</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379</v>
      </c>
      <c r="AF380" s="275"/>
      <c r="AG380" s="275"/>
      <c r="AH380" s="275"/>
      <c r="AI380" s="275" t="s">
        <v>377</v>
      </c>
      <c r="AJ380" s="275"/>
      <c r="AK380" s="275"/>
      <c r="AL380" s="275"/>
      <c r="AM380" s="275" t="s">
        <v>406</v>
      </c>
      <c r="AN380" s="275"/>
      <c r="AO380" s="275"/>
      <c r="AP380" s="277"/>
      <c r="AQ380" s="277" t="s">
        <v>228</v>
      </c>
      <c r="AR380" s="278"/>
      <c r="AS380" s="278"/>
      <c r="AT380" s="279"/>
      <c r="AU380" s="289" t="s">
        <v>244</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229</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243</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242</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379</v>
      </c>
      <c r="AF384" s="275"/>
      <c r="AG384" s="275"/>
      <c r="AH384" s="275"/>
      <c r="AI384" s="275" t="s">
        <v>377</v>
      </c>
      <c r="AJ384" s="275"/>
      <c r="AK384" s="275"/>
      <c r="AL384" s="275"/>
      <c r="AM384" s="275" t="s">
        <v>406</v>
      </c>
      <c r="AN384" s="275"/>
      <c r="AO384" s="275"/>
      <c r="AP384" s="277"/>
      <c r="AQ384" s="277" t="s">
        <v>228</v>
      </c>
      <c r="AR384" s="278"/>
      <c r="AS384" s="278"/>
      <c r="AT384" s="279"/>
      <c r="AU384" s="289" t="s">
        <v>244</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229</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243</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242</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379</v>
      </c>
      <c r="AF388" s="275"/>
      <c r="AG388" s="275"/>
      <c r="AH388" s="275"/>
      <c r="AI388" s="275" t="s">
        <v>377</v>
      </c>
      <c r="AJ388" s="275"/>
      <c r="AK388" s="275"/>
      <c r="AL388" s="275"/>
      <c r="AM388" s="275" t="s">
        <v>406</v>
      </c>
      <c r="AN388" s="275"/>
      <c r="AO388" s="275"/>
      <c r="AP388" s="277"/>
      <c r="AQ388" s="277" t="s">
        <v>228</v>
      </c>
      <c r="AR388" s="278"/>
      <c r="AS388" s="278"/>
      <c r="AT388" s="279"/>
      <c r="AU388" s="289" t="s">
        <v>244</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229</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243</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245</v>
      </c>
      <c r="H392" s="173"/>
      <c r="I392" s="173"/>
      <c r="J392" s="173"/>
      <c r="K392" s="173"/>
      <c r="L392" s="173"/>
      <c r="M392" s="173"/>
      <c r="N392" s="173"/>
      <c r="O392" s="173"/>
      <c r="P392" s="174"/>
      <c r="Q392" s="180" t="s">
        <v>326</v>
      </c>
      <c r="R392" s="173"/>
      <c r="S392" s="173"/>
      <c r="T392" s="173"/>
      <c r="U392" s="173"/>
      <c r="V392" s="173"/>
      <c r="W392" s="173"/>
      <c r="X392" s="173"/>
      <c r="Y392" s="173"/>
      <c r="Z392" s="173"/>
      <c r="AA392" s="173"/>
      <c r="AB392" s="299" t="s">
        <v>327</v>
      </c>
      <c r="AC392" s="173"/>
      <c r="AD392" s="174"/>
      <c r="AE392" s="180" t="s">
        <v>246</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247</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245</v>
      </c>
      <c r="H399" s="173"/>
      <c r="I399" s="173"/>
      <c r="J399" s="173"/>
      <c r="K399" s="173"/>
      <c r="L399" s="173"/>
      <c r="M399" s="173"/>
      <c r="N399" s="173"/>
      <c r="O399" s="173"/>
      <c r="P399" s="174"/>
      <c r="Q399" s="180" t="s">
        <v>326</v>
      </c>
      <c r="R399" s="173"/>
      <c r="S399" s="173"/>
      <c r="T399" s="173"/>
      <c r="U399" s="173"/>
      <c r="V399" s="173"/>
      <c r="W399" s="173"/>
      <c r="X399" s="173"/>
      <c r="Y399" s="173"/>
      <c r="Z399" s="173"/>
      <c r="AA399" s="173"/>
      <c r="AB399" s="299" t="s">
        <v>327</v>
      </c>
      <c r="AC399" s="173"/>
      <c r="AD399" s="174"/>
      <c r="AE399" s="283" t="s">
        <v>246</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247</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245</v>
      </c>
      <c r="H406" s="173"/>
      <c r="I406" s="173"/>
      <c r="J406" s="173"/>
      <c r="K406" s="173"/>
      <c r="L406" s="173"/>
      <c r="M406" s="173"/>
      <c r="N406" s="173"/>
      <c r="O406" s="173"/>
      <c r="P406" s="174"/>
      <c r="Q406" s="180" t="s">
        <v>326</v>
      </c>
      <c r="R406" s="173"/>
      <c r="S406" s="173"/>
      <c r="T406" s="173"/>
      <c r="U406" s="173"/>
      <c r="V406" s="173"/>
      <c r="W406" s="173"/>
      <c r="X406" s="173"/>
      <c r="Y406" s="173"/>
      <c r="Z406" s="173"/>
      <c r="AA406" s="173"/>
      <c r="AB406" s="299" t="s">
        <v>327</v>
      </c>
      <c r="AC406" s="173"/>
      <c r="AD406" s="174"/>
      <c r="AE406" s="283" t="s">
        <v>246</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247</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245</v>
      </c>
      <c r="H413" s="173"/>
      <c r="I413" s="173"/>
      <c r="J413" s="173"/>
      <c r="K413" s="173"/>
      <c r="L413" s="173"/>
      <c r="M413" s="173"/>
      <c r="N413" s="173"/>
      <c r="O413" s="173"/>
      <c r="P413" s="174"/>
      <c r="Q413" s="180" t="s">
        <v>326</v>
      </c>
      <c r="R413" s="173"/>
      <c r="S413" s="173"/>
      <c r="T413" s="173"/>
      <c r="U413" s="173"/>
      <c r="V413" s="173"/>
      <c r="W413" s="173"/>
      <c r="X413" s="173"/>
      <c r="Y413" s="173"/>
      <c r="Z413" s="173"/>
      <c r="AA413" s="173"/>
      <c r="AB413" s="299" t="s">
        <v>327</v>
      </c>
      <c r="AC413" s="173"/>
      <c r="AD413" s="174"/>
      <c r="AE413" s="283" t="s">
        <v>246</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247</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245</v>
      </c>
      <c r="H420" s="173"/>
      <c r="I420" s="173"/>
      <c r="J420" s="173"/>
      <c r="K420" s="173"/>
      <c r="L420" s="173"/>
      <c r="M420" s="173"/>
      <c r="N420" s="173"/>
      <c r="O420" s="173"/>
      <c r="P420" s="174"/>
      <c r="Q420" s="180" t="s">
        <v>326</v>
      </c>
      <c r="R420" s="173"/>
      <c r="S420" s="173"/>
      <c r="T420" s="173"/>
      <c r="U420" s="173"/>
      <c r="V420" s="173"/>
      <c r="W420" s="173"/>
      <c r="X420" s="173"/>
      <c r="Y420" s="173"/>
      <c r="Z420" s="173"/>
      <c r="AA420" s="173"/>
      <c r="AB420" s="299" t="s">
        <v>327</v>
      </c>
      <c r="AC420" s="173"/>
      <c r="AD420" s="174"/>
      <c r="AE420" s="283" t="s">
        <v>246</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247</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291</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409</v>
      </c>
      <c r="D430" s="254"/>
      <c r="E430" s="242" t="s">
        <v>387</v>
      </c>
      <c r="F430" s="468"/>
      <c r="G430" s="244" t="s">
        <v>248</v>
      </c>
      <c r="H430" s="162"/>
      <c r="I430" s="162"/>
      <c r="J430" s="469" t="s">
        <v>395</v>
      </c>
      <c r="K430" s="246"/>
      <c r="L430" s="246"/>
      <c r="M430" s="246"/>
      <c r="N430" s="246"/>
      <c r="O430" s="246"/>
      <c r="P430" s="246"/>
      <c r="Q430" s="246"/>
      <c r="R430" s="246"/>
      <c r="S430" s="246"/>
      <c r="T430" s="247"/>
      <c r="U430" s="470" t="s">
        <v>395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237</v>
      </c>
      <c r="F431" s="171"/>
      <c r="G431" s="172" t="s">
        <v>234</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236</v>
      </c>
      <c r="AF431" s="183"/>
      <c r="AG431" s="183"/>
      <c r="AH431" s="184"/>
      <c r="AI431" s="185" t="s">
        <v>400</v>
      </c>
      <c r="AJ431" s="185"/>
      <c r="AK431" s="185"/>
      <c r="AL431" s="180"/>
      <c r="AM431" s="185" t="s">
        <v>413</v>
      </c>
      <c r="AN431" s="185"/>
      <c r="AO431" s="185"/>
      <c r="AP431" s="180"/>
      <c r="AQ431" s="180" t="s">
        <v>228</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395</v>
      </c>
      <c r="AF432" s="140"/>
      <c r="AG432" s="141" t="s">
        <v>229</v>
      </c>
      <c r="AH432" s="176"/>
      <c r="AI432" s="186"/>
      <c r="AJ432" s="186"/>
      <c r="AK432" s="186"/>
      <c r="AL432" s="181"/>
      <c r="AM432" s="186"/>
      <c r="AN432" s="186"/>
      <c r="AO432" s="186"/>
      <c r="AP432" s="181"/>
      <c r="AQ432" s="262" t="s">
        <v>395</v>
      </c>
      <c r="AR432" s="140"/>
      <c r="AS432" s="141" t="s">
        <v>229</v>
      </c>
      <c r="AT432" s="176"/>
      <c r="AU432" s="262" t="s">
        <v>395</v>
      </c>
      <c r="AV432" s="140"/>
      <c r="AW432" s="141" t="s">
        <v>181</v>
      </c>
      <c r="AX432" s="142"/>
    </row>
    <row r="433" spans="1:50" ht="23.25" customHeight="1" x14ac:dyDescent="0.15">
      <c r="A433" s="1023"/>
      <c r="B433" s="256"/>
      <c r="C433" s="255"/>
      <c r="D433" s="256"/>
      <c r="E433" s="170"/>
      <c r="F433" s="171"/>
      <c r="G433" s="264" t="s">
        <v>395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395</v>
      </c>
      <c r="AC433" s="137"/>
      <c r="AD433" s="137"/>
      <c r="AE433" s="259" t="s">
        <v>395</v>
      </c>
      <c r="AF433" s="120"/>
      <c r="AG433" s="120"/>
      <c r="AH433" s="120"/>
      <c r="AI433" s="259" t="s">
        <v>395</v>
      </c>
      <c r="AJ433" s="120"/>
      <c r="AK433" s="120"/>
      <c r="AL433" s="120"/>
      <c r="AM433" s="259" t="s">
        <v>546</v>
      </c>
      <c r="AN433" s="120"/>
      <c r="AO433" s="120"/>
      <c r="AP433" s="120"/>
      <c r="AQ433" s="259" t="s">
        <v>395</v>
      </c>
      <c r="AR433" s="120"/>
      <c r="AS433" s="120"/>
      <c r="AT433" s="121"/>
      <c r="AU433" s="260" t="s">
        <v>395</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395</v>
      </c>
      <c r="AC434" s="137"/>
      <c r="AD434" s="137"/>
      <c r="AE434" s="259" t="s">
        <v>395</v>
      </c>
      <c r="AF434" s="120"/>
      <c r="AG434" s="120"/>
      <c r="AH434" s="120"/>
      <c r="AI434" s="259" t="s">
        <v>395</v>
      </c>
      <c r="AJ434" s="120"/>
      <c r="AK434" s="120"/>
      <c r="AL434" s="120"/>
      <c r="AM434" s="259" t="s">
        <v>546</v>
      </c>
      <c r="AN434" s="120"/>
      <c r="AO434" s="120"/>
      <c r="AP434" s="120"/>
      <c r="AQ434" s="259" t="s">
        <v>395</v>
      </c>
      <c r="AR434" s="120"/>
      <c r="AS434" s="120"/>
      <c r="AT434" s="121"/>
      <c r="AU434" s="260" t="s">
        <v>395</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395</v>
      </c>
      <c r="AF435" s="120"/>
      <c r="AG435" s="120"/>
      <c r="AH435" s="120"/>
      <c r="AI435" s="259" t="s">
        <v>581</v>
      </c>
      <c r="AJ435" s="120"/>
      <c r="AK435" s="120"/>
      <c r="AL435" s="120"/>
      <c r="AM435" s="259" t="s">
        <v>546</v>
      </c>
      <c r="AN435" s="120"/>
      <c r="AO435" s="120"/>
      <c r="AP435" s="120"/>
      <c r="AQ435" s="259" t="s">
        <v>581</v>
      </c>
      <c r="AR435" s="120"/>
      <c r="AS435" s="120"/>
      <c r="AT435" s="121"/>
      <c r="AU435" s="260" t="s">
        <v>395</v>
      </c>
      <c r="AV435" s="120"/>
      <c r="AW435" s="120"/>
      <c r="AX435" s="219"/>
    </row>
    <row r="436" spans="1:50" ht="18.75" hidden="1" customHeight="1" x14ac:dyDescent="0.15">
      <c r="A436" s="1023"/>
      <c r="B436" s="256"/>
      <c r="C436" s="255"/>
      <c r="D436" s="256"/>
      <c r="E436" s="170" t="s">
        <v>237</v>
      </c>
      <c r="F436" s="171"/>
      <c r="G436" s="172" t="s">
        <v>234</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236</v>
      </c>
      <c r="AF436" s="183"/>
      <c r="AG436" s="183"/>
      <c r="AH436" s="184"/>
      <c r="AI436" s="185" t="s">
        <v>400</v>
      </c>
      <c r="AJ436" s="185"/>
      <c r="AK436" s="185"/>
      <c r="AL436" s="180"/>
      <c r="AM436" s="185" t="s">
        <v>413</v>
      </c>
      <c r="AN436" s="185"/>
      <c r="AO436" s="185"/>
      <c r="AP436" s="180"/>
      <c r="AQ436" s="180" t="s">
        <v>228</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229</v>
      </c>
      <c r="AH437" s="176"/>
      <c r="AI437" s="186"/>
      <c r="AJ437" s="186"/>
      <c r="AK437" s="186"/>
      <c r="AL437" s="181"/>
      <c r="AM437" s="186"/>
      <c r="AN437" s="186"/>
      <c r="AO437" s="186"/>
      <c r="AP437" s="181"/>
      <c r="AQ437" s="215"/>
      <c r="AR437" s="140"/>
      <c r="AS437" s="141" t="s">
        <v>229</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237</v>
      </c>
      <c r="F441" s="171"/>
      <c r="G441" s="172" t="s">
        <v>234</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236</v>
      </c>
      <c r="AF441" s="183"/>
      <c r="AG441" s="183"/>
      <c r="AH441" s="184"/>
      <c r="AI441" s="185" t="s">
        <v>400</v>
      </c>
      <c r="AJ441" s="185"/>
      <c r="AK441" s="185"/>
      <c r="AL441" s="180"/>
      <c r="AM441" s="185" t="s">
        <v>413</v>
      </c>
      <c r="AN441" s="185"/>
      <c r="AO441" s="185"/>
      <c r="AP441" s="180"/>
      <c r="AQ441" s="180" t="s">
        <v>228</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229</v>
      </c>
      <c r="AH442" s="176"/>
      <c r="AI442" s="186"/>
      <c r="AJ442" s="186"/>
      <c r="AK442" s="186"/>
      <c r="AL442" s="181"/>
      <c r="AM442" s="186"/>
      <c r="AN442" s="186"/>
      <c r="AO442" s="186"/>
      <c r="AP442" s="181"/>
      <c r="AQ442" s="215"/>
      <c r="AR442" s="140"/>
      <c r="AS442" s="141" t="s">
        <v>229</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237</v>
      </c>
      <c r="F446" s="171"/>
      <c r="G446" s="172" t="s">
        <v>234</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236</v>
      </c>
      <c r="AF446" s="183"/>
      <c r="AG446" s="183"/>
      <c r="AH446" s="184"/>
      <c r="AI446" s="185" t="s">
        <v>400</v>
      </c>
      <c r="AJ446" s="185"/>
      <c r="AK446" s="185"/>
      <c r="AL446" s="180"/>
      <c r="AM446" s="185" t="s">
        <v>413</v>
      </c>
      <c r="AN446" s="185"/>
      <c r="AO446" s="185"/>
      <c r="AP446" s="180"/>
      <c r="AQ446" s="180" t="s">
        <v>228</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229</v>
      </c>
      <c r="AH447" s="176"/>
      <c r="AI447" s="186"/>
      <c r="AJ447" s="186"/>
      <c r="AK447" s="186"/>
      <c r="AL447" s="181"/>
      <c r="AM447" s="186"/>
      <c r="AN447" s="186"/>
      <c r="AO447" s="186"/>
      <c r="AP447" s="181"/>
      <c r="AQ447" s="215"/>
      <c r="AR447" s="140"/>
      <c r="AS447" s="141" t="s">
        <v>229</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237</v>
      </c>
      <c r="F451" s="171"/>
      <c r="G451" s="172" t="s">
        <v>234</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236</v>
      </c>
      <c r="AF451" s="183"/>
      <c r="AG451" s="183"/>
      <c r="AH451" s="184"/>
      <c r="AI451" s="185" t="s">
        <v>400</v>
      </c>
      <c r="AJ451" s="185"/>
      <c r="AK451" s="185"/>
      <c r="AL451" s="180"/>
      <c r="AM451" s="185" t="s">
        <v>413</v>
      </c>
      <c r="AN451" s="185"/>
      <c r="AO451" s="185"/>
      <c r="AP451" s="180"/>
      <c r="AQ451" s="180" t="s">
        <v>228</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229</v>
      </c>
      <c r="AH452" s="176"/>
      <c r="AI452" s="186"/>
      <c r="AJ452" s="186"/>
      <c r="AK452" s="186"/>
      <c r="AL452" s="181"/>
      <c r="AM452" s="186"/>
      <c r="AN452" s="186"/>
      <c r="AO452" s="186"/>
      <c r="AP452" s="181"/>
      <c r="AQ452" s="215"/>
      <c r="AR452" s="140"/>
      <c r="AS452" s="141" t="s">
        <v>229</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238</v>
      </c>
      <c r="F456" s="171"/>
      <c r="G456" s="172" t="s">
        <v>235</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236</v>
      </c>
      <c r="AF456" s="183"/>
      <c r="AG456" s="183"/>
      <c r="AH456" s="184"/>
      <c r="AI456" s="185" t="s">
        <v>400</v>
      </c>
      <c r="AJ456" s="185"/>
      <c r="AK456" s="185"/>
      <c r="AL456" s="180"/>
      <c r="AM456" s="185" t="s">
        <v>413</v>
      </c>
      <c r="AN456" s="185"/>
      <c r="AO456" s="185"/>
      <c r="AP456" s="180"/>
      <c r="AQ456" s="180" t="s">
        <v>228</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395</v>
      </c>
      <c r="AF457" s="140"/>
      <c r="AG457" s="141" t="s">
        <v>229</v>
      </c>
      <c r="AH457" s="176"/>
      <c r="AI457" s="186"/>
      <c r="AJ457" s="186"/>
      <c r="AK457" s="186"/>
      <c r="AL457" s="181"/>
      <c r="AM457" s="186"/>
      <c r="AN457" s="186"/>
      <c r="AO457" s="186"/>
      <c r="AP457" s="181"/>
      <c r="AQ457" s="262" t="s">
        <v>395</v>
      </c>
      <c r="AR457" s="140"/>
      <c r="AS457" s="141" t="s">
        <v>229</v>
      </c>
      <c r="AT457" s="176"/>
      <c r="AU457" s="263" t="s">
        <v>395</v>
      </c>
      <c r="AV457" s="140"/>
      <c r="AW457" s="141" t="s">
        <v>181</v>
      </c>
      <c r="AX457" s="142"/>
    </row>
    <row r="458" spans="1:50" ht="23.25" customHeight="1" x14ac:dyDescent="0.15">
      <c r="A458" s="1023"/>
      <c r="B458" s="256"/>
      <c r="C458" s="255"/>
      <c r="D458" s="256"/>
      <c r="E458" s="170"/>
      <c r="F458" s="171"/>
      <c r="G458" s="264" t="s">
        <v>395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395</v>
      </c>
      <c r="AC458" s="137"/>
      <c r="AD458" s="137"/>
      <c r="AE458" s="259" t="s">
        <v>395</v>
      </c>
      <c r="AF458" s="120"/>
      <c r="AG458" s="120"/>
      <c r="AH458" s="120"/>
      <c r="AI458" s="259" t="s">
        <v>395</v>
      </c>
      <c r="AJ458" s="120"/>
      <c r="AK458" s="120"/>
      <c r="AL458" s="120"/>
      <c r="AM458" s="259" t="s">
        <v>546</v>
      </c>
      <c r="AN458" s="120"/>
      <c r="AO458" s="120"/>
      <c r="AP458" s="120"/>
      <c r="AQ458" s="259" t="s">
        <v>395</v>
      </c>
      <c r="AR458" s="120"/>
      <c r="AS458" s="120"/>
      <c r="AT458" s="121"/>
      <c r="AU458" s="260" t="s">
        <v>581</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395</v>
      </c>
      <c r="AC459" s="137"/>
      <c r="AD459" s="137"/>
      <c r="AE459" s="259" t="s">
        <v>395</v>
      </c>
      <c r="AF459" s="120"/>
      <c r="AG459" s="120"/>
      <c r="AH459" s="120"/>
      <c r="AI459" s="259" t="s">
        <v>395</v>
      </c>
      <c r="AJ459" s="120"/>
      <c r="AK459" s="120"/>
      <c r="AL459" s="120"/>
      <c r="AM459" s="259" t="s">
        <v>546</v>
      </c>
      <c r="AN459" s="120"/>
      <c r="AO459" s="120"/>
      <c r="AP459" s="120"/>
      <c r="AQ459" s="259" t="s">
        <v>395</v>
      </c>
      <c r="AR459" s="120"/>
      <c r="AS459" s="120"/>
      <c r="AT459" s="121"/>
      <c r="AU459" s="260" t="s">
        <v>395</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395</v>
      </c>
      <c r="AF460" s="120"/>
      <c r="AG460" s="120"/>
      <c r="AH460" s="120"/>
      <c r="AI460" s="259" t="s">
        <v>395</v>
      </c>
      <c r="AJ460" s="120"/>
      <c r="AK460" s="120"/>
      <c r="AL460" s="120"/>
      <c r="AM460" s="259" t="s">
        <v>546</v>
      </c>
      <c r="AN460" s="120"/>
      <c r="AO460" s="120"/>
      <c r="AP460" s="120"/>
      <c r="AQ460" s="259" t="s">
        <v>395</v>
      </c>
      <c r="AR460" s="120"/>
      <c r="AS460" s="120"/>
      <c r="AT460" s="121"/>
      <c r="AU460" s="260" t="s">
        <v>395</v>
      </c>
      <c r="AV460" s="120"/>
      <c r="AW460" s="120"/>
      <c r="AX460" s="219"/>
    </row>
    <row r="461" spans="1:50" ht="18.75" hidden="1" customHeight="1" x14ac:dyDescent="0.15">
      <c r="A461" s="1023"/>
      <c r="B461" s="256"/>
      <c r="C461" s="255"/>
      <c r="D461" s="256"/>
      <c r="E461" s="170" t="s">
        <v>238</v>
      </c>
      <c r="F461" s="171"/>
      <c r="G461" s="172" t="s">
        <v>235</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236</v>
      </c>
      <c r="AF461" s="183"/>
      <c r="AG461" s="183"/>
      <c r="AH461" s="184"/>
      <c r="AI461" s="185" t="s">
        <v>400</v>
      </c>
      <c r="AJ461" s="185"/>
      <c r="AK461" s="185"/>
      <c r="AL461" s="180"/>
      <c r="AM461" s="185" t="s">
        <v>413</v>
      </c>
      <c r="AN461" s="185"/>
      <c r="AO461" s="185"/>
      <c r="AP461" s="180"/>
      <c r="AQ461" s="180" t="s">
        <v>228</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229</v>
      </c>
      <c r="AH462" s="176"/>
      <c r="AI462" s="186"/>
      <c r="AJ462" s="186"/>
      <c r="AK462" s="186"/>
      <c r="AL462" s="181"/>
      <c r="AM462" s="186"/>
      <c r="AN462" s="186"/>
      <c r="AO462" s="186"/>
      <c r="AP462" s="181"/>
      <c r="AQ462" s="215"/>
      <c r="AR462" s="140"/>
      <c r="AS462" s="141" t="s">
        <v>229</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238</v>
      </c>
      <c r="F466" s="171"/>
      <c r="G466" s="172" t="s">
        <v>235</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236</v>
      </c>
      <c r="AF466" s="183"/>
      <c r="AG466" s="183"/>
      <c r="AH466" s="184"/>
      <c r="AI466" s="185" t="s">
        <v>400</v>
      </c>
      <c r="AJ466" s="185"/>
      <c r="AK466" s="185"/>
      <c r="AL466" s="180"/>
      <c r="AM466" s="185" t="s">
        <v>413</v>
      </c>
      <c r="AN466" s="185"/>
      <c r="AO466" s="185"/>
      <c r="AP466" s="180"/>
      <c r="AQ466" s="180" t="s">
        <v>228</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229</v>
      </c>
      <c r="AH467" s="176"/>
      <c r="AI467" s="186"/>
      <c r="AJ467" s="186"/>
      <c r="AK467" s="186"/>
      <c r="AL467" s="181"/>
      <c r="AM467" s="186"/>
      <c r="AN467" s="186"/>
      <c r="AO467" s="186"/>
      <c r="AP467" s="181"/>
      <c r="AQ467" s="215"/>
      <c r="AR467" s="140"/>
      <c r="AS467" s="141" t="s">
        <v>229</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238</v>
      </c>
      <c r="F471" s="171"/>
      <c r="G471" s="172" t="s">
        <v>235</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236</v>
      </c>
      <c r="AF471" s="183"/>
      <c r="AG471" s="183"/>
      <c r="AH471" s="184"/>
      <c r="AI471" s="185" t="s">
        <v>400</v>
      </c>
      <c r="AJ471" s="185"/>
      <c r="AK471" s="185"/>
      <c r="AL471" s="180"/>
      <c r="AM471" s="185" t="s">
        <v>413</v>
      </c>
      <c r="AN471" s="185"/>
      <c r="AO471" s="185"/>
      <c r="AP471" s="180"/>
      <c r="AQ471" s="180" t="s">
        <v>228</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229</v>
      </c>
      <c r="AH472" s="176"/>
      <c r="AI472" s="186"/>
      <c r="AJ472" s="186"/>
      <c r="AK472" s="186"/>
      <c r="AL472" s="181"/>
      <c r="AM472" s="186"/>
      <c r="AN472" s="186"/>
      <c r="AO472" s="186"/>
      <c r="AP472" s="181"/>
      <c r="AQ472" s="215"/>
      <c r="AR472" s="140"/>
      <c r="AS472" s="141" t="s">
        <v>229</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238</v>
      </c>
      <c r="F476" s="171"/>
      <c r="G476" s="172" t="s">
        <v>235</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236</v>
      </c>
      <c r="AF476" s="183"/>
      <c r="AG476" s="183"/>
      <c r="AH476" s="184"/>
      <c r="AI476" s="185" t="s">
        <v>400</v>
      </c>
      <c r="AJ476" s="185"/>
      <c r="AK476" s="185"/>
      <c r="AL476" s="180"/>
      <c r="AM476" s="185" t="s">
        <v>413</v>
      </c>
      <c r="AN476" s="185"/>
      <c r="AO476" s="185"/>
      <c r="AP476" s="180"/>
      <c r="AQ476" s="180" t="s">
        <v>228</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229</v>
      </c>
      <c r="AH477" s="176"/>
      <c r="AI477" s="186"/>
      <c r="AJ477" s="186"/>
      <c r="AK477" s="186"/>
      <c r="AL477" s="181"/>
      <c r="AM477" s="186"/>
      <c r="AN477" s="186"/>
      <c r="AO477" s="186"/>
      <c r="AP477" s="181"/>
      <c r="AQ477" s="215"/>
      <c r="AR477" s="140"/>
      <c r="AS477" s="141" t="s">
        <v>229</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396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395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391</v>
      </c>
      <c r="F484" s="243"/>
      <c r="G484" s="244" t="s">
        <v>248</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237</v>
      </c>
      <c r="F485" s="171"/>
      <c r="G485" s="172" t="s">
        <v>234</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236</v>
      </c>
      <c r="AF485" s="183"/>
      <c r="AG485" s="183"/>
      <c r="AH485" s="184"/>
      <c r="AI485" s="185" t="s">
        <v>400</v>
      </c>
      <c r="AJ485" s="185"/>
      <c r="AK485" s="185"/>
      <c r="AL485" s="180"/>
      <c r="AM485" s="185" t="s">
        <v>413</v>
      </c>
      <c r="AN485" s="185"/>
      <c r="AO485" s="185"/>
      <c r="AP485" s="180"/>
      <c r="AQ485" s="180" t="s">
        <v>228</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229</v>
      </c>
      <c r="AH486" s="176"/>
      <c r="AI486" s="186"/>
      <c r="AJ486" s="186"/>
      <c r="AK486" s="186"/>
      <c r="AL486" s="181"/>
      <c r="AM486" s="186"/>
      <c r="AN486" s="186"/>
      <c r="AO486" s="186"/>
      <c r="AP486" s="181"/>
      <c r="AQ486" s="215"/>
      <c r="AR486" s="140"/>
      <c r="AS486" s="141" t="s">
        <v>229</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237</v>
      </c>
      <c r="F490" s="171"/>
      <c r="G490" s="172" t="s">
        <v>234</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236</v>
      </c>
      <c r="AF490" s="183"/>
      <c r="AG490" s="183"/>
      <c r="AH490" s="184"/>
      <c r="AI490" s="185" t="s">
        <v>400</v>
      </c>
      <c r="AJ490" s="185"/>
      <c r="AK490" s="185"/>
      <c r="AL490" s="180"/>
      <c r="AM490" s="185" t="s">
        <v>413</v>
      </c>
      <c r="AN490" s="185"/>
      <c r="AO490" s="185"/>
      <c r="AP490" s="180"/>
      <c r="AQ490" s="180" t="s">
        <v>228</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229</v>
      </c>
      <c r="AH491" s="176"/>
      <c r="AI491" s="186"/>
      <c r="AJ491" s="186"/>
      <c r="AK491" s="186"/>
      <c r="AL491" s="181"/>
      <c r="AM491" s="186"/>
      <c r="AN491" s="186"/>
      <c r="AO491" s="186"/>
      <c r="AP491" s="181"/>
      <c r="AQ491" s="215"/>
      <c r="AR491" s="140"/>
      <c r="AS491" s="141" t="s">
        <v>229</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237</v>
      </c>
      <c r="F495" s="171"/>
      <c r="G495" s="172" t="s">
        <v>234</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236</v>
      </c>
      <c r="AF495" s="183"/>
      <c r="AG495" s="183"/>
      <c r="AH495" s="184"/>
      <c r="AI495" s="185" t="s">
        <v>400</v>
      </c>
      <c r="AJ495" s="185"/>
      <c r="AK495" s="185"/>
      <c r="AL495" s="180"/>
      <c r="AM495" s="185" t="s">
        <v>413</v>
      </c>
      <c r="AN495" s="185"/>
      <c r="AO495" s="185"/>
      <c r="AP495" s="180"/>
      <c r="AQ495" s="180" t="s">
        <v>228</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229</v>
      </c>
      <c r="AH496" s="176"/>
      <c r="AI496" s="186"/>
      <c r="AJ496" s="186"/>
      <c r="AK496" s="186"/>
      <c r="AL496" s="181"/>
      <c r="AM496" s="186"/>
      <c r="AN496" s="186"/>
      <c r="AO496" s="186"/>
      <c r="AP496" s="181"/>
      <c r="AQ496" s="215"/>
      <c r="AR496" s="140"/>
      <c r="AS496" s="141" t="s">
        <v>229</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237</v>
      </c>
      <c r="F500" s="171"/>
      <c r="G500" s="172" t="s">
        <v>234</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236</v>
      </c>
      <c r="AF500" s="183"/>
      <c r="AG500" s="183"/>
      <c r="AH500" s="184"/>
      <c r="AI500" s="185" t="s">
        <v>400</v>
      </c>
      <c r="AJ500" s="185"/>
      <c r="AK500" s="185"/>
      <c r="AL500" s="180"/>
      <c r="AM500" s="185" t="s">
        <v>413</v>
      </c>
      <c r="AN500" s="185"/>
      <c r="AO500" s="185"/>
      <c r="AP500" s="180"/>
      <c r="AQ500" s="180" t="s">
        <v>228</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229</v>
      </c>
      <c r="AH501" s="176"/>
      <c r="AI501" s="186"/>
      <c r="AJ501" s="186"/>
      <c r="AK501" s="186"/>
      <c r="AL501" s="181"/>
      <c r="AM501" s="186"/>
      <c r="AN501" s="186"/>
      <c r="AO501" s="186"/>
      <c r="AP501" s="181"/>
      <c r="AQ501" s="215"/>
      <c r="AR501" s="140"/>
      <c r="AS501" s="141" t="s">
        <v>229</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237</v>
      </c>
      <c r="F505" s="171"/>
      <c r="G505" s="172" t="s">
        <v>234</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236</v>
      </c>
      <c r="AF505" s="183"/>
      <c r="AG505" s="183"/>
      <c r="AH505" s="184"/>
      <c r="AI505" s="185" t="s">
        <v>400</v>
      </c>
      <c r="AJ505" s="185"/>
      <c r="AK505" s="185"/>
      <c r="AL505" s="180"/>
      <c r="AM505" s="185" t="s">
        <v>413</v>
      </c>
      <c r="AN505" s="185"/>
      <c r="AO505" s="185"/>
      <c r="AP505" s="180"/>
      <c r="AQ505" s="180" t="s">
        <v>228</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229</v>
      </c>
      <c r="AH506" s="176"/>
      <c r="AI506" s="186"/>
      <c r="AJ506" s="186"/>
      <c r="AK506" s="186"/>
      <c r="AL506" s="181"/>
      <c r="AM506" s="186"/>
      <c r="AN506" s="186"/>
      <c r="AO506" s="186"/>
      <c r="AP506" s="181"/>
      <c r="AQ506" s="215"/>
      <c r="AR506" s="140"/>
      <c r="AS506" s="141" t="s">
        <v>229</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238</v>
      </c>
      <c r="F510" s="171"/>
      <c r="G510" s="172" t="s">
        <v>235</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236</v>
      </c>
      <c r="AF510" s="183"/>
      <c r="AG510" s="183"/>
      <c r="AH510" s="184"/>
      <c r="AI510" s="185" t="s">
        <v>400</v>
      </c>
      <c r="AJ510" s="185"/>
      <c r="AK510" s="185"/>
      <c r="AL510" s="180"/>
      <c r="AM510" s="185" t="s">
        <v>413</v>
      </c>
      <c r="AN510" s="185"/>
      <c r="AO510" s="185"/>
      <c r="AP510" s="180"/>
      <c r="AQ510" s="180" t="s">
        <v>228</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229</v>
      </c>
      <c r="AH511" s="176"/>
      <c r="AI511" s="186"/>
      <c r="AJ511" s="186"/>
      <c r="AK511" s="186"/>
      <c r="AL511" s="181"/>
      <c r="AM511" s="186"/>
      <c r="AN511" s="186"/>
      <c r="AO511" s="186"/>
      <c r="AP511" s="181"/>
      <c r="AQ511" s="215"/>
      <c r="AR511" s="140"/>
      <c r="AS511" s="141" t="s">
        <v>229</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238</v>
      </c>
      <c r="F515" s="171"/>
      <c r="G515" s="172" t="s">
        <v>235</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236</v>
      </c>
      <c r="AF515" s="183"/>
      <c r="AG515" s="183"/>
      <c r="AH515" s="184"/>
      <c r="AI515" s="185" t="s">
        <v>400</v>
      </c>
      <c r="AJ515" s="185"/>
      <c r="AK515" s="185"/>
      <c r="AL515" s="180"/>
      <c r="AM515" s="185" t="s">
        <v>413</v>
      </c>
      <c r="AN515" s="185"/>
      <c r="AO515" s="185"/>
      <c r="AP515" s="180"/>
      <c r="AQ515" s="180" t="s">
        <v>228</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229</v>
      </c>
      <c r="AH516" s="176"/>
      <c r="AI516" s="186"/>
      <c r="AJ516" s="186"/>
      <c r="AK516" s="186"/>
      <c r="AL516" s="181"/>
      <c r="AM516" s="186"/>
      <c r="AN516" s="186"/>
      <c r="AO516" s="186"/>
      <c r="AP516" s="181"/>
      <c r="AQ516" s="215"/>
      <c r="AR516" s="140"/>
      <c r="AS516" s="141" t="s">
        <v>229</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238</v>
      </c>
      <c r="F520" s="171"/>
      <c r="G520" s="172" t="s">
        <v>235</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236</v>
      </c>
      <c r="AF520" s="183"/>
      <c r="AG520" s="183"/>
      <c r="AH520" s="184"/>
      <c r="AI520" s="185" t="s">
        <v>400</v>
      </c>
      <c r="AJ520" s="185"/>
      <c r="AK520" s="185"/>
      <c r="AL520" s="180"/>
      <c r="AM520" s="185" t="s">
        <v>413</v>
      </c>
      <c r="AN520" s="185"/>
      <c r="AO520" s="185"/>
      <c r="AP520" s="180"/>
      <c r="AQ520" s="180" t="s">
        <v>228</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229</v>
      </c>
      <c r="AH521" s="176"/>
      <c r="AI521" s="186"/>
      <c r="AJ521" s="186"/>
      <c r="AK521" s="186"/>
      <c r="AL521" s="181"/>
      <c r="AM521" s="186"/>
      <c r="AN521" s="186"/>
      <c r="AO521" s="186"/>
      <c r="AP521" s="181"/>
      <c r="AQ521" s="215"/>
      <c r="AR521" s="140"/>
      <c r="AS521" s="141" t="s">
        <v>229</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238</v>
      </c>
      <c r="F525" s="171"/>
      <c r="G525" s="172" t="s">
        <v>235</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236</v>
      </c>
      <c r="AF525" s="183"/>
      <c r="AG525" s="183"/>
      <c r="AH525" s="184"/>
      <c r="AI525" s="185" t="s">
        <v>400</v>
      </c>
      <c r="AJ525" s="185"/>
      <c r="AK525" s="185"/>
      <c r="AL525" s="180"/>
      <c r="AM525" s="185" t="s">
        <v>413</v>
      </c>
      <c r="AN525" s="185"/>
      <c r="AO525" s="185"/>
      <c r="AP525" s="180"/>
      <c r="AQ525" s="180" t="s">
        <v>228</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229</v>
      </c>
      <c r="AH526" s="176"/>
      <c r="AI526" s="186"/>
      <c r="AJ526" s="186"/>
      <c r="AK526" s="186"/>
      <c r="AL526" s="181"/>
      <c r="AM526" s="186"/>
      <c r="AN526" s="186"/>
      <c r="AO526" s="186"/>
      <c r="AP526" s="181"/>
      <c r="AQ526" s="215"/>
      <c r="AR526" s="140"/>
      <c r="AS526" s="141" t="s">
        <v>229</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238</v>
      </c>
      <c r="F530" s="171"/>
      <c r="G530" s="172" t="s">
        <v>235</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236</v>
      </c>
      <c r="AF530" s="183"/>
      <c r="AG530" s="183"/>
      <c r="AH530" s="184"/>
      <c r="AI530" s="185" t="s">
        <v>400</v>
      </c>
      <c r="AJ530" s="185"/>
      <c r="AK530" s="185"/>
      <c r="AL530" s="180"/>
      <c r="AM530" s="185" t="s">
        <v>413</v>
      </c>
      <c r="AN530" s="185"/>
      <c r="AO530" s="185"/>
      <c r="AP530" s="180"/>
      <c r="AQ530" s="180" t="s">
        <v>228</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229</v>
      </c>
      <c r="AH531" s="176"/>
      <c r="AI531" s="186"/>
      <c r="AJ531" s="186"/>
      <c r="AK531" s="186"/>
      <c r="AL531" s="181"/>
      <c r="AM531" s="186"/>
      <c r="AN531" s="186"/>
      <c r="AO531" s="186"/>
      <c r="AP531" s="181"/>
      <c r="AQ531" s="215"/>
      <c r="AR531" s="140"/>
      <c r="AS531" s="141" t="s">
        <v>229</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397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392</v>
      </c>
      <c r="F538" s="243"/>
      <c r="G538" s="244" t="s">
        <v>248</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237</v>
      </c>
      <c r="F539" s="171"/>
      <c r="G539" s="172" t="s">
        <v>234</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236</v>
      </c>
      <c r="AF539" s="183"/>
      <c r="AG539" s="183"/>
      <c r="AH539" s="184"/>
      <c r="AI539" s="185" t="s">
        <v>400</v>
      </c>
      <c r="AJ539" s="185"/>
      <c r="AK539" s="185"/>
      <c r="AL539" s="180"/>
      <c r="AM539" s="185" t="s">
        <v>413</v>
      </c>
      <c r="AN539" s="185"/>
      <c r="AO539" s="185"/>
      <c r="AP539" s="180"/>
      <c r="AQ539" s="180" t="s">
        <v>228</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229</v>
      </c>
      <c r="AH540" s="176"/>
      <c r="AI540" s="186"/>
      <c r="AJ540" s="186"/>
      <c r="AK540" s="186"/>
      <c r="AL540" s="181"/>
      <c r="AM540" s="186"/>
      <c r="AN540" s="186"/>
      <c r="AO540" s="186"/>
      <c r="AP540" s="181"/>
      <c r="AQ540" s="215"/>
      <c r="AR540" s="140"/>
      <c r="AS540" s="141" t="s">
        <v>229</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237</v>
      </c>
      <c r="F544" s="171"/>
      <c r="G544" s="172" t="s">
        <v>234</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236</v>
      </c>
      <c r="AF544" s="183"/>
      <c r="AG544" s="183"/>
      <c r="AH544" s="184"/>
      <c r="AI544" s="185" t="s">
        <v>400</v>
      </c>
      <c r="AJ544" s="185"/>
      <c r="AK544" s="185"/>
      <c r="AL544" s="180"/>
      <c r="AM544" s="185" t="s">
        <v>413</v>
      </c>
      <c r="AN544" s="185"/>
      <c r="AO544" s="185"/>
      <c r="AP544" s="180"/>
      <c r="AQ544" s="180" t="s">
        <v>228</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229</v>
      </c>
      <c r="AH545" s="176"/>
      <c r="AI545" s="186"/>
      <c r="AJ545" s="186"/>
      <c r="AK545" s="186"/>
      <c r="AL545" s="181"/>
      <c r="AM545" s="186"/>
      <c r="AN545" s="186"/>
      <c r="AO545" s="186"/>
      <c r="AP545" s="181"/>
      <c r="AQ545" s="215"/>
      <c r="AR545" s="140"/>
      <c r="AS545" s="141" t="s">
        <v>229</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237</v>
      </c>
      <c r="F549" s="171"/>
      <c r="G549" s="172" t="s">
        <v>234</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236</v>
      </c>
      <c r="AF549" s="183"/>
      <c r="AG549" s="183"/>
      <c r="AH549" s="184"/>
      <c r="AI549" s="185" t="s">
        <v>400</v>
      </c>
      <c r="AJ549" s="185"/>
      <c r="AK549" s="185"/>
      <c r="AL549" s="180"/>
      <c r="AM549" s="185" t="s">
        <v>413</v>
      </c>
      <c r="AN549" s="185"/>
      <c r="AO549" s="185"/>
      <c r="AP549" s="180"/>
      <c r="AQ549" s="180" t="s">
        <v>228</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229</v>
      </c>
      <c r="AH550" s="176"/>
      <c r="AI550" s="186"/>
      <c r="AJ550" s="186"/>
      <c r="AK550" s="186"/>
      <c r="AL550" s="181"/>
      <c r="AM550" s="186"/>
      <c r="AN550" s="186"/>
      <c r="AO550" s="186"/>
      <c r="AP550" s="181"/>
      <c r="AQ550" s="215"/>
      <c r="AR550" s="140"/>
      <c r="AS550" s="141" t="s">
        <v>229</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237</v>
      </c>
      <c r="F554" s="171"/>
      <c r="G554" s="172" t="s">
        <v>234</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236</v>
      </c>
      <c r="AF554" s="183"/>
      <c r="AG554" s="183"/>
      <c r="AH554" s="184"/>
      <c r="AI554" s="185" t="s">
        <v>400</v>
      </c>
      <c r="AJ554" s="185"/>
      <c r="AK554" s="185"/>
      <c r="AL554" s="180"/>
      <c r="AM554" s="185" t="s">
        <v>413</v>
      </c>
      <c r="AN554" s="185"/>
      <c r="AO554" s="185"/>
      <c r="AP554" s="180"/>
      <c r="AQ554" s="180" t="s">
        <v>228</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229</v>
      </c>
      <c r="AH555" s="176"/>
      <c r="AI555" s="186"/>
      <c r="AJ555" s="186"/>
      <c r="AK555" s="186"/>
      <c r="AL555" s="181"/>
      <c r="AM555" s="186"/>
      <c r="AN555" s="186"/>
      <c r="AO555" s="186"/>
      <c r="AP555" s="181"/>
      <c r="AQ555" s="215"/>
      <c r="AR555" s="140"/>
      <c r="AS555" s="141" t="s">
        <v>229</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237</v>
      </c>
      <c r="F559" s="171"/>
      <c r="G559" s="172" t="s">
        <v>234</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236</v>
      </c>
      <c r="AF559" s="183"/>
      <c r="AG559" s="183"/>
      <c r="AH559" s="184"/>
      <c r="AI559" s="185" t="s">
        <v>400</v>
      </c>
      <c r="AJ559" s="185"/>
      <c r="AK559" s="185"/>
      <c r="AL559" s="180"/>
      <c r="AM559" s="185" t="s">
        <v>413</v>
      </c>
      <c r="AN559" s="185"/>
      <c r="AO559" s="185"/>
      <c r="AP559" s="180"/>
      <c r="AQ559" s="180" t="s">
        <v>228</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229</v>
      </c>
      <c r="AH560" s="176"/>
      <c r="AI560" s="186"/>
      <c r="AJ560" s="186"/>
      <c r="AK560" s="186"/>
      <c r="AL560" s="181"/>
      <c r="AM560" s="186"/>
      <c r="AN560" s="186"/>
      <c r="AO560" s="186"/>
      <c r="AP560" s="181"/>
      <c r="AQ560" s="215"/>
      <c r="AR560" s="140"/>
      <c r="AS560" s="141" t="s">
        <v>229</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238</v>
      </c>
      <c r="F564" s="171"/>
      <c r="G564" s="172" t="s">
        <v>235</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236</v>
      </c>
      <c r="AF564" s="183"/>
      <c r="AG564" s="183"/>
      <c r="AH564" s="184"/>
      <c r="AI564" s="185" t="s">
        <v>400</v>
      </c>
      <c r="AJ564" s="185"/>
      <c r="AK564" s="185"/>
      <c r="AL564" s="180"/>
      <c r="AM564" s="185" t="s">
        <v>413</v>
      </c>
      <c r="AN564" s="185"/>
      <c r="AO564" s="185"/>
      <c r="AP564" s="180"/>
      <c r="AQ564" s="180" t="s">
        <v>228</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229</v>
      </c>
      <c r="AH565" s="176"/>
      <c r="AI565" s="186"/>
      <c r="AJ565" s="186"/>
      <c r="AK565" s="186"/>
      <c r="AL565" s="181"/>
      <c r="AM565" s="186"/>
      <c r="AN565" s="186"/>
      <c r="AO565" s="186"/>
      <c r="AP565" s="181"/>
      <c r="AQ565" s="215"/>
      <c r="AR565" s="140"/>
      <c r="AS565" s="141" t="s">
        <v>229</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238</v>
      </c>
      <c r="F569" s="171"/>
      <c r="G569" s="172" t="s">
        <v>235</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236</v>
      </c>
      <c r="AF569" s="183"/>
      <c r="AG569" s="183"/>
      <c r="AH569" s="184"/>
      <c r="AI569" s="185" t="s">
        <v>400</v>
      </c>
      <c r="AJ569" s="185"/>
      <c r="AK569" s="185"/>
      <c r="AL569" s="180"/>
      <c r="AM569" s="185" t="s">
        <v>413</v>
      </c>
      <c r="AN569" s="185"/>
      <c r="AO569" s="185"/>
      <c r="AP569" s="180"/>
      <c r="AQ569" s="180" t="s">
        <v>228</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229</v>
      </c>
      <c r="AH570" s="176"/>
      <c r="AI570" s="186"/>
      <c r="AJ570" s="186"/>
      <c r="AK570" s="186"/>
      <c r="AL570" s="181"/>
      <c r="AM570" s="186"/>
      <c r="AN570" s="186"/>
      <c r="AO570" s="186"/>
      <c r="AP570" s="181"/>
      <c r="AQ570" s="215"/>
      <c r="AR570" s="140"/>
      <c r="AS570" s="141" t="s">
        <v>229</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238</v>
      </c>
      <c r="F574" s="171"/>
      <c r="G574" s="172" t="s">
        <v>235</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236</v>
      </c>
      <c r="AF574" s="183"/>
      <c r="AG574" s="183"/>
      <c r="AH574" s="184"/>
      <c r="AI574" s="185" t="s">
        <v>400</v>
      </c>
      <c r="AJ574" s="185"/>
      <c r="AK574" s="185"/>
      <c r="AL574" s="180"/>
      <c r="AM574" s="185" t="s">
        <v>413</v>
      </c>
      <c r="AN574" s="185"/>
      <c r="AO574" s="185"/>
      <c r="AP574" s="180"/>
      <c r="AQ574" s="180" t="s">
        <v>228</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229</v>
      </c>
      <c r="AH575" s="176"/>
      <c r="AI575" s="186"/>
      <c r="AJ575" s="186"/>
      <c r="AK575" s="186"/>
      <c r="AL575" s="181"/>
      <c r="AM575" s="186"/>
      <c r="AN575" s="186"/>
      <c r="AO575" s="186"/>
      <c r="AP575" s="181"/>
      <c r="AQ575" s="215"/>
      <c r="AR575" s="140"/>
      <c r="AS575" s="141" t="s">
        <v>229</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238</v>
      </c>
      <c r="F579" s="171"/>
      <c r="G579" s="172" t="s">
        <v>235</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236</v>
      </c>
      <c r="AF579" s="183"/>
      <c r="AG579" s="183"/>
      <c r="AH579" s="184"/>
      <c r="AI579" s="185" t="s">
        <v>400</v>
      </c>
      <c r="AJ579" s="185"/>
      <c r="AK579" s="185"/>
      <c r="AL579" s="180"/>
      <c r="AM579" s="185" t="s">
        <v>413</v>
      </c>
      <c r="AN579" s="185"/>
      <c r="AO579" s="185"/>
      <c r="AP579" s="180"/>
      <c r="AQ579" s="180" t="s">
        <v>228</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229</v>
      </c>
      <c r="AH580" s="176"/>
      <c r="AI580" s="186"/>
      <c r="AJ580" s="186"/>
      <c r="AK580" s="186"/>
      <c r="AL580" s="181"/>
      <c r="AM580" s="186"/>
      <c r="AN580" s="186"/>
      <c r="AO580" s="186"/>
      <c r="AP580" s="181"/>
      <c r="AQ580" s="215"/>
      <c r="AR580" s="140"/>
      <c r="AS580" s="141" t="s">
        <v>229</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238</v>
      </c>
      <c r="F584" s="171"/>
      <c r="G584" s="172" t="s">
        <v>235</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236</v>
      </c>
      <c r="AF584" s="183"/>
      <c r="AG584" s="183"/>
      <c r="AH584" s="184"/>
      <c r="AI584" s="185" t="s">
        <v>400</v>
      </c>
      <c r="AJ584" s="185"/>
      <c r="AK584" s="185"/>
      <c r="AL584" s="180"/>
      <c r="AM584" s="185" t="s">
        <v>413</v>
      </c>
      <c r="AN584" s="185"/>
      <c r="AO584" s="185"/>
      <c r="AP584" s="180"/>
      <c r="AQ584" s="180" t="s">
        <v>228</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229</v>
      </c>
      <c r="AH585" s="176"/>
      <c r="AI585" s="186"/>
      <c r="AJ585" s="186"/>
      <c r="AK585" s="186"/>
      <c r="AL585" s="181"/>
      <c r="AM585" s="186"/>
      <c r="AN585" s="186"/>
      <c r="AO585" s="186"/>
      <c r="AP585" s="181"/>
      <c r="AQ585" s="215"/>
      <c r="AR585" s="140"/>
      <c r="AS585" s="141" t="s">
        <v>229</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397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391</v>
      </c>
      <c r="F592" s="243"/>
      <c r="G592" s="244" t="s">
        <v>248</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237</v>
      </c>
      <c r="F593" s="171"/>
      <c r="G593" s="172" t="s">
        <v>234</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236</v>
      </c>
      <c r="AF593" s="183"/>
      <c r="AG593" s="183"/>
      <c r="AH593" s="184"/>
      <c r="AI593" s="185" t="s">
        <v>400</v>
      </c>
      <c r="AJ593" s="185"/>
      <c r="AK593" s="185"/>
      <c r="AL593" s="180"/>
      <c r="AM593" s="185" t="s">
        <v>413</v>
      </c>
      <c r="AN593" s="185"/>
      <c r="AO593" s="185"/>
      <c r="AP593" s="180"/>
      <c r="AQ593" s="180" t="s">
        <v>228</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229</v>
      </c>
      <c r="AH594" s="176"/>
      <c r="AI594" s="186"/>
      <c r="AJ594" s="186"/>
      <c r="AK594" s="186"/>
      <c r="AL594" s="181"/>
      <c r="AM594" s="186"/>
      <c r="AN594" s="186"/>
      <c r="AO594" s="186"/>
      <c r="AP594" s="181"/>
      <c r="AQ594" s="215"/>
      <c r="AR594" s="140"/>
      <c r="AS594" s="141" t="s">
        <v>229</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237</v>
      </c>
      <c r="F598" s="171"/>
      <c r="G598" s="172" t="s">
        <v>234</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236</v>
      </c>
      <c r="AF598" s="183"/>
      <c r="AG598" s="183"/>
      <c r="AH598" s="184"/>
      <c r="AI598" s="185" t="s">
        <v>400</v>
      </c>
      <c r="AJ598" s="185"/>
      <c r="AK598" s="185"/>
      <c r="AL598" s="180"/>
      <c r="AM598" s="185" t="s">
        <v>413</v>
      </c>
      <c r="AN598" s="185"/>
      <c r="AO598" s="185"/>
      <c r="AP598" s="180"/>
      <c r="AQ598" s="180" t="s">
        <v>228</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229</v>
      </c>
      <c r="AH599" s="176"/>
      <c r="AI599" s="186"/>
      <c r="AJ599" s="186"/>
      <c r="AK599" s="186"/>
      <c r="AL599" s="181"/>
      <c r="AM599" s="186"/>
      <c r="AN599" s="186"/>
      <c r="AO599" s="186"/>
      <c r="AP599" s="181"/>
      <c r="AQ599" s="215"/>
      <c r="AR599" s="140"/>
      <c r="AS599" s="141" t="s">
        <v>229</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237</v>
      </c>
      <c r="F603" s="171"/>
      <c r="G603" s="172" t="s">
        <v>234</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236</v>
      </c>
      <c r="AF603" s="183"/>
      <c r="AG603" s="183"/>
      <c r="AH603" s="184"/>
      <c r="AI603" s="185" t="s">
        <v>400</v>
      </c>
      <c r="AJ603" s="185"/>
      <c r="AK603" s="185"/>
      <c r="AL603" s="180"/>
      <c r="AM603" s="185" t="s">
        <v>413</v>
      </c>
      <c r="AN603" s="185"/>
      <c r="AO603" s="185"/>
      <c r="AP603" s="180"/>
      <c r="AQ603" s="180" t="s">
        <v>228</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229</v>
      </c>
      <c r="AH604" s="176"/>
      <c r="AI604" s="186"/>
      <c r="AJ604" s="186"/>
      <c r="AK604" s="186"/>
      <c r="AL604" s="181"/>
      <c r="AM604" s="186"/>
      <c r="AN604" s="186"/>
      <c r="AO604" s="186"/>
      <c r="AP604" s="181"/>
      <c r="AQ604" s="215"/>
      <c r="AR604" s="140"/>
      <c r="AS604" s="141" t="s">
        <v>229</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237</v>
      </c>
      <c r="F608" s="171"/>
      <c r="G608" s="172" t="s">
        <v>234</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236</v>
      </c>
      <c r="AF608" s="183"/>
      <c r="AG608" s="183"/>
      <c r="AH608" s="184"/>
      <c r="AI608" s="185" t="s">
        <v>400</v>
      </c>
      <c r="AJ608" s="185"/>
      <c r="AK608" s="185"/>
      <c r="AL608" s="180"/>
      <c r="AM608" s="185" t="s">
        <v>413</v>
      </c>
      <c r="AN608" s="185"/>
      <c r="AO608" s="185"/>
      <c r="AP608" s="180"/>
      <c r="AQ608" s="180" t="s">
        <v>228</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229</v>
      </c>
      <c r="AH609" s="176"/>
      <c r="AI609" s="186"/>
      <c r="AJ609" s="186"/>
      <c r="AK609" s="186"/>
      <c r="AL609" s="181"/>
      <c r="AM609" s="186"/>
      <c r="AN609" s="186"/>
      <c r="AO609" s="186"/>
      <c r="AP609" s="181"/>
      <c r="AQ609" s="215"/>
      <c r="AR609" s="140"/>
      <c r="AS609" s="141" t="s">
        <v>229</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237</v>
      </c>
      <c r="F613" s="171"/>
      <c r="G613" s="172" t="s">
        <v>234</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236</v>
      </c>
      <c r="AF613" s="183"/>
      <c r="AG613" s="183"/>
      <c r="AH613" s="184"/>
      <c r="AI613" s="185" t="s">
        <v>400</v>
      </c>
      <c r="AJ613" s="185"/>
      <c r="AK613" s="185"/>
      <c r="AL613" s="180"/>
      <c r="AM613" s="185" t="s">
        <v>413</v>
      </c>
      <c r="AN613" s="185"/>
      <c r="AO613" s="185"/>
      <c r="AP613" s="180"/>
      <c r="AQ613" s="180" t="s">
        <v>228</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229</v>
      </c>
      <c r="AH614" s="176"/>
      <c r="AI614" s="186"/>
      <c r="AJ614" s="186"/>
      <c r="AK614" s="186"/>
      <c r="AL614" s="181"/>
      <c r="AM614" s="186"/>
      <c r="AN614" s="186"/>
      <c r="AO614" s="186"/>
      <c r="AP614" s="181"/>
      <c r="AQ614" s="215"/>
      <c r="AR614" s="140"/>
      <c r="AS614" s="141" t="s">
        <v>229</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238</v>
      </c>
      <c r="F618" s="171"/>
      <c r="G618" s="172" t="s">
        <v>235</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236</v>
      </c>
      <c r="AF618" s="183"/>
      <c r="AG618" s="183"/>
      <c r="AH618" s="184"/>
      <c r="AI618" s="185" t="s">
        <v>400</v>
      </c>
      <c r="AJ618" s="185"/>
      <c r="AK618" s="185"/>
      <c r="AL618" s="180"/>
      <c r="AM618" s="185" t="s">
        <v>413</v>
      </c>
      <c r="AN618" s="185"/>
      <c r="AO618" s="185"/>
      <c r="AP618" s="180"/>
      <c r="AQ618" s="180" t="s">
        <v>228</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229</v>
      </c>
      <c r="AH619" s="176"/>
      <c r="AI619" s="186"/>
      <c r="AJ619" s="186"/>
      <c r="AK619" s="186"/>
      <c r="AL619" s="181"/>
      <c r="AM619" s="186"/>
      <c r="AN619" s="186"/>
      <c r="AO619" s="186"/>
      <c r="AP619" s="181"/>
      <c r="AQ619" s="215"/>
      <c r="AR619" s="140"/>
      <c r="AS619" s="141" t="s">
        <v>229</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238</v>
      </c>
      <c r="F623" s="171"/>
      <c r="G623" s="172" t="s">
        <v>235</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236</v>
      </c>
      <c r="AF623" s="183"/>
      <c r="AG623" s="183"/>
      <c r="AH623" s="184"/>
      <c r="AI623" s="185" t="s">
        <v>400</v>
      </c>
      <c r="AJ623" s="185"/>
      <c r="AK623" s="185"/>
      <c r="AL623" s="180"/>
      <c r="AM623" s="185" t="s">
        <v>413</v>
      </c>
      <c r="AN623" s="185"/>
      <c r="AO623" s="185"/>
      <c r="AP623" s="180"/>
      <c r="AQ623" s="180" t="s">
        <v>228</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229</v>
      </c>
      <c r="AH624" s="176"/>
      <c r="AI624" s="186"/>
      <c r="AJ624" s="186"/>
      <c r="AK624" s="186"/>
      <c r="AL624" s="181"/>
      <c r="AM624" s="186"/>
      <c r="AN624" s="186"/>
      <c r="AO624" s="186"/>
      <c r="AP624" s="181"/>
      <c r="AQ624" s="215"/>
      <c r="AR624" s="140"/>
      <c r="AS624" s="141" t="s">
        <v>229</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238</v>
      </c>
      <c r="F628" s="171"/>
      <c r="G628" s="172" t="s">
        <v>235</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236</v>
      </c>
      <c r="AF628" s="183"/>
      <c r="AG628" s="183"/>
      <c r="AH628" s="184"/>
      <c r="AI628" s="185" t="s">
        <v>400</v>
      </c>
      <c r="AJ628" s="185"/>
      <c r="AK628" s="185"/>
      <c r="AL628" s="180"/>
      <c r="AM628" s="185" t="s">
        <v>413</v>
      </c>
      <c r="AN628" s="185"/>
      <c r="AO628" s="185"/>
      <c r="AP628" s="180"/>
      <c r="AQ628" s="180" t="s">
        <v>228</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229</v>
      </c>
      <c r="AH629" s="176"/>
      <c r="AI629" s="186"/>
      <c r="AJ629" s="186"/>
      <c r="AK629" s="186"/>
      <c r="AL629" s="181"/>
      <c r="AM629" s="186"/>
      <c r="AN629" s="186"/>
      <c r="AO629" s="186"/>
      <c r="AP629" s="181"/>
      <c r="AQ629" s="215"/>
      <c r="AR629" s="140"/>
      <c r="AS629" s="141" t="s">
        <v>229</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238</v>
      </c>
      <c r="F633" s="171"/>
      <c r="G633" s="172" t="s">
        <v>235</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236</v>
      </c>
      <c r="AF633" s="183"/>
      <c r="AG633" s="183"/>
      <c r="AH633" s="184"/>
      <c r="AI633" s="185" t="s">
        <v>400</v>
      </c>
      <c r="AJ633" s="185"/>
      <c r="AK633" s="185"/>
      <c r="AL633" s="180"/>
      <c r="AM633" s="185" t="s">
        <v>413</v>
      </c>
      <c r="AN633" s="185"/>
      <c r="AO633" s="185"/>
      <c r="AP633" s="180"/>
      <c r="AQ633" s="180" t="s">
        <v>228</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229</v>
      </c>
      <c r="AH634" s="176"/>
      <c r="AI634" s="186"/>
      <c r="AJ634" s="186"/>
      <c r="AK634" s="186"/>
      <c r="AL634" s="181"/>
      <c r="AM634" s="186"/>
      <c r="AN634" s="186"/>
      <c r="AO634" s="186"/>
      <c r="AP634" s="181"/>
      <c r="AQ634" s="215"/>
      <c r="AR634" s="140"/>
      <c r="AS634" s="141" t="s">
        <v>229</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238</v>
      </c>
      <c r="F638" s="171"/>
      <c r="G638" s="172" t="s">
        <v>235</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236</v>
      </c>
      <c r="AF638" s="183"/>
      <c r="AG638" s="183"/>
      <c r="AH638" s="184"/>
      <c r="AI638" s="185" t="s">
        <v>400</v>
      </c>
      <c r="AJ638" s="185"/>
      <c r="AK638" s="185"/>
      <c r="AL638" s="180"/>
      <c r="AM638" s="185" t="s">
        <v>413</v>
      </c>
      <c r="AN638" s="185"/>
      <c r="AO638" s="185"/>
      <c r="AP638" s="180"/>
      <c r="AQ638" s="180" t="s">
        <v>228</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229</v>
      </c>
      <c r="AH639" s="176"/>
      <c r="AI639" s="186"/>
      <c r="AJ639" s="186"/>
      <c r="AK639" s="186"/>
      <c r="AL639" s="181"/>
      <c r="AM639" s="186"/>
      <c r="AN639" s="186"/>
      <c r="AO639" s="186"/>
      <c r="AP639" s="181"/>
      <c r="AQ639" s="215"/>
      <c r="AR639" s="140"/>
      <c r="AS639" s="141" t="s">
        <v>229</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397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392</v>
      </c>
      <c r="F646" s="243"/>
      <c r="G646" s="244" t="s">
        <v>248</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237</v>
      </c>
      <c r="F647" s="171"/>
      <c r="G647" s="172" t="s">
        <v>234</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236</v>
      </c>
      <c r="AF647" s="183"/>
      <c r="AG647" s="183"/>
      <c r="AH647" s="184"/>
      <c r="AI647" s="185" t="s">
        <v>400</v>
      </c>
      <c r="AJ647" s="185"/>
      <c r="AK647" s="185"/>
      <c r="AL647" s="180"/>
      <c r="AM647" s="185" t="s">
        <v>413</v>
      </c>
      <c r="AN647" s="185"/>
      <c r="AO647" s="185"/>
      <c r="AP647" s="180"/>
      <c r="AQ647" s="180" t="s">
        <v>228</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229</v>
      </c>
      <c r="AH648" s="176"/>
      <c r="AI648" s="186"/>
      <c r="AJ648" s="186"/>
      <c r="AK648" s="186"/>
      <c r="AL648" s="181"/>
      <c r="AM648" s="186"/>
      <c r="AN648" s="186"/>
      <c r="AO648" s="186"/>
      <c r="AP648" s="181"/>
      <c r="AQ648" s="215"/>
      <c r="AR648" s="140"/>
      <c r="AS648" s="141" t="s">
        <v>229</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237</v>
      </c>
      <c r="F652" s="171"/>
      <c r="G652" s="172" t="s">
        <v>234</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236</v>
      </c>
      <c r="AF652" s="183"/>
      <c r="AG652" s="183"/>
      <c r="AH652" s="184"/>
      <c r="AI652" s="185" t="s">
        <v>400</v>
      </c>
      <c r="AJ652" s="185"/>
      <c r="AK652" s="185"/>
      <c r="AL652" s="180"/>
      <c r="AM652" s="185" t="s">
        <v>413</v>
      </c>
      <c r="AN652" s="185"/>
      <c r="AO652" s="185"/>
      <c r="AP652" s="180"/>
      <c r="AQ652" s="180" t="s">
        <v>228</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229</v>
      </c>
      <c r="AH653" s="176"/>
      <c r="AI653" s="186"/>
      <c r="AJ653" s="186"/>
      <c r="AK653" s="186"/>
      <c r="AL653" s="181"/>
      <c r="AM653" s="186"/>
      <c r="AN653" s="186"/>
      <c r="AO653" s="186"/>
      <c r="AP653" s="181"/>
      <c r="AQ653" s="215"/>
      <c r="AR653" s="140"/>
      <c r="AS653" s="141" t="s">
        <v>229</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237</v>
      </c>
      <c r="F657" s="171"/>
      <c r="G657" s="172" t="s">
        <v>234</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236</v>
      </c>
      <c r="AF657" s="183"/>
      <c r="AG657" s="183"/>
      <c r="AH657" s="184"/>
      <c r="AI657" s="185" t="s">
        <v>400</v>
      </c>
      <c r="AJ657" s="185"/>
      <c r="AK657" s="185"/>
      <c r="AL657" s="180"/>
      <c r="AM657" s="185" t="s">
        <v>413</v>
      </c>
      <c r="AN657" s="185"/>
      <c r="AO657" s="185"/>
      <c r="AP657" s="180"/>
      <c r="AQ657" s="180" t="s">
        <v>228</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229</v>
      </c>
      <c r="AH658" s="176"/>
      <c r="AI658" s="186"/>
      <c r="AJ658" s="186"/>
      <c r="AK658" s="186"/>
      <c r="AL658" s="181"/>
      <c r="AM658" s="186"/>
      <c r="AN658" s="186"/>
      <c r="AO658" s="186"/>
      <c r="AP658" s="181"/>
      <c r="AQ658" s="215"/>
      <c r="AR658" s="140"/>
      <c r="AS658" s="141" t="s">
        <v>229</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237</v>
      </c>
      <c r="F662" s="171"/>
      <c r="G662" s="172" t="s">
        <v>234</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236</v>
      </c>
      <c r="AF662" s="183"/>
      <c r="AG662" s="183"/>
      <c r="AH662" s="184"/>
      <c r="AI662" s="185" t="s">
        <v>400</v>
      </c>
      <c r="AJ662" s="185"/>
      <c r="AK662" s="185"/>
      <c r="AL662" s="180"/>
      <c r="AM662" s="185" t="s">
        <v>413</v>
      </c>
      <c r="AN662" s="185"/>
      <c r="AO662" s="185"/>
      <c r="AP662" s="180"/>
      <c r="AQ662" s="180" t="s">
        <v>228</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229</v>
      </c>
      <c r="AH663" s="176"/>
      <c r="AI663" s="186"/>
      <c r="AJ663" s="186"/>
      <c r="AK663" s="186"/>
      <c r="AL663" s="181"/>
      <c r="AM663" s="186"/>
      <c r="AN663" s="186"/>
      <c r="AO663" s="186"/>
      <c r="AP663" s="181"/>
      <c r="AQ663" s="215"/>
      <c r="AR663" s="140"/>
      <c r="AS663" s="141" t="s">
        <v>229</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237</v>
      </c>
      <c r="F667" s="171"/>
      <c r="G667" s="172" t="s">
        <v>234</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236</v>
      </c>
      <c r="AF667" s="183"/>
      <c r="AG667" s="183"/>
      <c r="AH667" s="184"/>
      <c r="AI667" s="185" t="s">
        <v>400</v>
      </c>
      <c r="AJ667" s="185"/>
      <c r="AK667" s="185"/>
      <c r="AL667" s="180"/>
      <c r="AM667" s="185" t="s">
        <v>413</v>
      </c>
      <c r="AN667" s="185"/>
      <c r="AO667" s="185"/>
      <c r="AP667" s="180"/>
      <c r="AQ667" s="180" t="s">
        <v>228</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229</v>
      </c>
      <c r="AH668" s="176"/>
      <c r="AI668" s="186"/>
      <c r="AJ668" s="186"/>
      <c r="AK668" s="186"/>
      <c r="AL668" s="181"/>
      <c r="AM668" s="186"/>
      <c r="AN668" s="186"/>
      <c r="AO668" s="186"/>
      <c r="AP668" s="181"/>
      <c r="AQ668" s="215"/>
      <c r="AR668" s="140"/>
      <c r="AS668" s="141" t="s">
        <v>229</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238</v>
      </c>
      <c r="F672" s="171"/>
      <c r="G672" s="172" t="s">
        <v>235</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236</v>
      </c>
      <c r="AF672" s="183"/>
      <c r="AG672" s="183"/>
      <c r="AH672" s="184"/>
      <c r="AI672" s="185" t="s">
        <v>400</v>
      </c>
      <c r="AJ672" s="185"/>
      <c r="AK672" s="185"/>
      <c r="AL672" s="180"/>
      <c r="AM672" s="185" t="s">
        <v>413</v>
      </c>
      <c r="AN672" s="185"/>
      <c r="AO672" s="185"/>
      <c r="AP672" s="180"/>
      <c r="AQ672" s="180" t="s">
        <v>228</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229</v>
      </c>
      <c r="AH673" s="176"/>
      <c r="AI673" s="186"/>
      <c r="AJ673" s="186"/>
      <c r="AK673" s="186"/>
      <c r="AL673" s="181"/>
      <c r="AM673" s="186"/>
      <c r="AN673" s="186"/>
      <c r="AO673" s="186"/>
      <c r="AP673" s="181"/>
      <c r="AQ673" s="215"/>
      <c r="AR673" s="140"/>
      <c r="AS673" s="141" t="s">
        <v>229</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238</v>
      </c>
      <c r="F677" s="171"/>
      <c r="G677" s="172" t="s">
        <v>235</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236</v>
      </c>
      <c r="AF677" s="183"/>
      <c r="AG677" s="183"/>
      <c r="AH677" s="184"/>
      <c r="AI677" s="185" t="s">
        <v>400</v>
      </c>
      <c r="AJ677" s="185"/>
      <c r="AK677" s="185"/>
      <c r="AL677" s="180"/>
      <c r="AM677" s="185" t="s">
        <v>413</v>
      </c>
      <c r="AN677" s="185"/>
      <c r="AO677" s="185"/>
      <c r="AP677" s="180"/>
      <c r="AQ677" s="180" t="s">
        <v>228</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229</v>
      </c>
      <c r="AH678" s="176"/>
      <c r="AI678" s="186"/>
      <c r="AJ678" s="186"/>
      <c r="AK678" s="186"/>
      <c r="AL678" s="181"/>
      <c r="AM678" s="186"/>
      <c r="AN678" s="186"/>
      <c r="AO678" s="186"/>
      <c r="AP678" s="181"/>
      <c r="AQ678" s="215"/>
      <c r="AR678" s="140"/>
      <c r="AS678" s="141" t="s">
        <v>229</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238</v>
      </c>
      <c r="F682" s="171"/>
      <c r="G682" s="172" t="s">
        <v>235</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236</v>
      </c>
      <c r="AF682" s="183"/>
      <c r="AG682" s="183"/>
      <c r="AH682" s="184"/>
      <c r="AI682" s="185" t="s">
        <v>400</v>
      </c>
      <c r="AJ682" s="185"/>
      <c r="AK682" s="185"/>
      <c r="AL682" s="180"/>
      <c r="AM682" s="185" t="s">
        <v>413</v>
      </c>
      <c r="AN682" s="185"/>
      <c r="AO682" s="185"/>
      <c r="AP682" s="180"/>
      <c r="AQ682" s="180" t="s">
        <v>228</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229</v>
      </c>
      <c r="AH683" s="176"/>
      <c r="AI683" s="186"/>
      <c r="AJ683" s="186"/>
      <c r="AK683" s="186"/>
      <c r="AL683" s="181"/>
      <c r="AM683" s="186"/>
      <c r="AN683" s="186"/>
      <c r="AO683" s="186"/>
      <c r="AP683" s="181"/>
      <c r="AQ683" s="215"/>
      <c r="AR683" s="140"/>
      <c r="AS683" s="141" t="s">
        <v>229</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238</v>
      </c>
      <c r="F687" s="171"/>
      <c r="G687" s="172" t="s">
        <v>235</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236</v>
      </c>
      <c r="AF687" s="183"/>
      <c r="AG687" s="183"/>
      <c r="AH687" s="184"/>
      <c r="AI687" s="185" t="s">
        <v>400</v>
      </c>
      <c r="AJ687" s="185"/>
      <c r="AK687" s="185"/>
      <c r="AL687" s="180"/>
      <c r="AM687" s="185" t="s">
        <v>413</v>
      </c>
      <c r="AN687" s="185"/>
      <c r="AO687" s="185"/>
      <c r="AP687" s="180"/>
      <c r="AQ687" s="180" t="s">
        <v>228</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229</v>
      </c>
      <c r="AH688" s="176"/>
      <c r="AI688" s="186"/>
      <c r="AJ688" s="186"/>
      <c r="AK688" s="186"/>
      <c r="AL688" s="181"/>
      <c r="AM688" s="186"/>
      <c r="AN688" s="186"/>
      <c r="AO688" s="186"/>
      <c r="AP688" s="181"/>
      <c r="AQ688" s="215"/>
      <c r="AR688" s="140"/>
      <c r="AS688" s="141" t="s">
        <v>229</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238</v>
      </c>
      <c r="F692" s="171"/>
      <c r="G692" s="172" t="s">
        <v>235</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236</v>
      </c>
      <c r="AF692" s="183"/>
      <c r="AG692" s="183"/>
      <c r="AH692" s="184"/>
      <c r="AI692" s="185" t="s">
        <v>400</v>
      </c>
      <c r="AJ692" s="185"/>
      <c r="AK692" s="185"/>
      <c r="AL692" s="180"/>
      <c r="AM692" s="185" t="s">
        <v>413</v>
      </c>
      <c r="AN692" s="185"/>
      <c r="AO692" s="185"/>
      <c r="AP692" s="180"/>
      <c r="AQ692" s="180" t="s">
        <v>228</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229</v>
      </c>
      <c r="AH693" s="176"/>
      <c r="AI693" s="186"/>
      <c r="AJ693" s="186"/>
      <c r="AK693" s="186"/>
      <c r="AL693" s="181"/>
      <c r="AM693" s="186"/>
      <c r="AN693" s="186"/>
      <c r="AO693" s="186"/>
      <c r="AP693" s="181"/>
      <c r="AQ693" s="215"/>
      <c r="AR693" s="140"/>
      <c r="AS693" s="141" t="s">
        <v>229</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397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599</v>
      </c>
      <c r="AE702" s="923"/>
      <c r="AF702" s="923"/>
      <c r="AG702" s="907" t="s">
        <v>600</v>
      </c>
      <c r="AH702" s="908"/>
      <c r="AI702" s="908"/>
      <c r="AJ702" s="908"/>
      <c r="AK702" s="908"/>
      <c r="AL702" s="908"/>
      <c r="AM702" s="908"/>
      <c r="AN702" s="908"/>
      <c r="AO702" s="908"/>
      <c r="AP702" s="908"/>
      <c r="AQ702" s="908"/>
      <c r="AR702" s="908"/>
      <c r="AS702" s="908"/>
      <c r="AT702" s="908"/>
      <c r="AU702" s="908"/>
      <c r="AV702" s="908"/>
      <c r="AW702" s="908"/>
      <c r="AX702" s="909"/>
    </row>
    <row r="703" spans="1:50" ht="105.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601</v>
      </c>
      <c r="AE703" s="159"/>
      <c r="AF703" s="159"/>
      <c r="AG703" s="686" t="s">
        <v>602</v>
      </c>
      <c r="AH703" s="687"/>
      <c r="AI703" s="687"/>
      <c r="AJ703" s="687"/>
      <c r="AK703" s="687"/>
      <c r="AL703" s="687"/>
      <c r="AM703" s="687"/>
      <c r="AN703" s="687"/>
      <c r="AO703" s="687"/>
      <c r="AP703" s="687"/>
      <c r="AQ703" s="687"/>
      <c r="AR703" s="687"/>
      <c r="AS703" s="687"/>
      <c r="AT703" s="687"/>
      <c r="AU703" s="687"/>
      <c r="AV703" s="687"/>
      <c r="AW703" s="687"/>
      <c r="AX703" s="688"/>
    </row>
    <row r="704" spans="1:50" ht="115.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552</v>
      </c>
      <c r="AE704" s="605"/>
      <c r="AF704" s="605"/>
      <c r="AG704" s="448" t="s">
        <v>603</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552</v>
      </c>
      <c r="AE705" s="755"/>
      <c r="AF705" s="755"/>
      <c r="AG705" s="164" t="s">
        <v>688</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368</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596</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311</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596</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9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604</v>
      </c>
      <c r="AE708" s="690"/>
      <c r="AF708" s="690"/>
      <c r="AG708" s="545" t="s">
        <v>605</v>
      </c>
      <c r="AH708" s="546"/>
      <c r="AI708" s="546"/>
      <c r="AJ708" s="546"/>
      <c r="AK708" s="546"/>
      <c r="AL708" s="546"/>
      <c r="AM708" s="546"/>
      <c r="AN708" s="546"/>
      <c r="AO708" s="546"/>
      <c r="AP708" s="546"/>
      <c r="AQ708" s="546"/>
      <c r="AR708" s="546"/>
      <c r="AS708" s="546"/>
      <c r="AT708" s="546"/>
      <c r="AU708" s="546"/>
      <c r="AV708" s="546"/>
      <c r="AW708" s="546"/>
      <c r="AX708" s="547"/>
    </row>
    <row r="709" spans="1:50" ht="45.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597</v>
      </c>
      <c r="AE709" s="159"/>
      <c r="AF709" s="159"/>
      <c r="AG709" s="686" t="s">
        <v>606</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604</v>
      </c>
      <c r="AE710" s="159"/>
      <c r="AF710" s="159"/>
      <c r="AG710" s="686" t="s">
        <v>607</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552</v>
      </c>
      <c r="AE711" s="159"/>
      <c r="AF711" s="159"/>
      <c r="AG711" s="686" t="s">
        <v>608</v>
      </c>
      <c r="AH711" s="687"/>
      <c r="AI711" s="687"/>
      <c r="AJ711" s="687"/>
      <c r="AK711" s="687"/>
      <c r="AL711" s="687"/>
      <c r="AM711" s="687"/>
      <c r="AN711" s="687"/>
      <c r="AO711" s="687"/>
      <c r="AP711" s="687"/>
      <c r="AQ711" s="687"/>
      <c r="AR711" s="687"/>
      <c r="AS711" s="687"/>
      <c r="AT711" s="687"/>
      <c r="AU711" s="687"/>
      <c r="AV711" s="687"/>
      <c r="AW711" s="687"/>
      <c r="AX711" s="688"/>
    </row>
    <row r="712" spans="1:50" ht="46.5" customHeight="1" x14ac:dyDescent="0.15">
      <c r="A712" s="677"/>
      <c r="B712" s="678"/>
      <c r="C712" s="607" t="s">
        <v>337</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597</v>
      </c>
      <c r="AE712" s="605"/>
      <c r="AF712" s="605"/>
      <c r="AG712" s="613" t="s">
        <v>606</v>
      </c>
      <c r="AH712" s="614"/>
      <c r="AI712" s="614"/>
      <c r="AJ712" s="614"/>
      <c r="AK712" s="614"/>
      <c r="AL712" s="614"/>
      <c r="AM712" s="614"/>
      <c r="AN712" s="614"/>
      <c r="AO712" s="614"/>
      <c r="AP712" s="614"/>
      <c r="AQ712" s="614"/>
      <c r="AR712" s="614"/>
      <c r="AS712" s="614"/>
      <c r="AT712" s="614"/>
      <c r="AU712" s="614"/>
      <c r="AV712" s="614"/>
      <c r="AW712" s="614"/>
      <c r="AX712" s="615"/>
    </row>
    <row r="713" spans="1:50" ht="46.5" customHeight="1" x14ac:dyDescent="0.15">
      <c r="A713" s="677"/>
      <c r="B713" s="678"/>
      <c r="C713" s="155" t="s">
        <v>338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686" t="s">
        <v>395</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315</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598</v>
      </c>
      <c r="AE714" s="611"/>
      <c r="AF714" s="612"/>
      <c r="AG714" s="711" t="s">
        <v>609</v>
      </c>
      <c r="AH714" s="712"/>
      <c r="AI714" s="712"/>
      <c r="AJ714" s="712"/>
      <c r="AK714" s="712"/>
      <c r="AL714" s="712"/>
      <c r="AM714" s="712"/>
      <c r="AN714" s="712"/>
      <c r="AO714" s="712"/>
      <c r="AP714" s="712"/>
      <c r="AQ714" s="712"/>
      <c r="AR714" s="712"/>
      <c r="AS714" s="712"/>
      <c r="AT714" s="712"/>
      <c r="AU714" s="712"/>
      <c r="AV714" s="712"/>
      <c r="AW714" s="712"/>
      <c r="AX714" s="713"/>
    </row>
    <row r="715" spans="1:50" ht="44.25" customHeight="1" x14ac:dyDescent="0.15">
      <c r="A715" s="640" t="s">
        <v>40</v>
      </c>
      <c r="B715" s="676"/>
      <c r="C715" s="681" t="s">
        <v>316</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549</v>
      </c>
      <c r="AE715" s="690"/>
      <c r="AF715" s="799"/>
      <c r="AG715" s="545" t="s">
        <v>610</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549</v>
      </c>
      <c r="AE716" s="781"/>
      <c r="AF716" s="781"/>
      <c r="AG716" s="686" t="s">
        <v>611</v>
      </c>
      <c r="AH716" s="687"/>
      <c r="AI716" s="687"/>
      <c r="AJ716" s="687"/>
      <c r="AK716" s="687"/>
      <c r="AL716" s="687"/>
      <c r="AM716" s="687"/>
      <c r="AN716" s="687"/>
      <c r="AO716" s="687"/>
      <c r="AP716" s="687"/>
      <c r="AQ716" s="687"/>
      <c r="AR716" s="687"/>
      <c r="AS716" s="687"/>
      <c r="AT716" s="687"/>
      <c r="AU716" s="687"/>
      <c r="AV716" s="687"/>
      <c r="AW716" s="687"/>
      <c r="AX716" s="688"/>
    </row>
    <row r="717" spans="1:50" ht="45.75" customHeight="1" x14ac:dyDescent="0.15">
      <c r="A717" s="677"/>
      <c r="B717" s="678"/>
      <c r="C717" s="607" t="s">
        <v>239</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549</v>
      </c>
      <c r="AE717" s="159"/>
      <c r="AF717" s="159"/>
      <c r="AG717" s="686" t="s">
        <v>612</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549</v>
      </c>
      <c r="AE718" s="159"/>
      <c r="AF718" s="159"/>
      <c r="AG718" s="167" t="s">
        <v>582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597</v>
      </c>
      <c r="AE719" s="690"/>
      <c r="AF719" s="690"/>
      <c r="AG719" s="164" t="s">
        <v>395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330</v>
      </c>
      <c r="D720" s="961"/>
      <c r="E720" s="961"/>
      <c r="F720" s="964"/>
      <c r="G720" s="960" t="s">
        <v>331</v>
      </c>
      <c r="H720" s="961"/>
      <c r="I720" s="961"/>
      <c r="J720" s="961"/>
      <c r="K720" s="961"/>
      <c r="L720" s="961"/>
      <c r="M720" s="961"/>
      <c r="N720" s="960" t="s">
        <v>334</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685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686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691</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692</v>
      </c>
      <c r="B731" s="638"/>
      <c r="C731" s="638"/>
      <c r="D731" s="638"/>
      <c r="E731" s="639"/>
      <c r="F731" s="702" t="s">
        <v>693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694</v>
      </c>
      <c r="B733" s="772"/>
      <c r="C733" s="772"/>
      <c r="D733" s="772"/>
      <c r="E733" s="773"/>
      <c r="F733" s="788" t="s">
        <v>695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343</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390</v>
      </c>
      <c r="B737" s="101"/>
      <c r="C737" s="101"/>
      <c r="D737" s="102"/>
      <c r="E737" s="103" t="s">
        <v>583</v>
      </c>
      <c r="F737" s="103"/>
      <c r="G737" s="103"/>
      <c r="H737" s="103"/>
      <c r="I737" s="103"/>
      <c r="J737" s="103"/>
      <c r="K737" s="103"/>
      <c r="L737" s="103"/>
      <c r="M737" s="103"/>
      <c r="N737" s="109" t="s">
        <v>385</v>
      </c>
      <c r="O737" s="109"/>
      <c r="P737" s="109"/>
      <c r="Q737" s="109"/>
      <c r="R737" s="103" t="s">
        <v>584</v>
      </c>
      <c r="S737" s="103"/>
      <c r="T737" s="103"/>
      <c r="U737" s="103"/>
      <c r="V737" s="103"/>
      <c r="W737" s="103"/>
      <c r="X737" s="103"/>
      <c r="Y737" s="103"/>
      <c r="Z737" s="103"/>
      <c r="AA737" s="109" t="s">
        <v>384</v>
      </c>
      <c r="AB737" s="109"/>
      <c r="AC737" s="109"/>
      <c r="AD737" s="109"/>
      <c r="AE737" s="103" t="s">
        <v>585</v>
      </c>
      <c r="AF737" s="103"/>
      <c r="AG737" s="103"/>
      <c r="AH737" s="103"/>
      <c r="AI737" s="103"/>
      <c r="AJ737" s="103"/>
      <c r="AK737" s="103"/>
      <c r="AL737" s="103"/>
      <c r="AM737" s="103"/>
      <c r="AN737" s="109" t="s">
        <v>383</v>
      </c>
      <c r="AO737" s="109"/>
      <c r="AP737" s="109"/>
      <c r="AQ737" s="109"/>
      <c r="AR737" s="110" t="s">
        <v>586</v>
      </c>
      <c r="AS737" s="111"/>
      <c r="AT737" s="111"/>
      <c r="AU737" s="111"/>
      <c r="AV737" s="111"/>
      <c r="AW737" s="111"/>
      <c r="AX737" s="112"/>
      <c r="AY737" s="88"/>
      <c r="AZ737" s="88"/>
    </row>
    <row r="738" spans="1:52" ht="24.75" customHeight="1" x14ac:dyDescent="0.15">
      <c r="A738" s="100" t="s">
        <v>382</v>
      </c>
      <c r="B738" s="101"/>
      <c r="C738" s="101"/>
      <c r="D738" s="102"/>
      <c r="E738" s="103" t="s">
        <v>587</v>
      </c>
      <c r="F738" s="103"/>
      <c r="G738" s="103"/>
      <c r="H738" s="103"/>
      <c r="I738" s="103"/>
      <c r="J738" s="103"/>
      <c r="K738" s="103"/>
      <c r="L738" s="103"/>
      <c r="M738" s="103"/>
      <c r="N738" s="109" t="s">
        <v>381</v>
      </c>
      <c r="O738" s="109"/>
      <c r="P738" s="109"/>
      <c r="Q738" s="109"/>
      <c r="R738" s="103" t="s">
        <v>588</v>
      </c>
      <c r="S738" s="103"/>
      <c r="T738" s="103"/>
      <c r="U738" s="103"/>
      <c r="V738" s="103"/>
      <c r="W738" s="103"/>
      <c r="X738" s="103"/>
      <c r="Y738" s="103"/>
      <c r="Z738" s="103"/>
      <c r="AA738" s="109" t="s">
        <v>380</v>
      </c>
      <c r="AB738" s="109"/>
      <c r="AC738" s="109"/>
      <c r="AD738" s="109"/>
      <c r="AE738" s="103" t="s">
        <v>589</v>
      </c>
      <c r="AF738" s="103"/>
      <c r="AG738" s="103"/>
      <c r="AH738" s="103"/>
      <c r="AI738" s="103"/>
      <c r="AJ738" s="103"/>
      <c r="AK738" s="103"/>
      <c r="AL738" s="103"/>
      <c r="AM738" s="103"/>
      <c r="AN738" s="109" t="s">
        <v>379</v>
      </c>
      <c r="AO738" s="109"/>
      <c r="AP738" s="109"/>
      <c r="AQ738" s="109"/>
      <c r="AR738" s="110">
        <v>294</v>
      </c>
      <c r="AS738" s="111"/>
      <c r="AT738" s="111"/>
      <c r="AU738" s="111"/>
      <c r="AV738" s="111"/>
      <c r="AW738" s="111"/>
      <c r="AX738" s="112"/>
    </row>
    <row r="739" spans="1:52" ht="24.75" customHeight="1" x14ac:dyDescent="0.15">
      <c r="A739" s="100" t="s">
        <v>378</v>
      </c>
      <c r="B739" s="101"/>
      <c r="C739" s="101"/>
      <c r="D739" s="102"/>
      <c r="E739" s="103">
        <v>287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402</v>
      </c>
      <c r="B740" s="131"/>
      <c r="C740" s="131"/>
      <c r="D740" s="132"/>
      <c r="E740" s="133" t="s">
        <v>161</v>
      </c>
      <c r="F740" s="125"/>
      <c r="G740" s="125"/>
      <c r="H740" s="92" t="str">
        <f>IF(E740="", "", "(")</f>
        <v>(</v>
      </c>
      <c r="I740" s="125"/>
      <c r="J740" s="125"/>
      <c r="K740" s="92" t="str">
        <f>IF(OR(I740="　", I740=""), "", "-")</f>
        <v/>
      </c>
      <c r="L740" s="126">
        <v>281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371</v>
      </c>
      <c r="B741" s="147"/>
      <c r="C741" s="147"/>
      <c r="D741" s="147"/>
      <c r="E741" s="147"/>
      <c r="F741" s="148"/>
      <c r="G741" s="89" t="s">
        <v>403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547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782" t="s">
        <v>373</v>
      </c>
      <c r="B780" s="783"/>
      <c r="C780" s="783"/>
      <c r="D780" s="783"/>
      <c r="E780" s="783"/>
      <c r="F780" s="784"/>
      <c r="G780" s="459" t="s">
        <v>616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626</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6" customHeight="1" x14ac:dyDescent="0.15">
      <c r="A782" s="575"/>
      <c r="B782" s="785"/>
      <c r="C782" s="785"/>
      <c r="D782" s="785"/>
      <c r="E782" s="785"/>
      <c r="F782" s="786"/>
      <c r="G782" s="471" t="s">
        <v>617</v>
      </c>
      <c r="H782" s="472"/>
      <c r="I782" s="472"/>
      <c r="J782" s="472"/>
      <c r="K782" s="473"/>
      <c r="L782" s="474" t="s">
        <v>618</v>
      </c>
      <c r="M782" s="475"/>
      <c r="N782" s="475"/>
      <c r="O782" s="475"/>
      <c r="P782" s="475"/>
      <c r="Q782" s="475"/>
      <c r="R782" s="475"/>
      <c r="S782" s="475"/>
      <c r="T782" s="475"/>
      <c r="U782" s="475"/>
      <c r="V782" s="475"/>
      <c r="W782" s="475"/>
      <c r="X782" s="476"/>
      <c r="Y782" s="477">
        <v>40</v>
      </c>
      <c r="Z782" s="478"/>
      <c r="AA782" s="478"/>
      <c r="AB782" s="576"/>
      <c r="AC782" s="471" t="s">
        <v>619</v>
      </c>
      <c r="AD782" s="472"/>
      <c r="AE782" s="472"/>
      <c r="AF782" s="472"/>
      <c r="AG782" s="473"/>
      <c r="AH782" s="474" t="s">
        <v>623</v>
      </c>
      <c r="AI782" s="475"/>
      <c r="AJ782" s="475"/>
      <c r="AK782" s="475"/>
      <c r="AL782" s="475"/>
      <c r="AM782" s="475"/>
      <c r="AN782" s="475"/>
      <c r="AO782" s="475"/>
      <c r="AP782" s="475"/>
      <c r="AQ782" s="475"/>
      <c r="AR782" s="475"/>
      <c r="AS782" s="475"/>
      <c r="AT782" s="476"/>
      <c r="AU782" s="477">
        <v>30</v>
      </c>
      <c r="AV782" s="478"/>
      <c r="AW782" s="478"/>
      <c r="AX782" s="479"/>
    </row>
    <row r="783" spans="1:50" ht="24.75" customHeight="1" x14ac:dyDescent="0.15">
      <c r="A783" s="575"/>
      <c r="B783" s="785"/>
      <c r="C783" s="785"/>
      <c r="D783" s="785"/>
      <c r="E783" s="785"/>
      <c r="F783" s="786"/>
      <c r="G783" s="367" t="s">
        <v>619</v>
      </c>
      <c r="H783" s="368"/>
      <c r="I783" s="368"/>
      <c r="J783" s="368"/>
      <c r="K783" s="369"/>
      <c r="L783" s="421" t="s">
        <v>620</v>
      </c>
      <c r="M783" s="422"/>
      <c r="N783" s="422"/>
      <c r="O783" s="422"/>
      <c r="P783" s="422"/>
      <c r="Q783" s="422"/>
      <c r="R783" s="422"/>
      <c r="S783" s="422"/>
      <c r="T783" s="422"/>
      <c r="U783" s="422"/>
      <c r="V783" s="422"/>
      <c r="W783" s="422"/>
      <c r="X783" s="423"/>
      <c r="Y783" s="418">
        <v>16</v>
      </c>
      <c r="Z783" s="419"/>
      <c r="AA783" s="419"/>
      <c r="AB783" s="425"/>
      <c r="AC783" s="367" t="s">
        <v>624</v>
      </c>
      <c r="AD783" s="368"/>
      <c r="AE783" s="368"/>
      <c r="AF783" s="368"/>
      <c r="AG783" s="369"/>
      <c r="AH783" s="421" t="s">
        <v>625</v>
      </c>
      <c r="AI783" s="422"/>
      <c r="AJ783" s="422"/>
      <c r="AK783" s="422"/>
      <c r="AL783" s="422"/>
      <c r="AM783" s="422"/>
      <c r="AN783" s="422"/>
      <c r="AO783" s="422"/>
      <c r="AP783" s="422"/>
      <c r="AQ783" s="422"/>
      <c r="AR783" s="422"/>
      <c r="AS783" s="422"/>
      <c r="AT783" s="423"/>
      <c r="AU783" s="418">
        <v>6</v>
      </c>
      <c r="AV783" s="419"/>
      <c r="AW783" s="419"/>
      <c r="AX783" s="420"/>
    </row>
    <row r="784" spans="1:50" ht="24.75" customHeight="1" x14ac:dyDescent="0.15">
      <c r="A784" s="575"/>
      <c r="B784" s="785"/>
      <c r="C784" s="785"/>
      <c r="D784" s="785"/>
      <c r="E784" s="785"/>
      <c r="F784" s="786"/>
      <c r="G784" s="367" t="s">
        <v>621</v>
      </c>
      <c r="H784" s="368"/>
      <c r="I784" s="368"/>
      <c r="J784" s="368"/>
      <c r="K784" s="369"/>
      <c r="L784" s="421" t="s">
        <v>622</v>
      </c>
      <c r="M784" s="422"/>
      <c r="N784" s="422"/>
      <c r="O784" s="422"/>
      <c r="P784" s="422"/>
      <c r="Q784" s="422"/>
      <c r="R784" s="422"/>
      <c r="S784" s="422"/>
      <c r="T784" s="422"/>
      <c r="U784" s="422"/>
      <c r="V784" s="422"/>
      <c r="W784" s="422"/>
      <c r="X784" s="423"/>
      <c r="Y784" s="418">
        <v>2</v>
      </c>
      <c r="Z784" s="419"/>
      <c r="AA784" s="419"/>
      <c r="AB784" s="425"/>
      <c r="AC784" s="367" t="s">
        <v>621</v>
      </c>
      <c r="AD784" s="368"/>
      <c r="AE784" s="368"/>
      <c r="AF784" s="368"/>
      <c r="AG784" s="369"/>
      <c r="AH784" s="421" t="s">
        <v>622</v>
      </c>
      <c r="AI784" s="422"/>
      <c r="AJ784" s="422"/>
      <c r="AK784" s="422"/>
      <c r="AL784" s="422"/>
      <c r="AM784" s="422"/>
      <c r="AN784" s="422"/>
      <c r="AO784" s="422"/>
      <c r="AP784" s="422"/>
      <c r="AQ784" s="422"/>
      <c r="AR784" s="422"/>
      <c r="AS784" s="422"/>
      <c r="AT784" s="423"/>
      <c r="AU784" s="418">
        <v>4</v>
      </c>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58</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40</v>
      </c>
      <c r="AV792" s="435"/>
      <c r="AW792" s="435"/>
      <c r="AX792" s="437"/>
    </row>
    <row r="793" spans="1:50" ht="24.75" customHeight="1" x14ac:dyDescent="0.15">
      <c r="A793" s="575"/>
      <c r="B793" s="785"/>
      <c r="C793" s="785"/>
      <c r="D793" s="785"/>
      <c r="E793" s="785"/>
      <c r="F793" s="786"/>
      <c r="G793" s="459" t="s">
        <v>627</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628</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t="s">
        <v>629</v>
      </c>
      <c r="H795" s="472"/>
      <c r="I795" s="472"/>
      <c r="J795" s="472"/>
      <c r="K795" s="473"/>
      <c r="L795" s="474" t="s">
        <v>630</v>
      </c>
      <c r="M795" s="475"/>
      <c r="N795" s="475"/>
      <c r="O795" s="475"/>
      <c r="P795" s="475"/>
      <c r="Q795" s="475"/>
      <c r="R795" s="475"/>
      <c r="S795" s="475"/>
      <c r="T795" s="475"/>
      <c r="U795" s="475"/>
      <c r="V795" s="475"/>
      <c r="W795" s="475"/>
      <c r="X795" s="476"/>
      <c r="Y795" s="477">
        <v>18</v>
      </c>
      <c r="Z795" s="478"/>
      <c r="AA795" s="478"/>
      <c r="AB795" s="576"/>
      <c r="AC795" s="471" t="s">
        <v>631</v>
      </c>
      <c r="AD795" s="472"/>
      <c r="AE795" s="472"/>
      <c r="AF795" s="472"/>
      <c r="AG795" s="473"/>
      <c r="AH795" s="474" t="s">
        <v>632</v>
      </c>
      <c r="AI795" s="475"/>
      <c r="AJ795" s="475"/>
      <c r="AK795" s="475"/>
      <c r="AL795" s="475"/>
      <c r="AM795" s="475"/>
      <c r="AN795" s="475"/>
      <c r="AO795" s="475"/>
      <c r="AP795" s="475"/>
      <c r="AQ795" s="475"/>
      <c r="AR795" s="475"/>
      <c r="AS795" s="475"/>
      <c r="AT795" s="476"/>
      <c r="AU795" s="477">
        <v>6</v>
      </c>
      <c r="AV795" s="478"/>
      <c r="AW795" s="478"/>
      <c r="AX795" s="479"/>
    </row>
    <row r="796" spans="1:50" ht="24.75" customHeight="1" x14ac:dyDescent="0.15">
      <c r="A796" s="575"/>
      <c r="B796" s="785"/>
      <c r="C796" s="785"/>
      <c r="D796" s="785"/>
      <c r="E796" s="785"/>
      <c r="F796" s="786"/>
      <c r="G796" s="367" t="s">
        <v>683</v>
      </c>
      <c r="H796" s="368"/>
      <c r="I796" s="368"/>
      <c r="J796" s="368"/>
      <c r="K796" s="369"/>
      <c r="L796" s="421" t="s">
        <v>643</v>
      </c>
      <c r="M796" s="422"/>
      <c r="N796" s="422"/>
      <c r="O796" s="422"/>
      <c r="P796" s="422"/>
      <c r="Q796" s="422"/>
      <c r="R796" s="422"/>
      <c r="S796" s="422"/>
      <c r="T796" s="422"/>
      <c r="U796" s="422"/>
      <c r="V796" s="422"/>
      <c r="W796" s="422"/>
      <c r="X796" s="423"/>
      <c r="Y796" s="418">
        <v>2</v>
      </c>
      <c r="Z796" s="419"/>
      <c r="AA796" s="419"/>
      <c r="AB796" s="425"/>
      <c r="AC796" s="367" t="s">
        <v>633</v>
      </c>
      <c r="AD796" s="368"/>
      <c r="AE796" s="368"/>
      <c r="AF796" s="368"/>
      <c r="AG796" s="369"/>
      <c r="AH796" s="421" t="s">
        <v>634</v>
      </c>
      <c r="AI796" s="422"/>
      <c r="AJ796" s="422"/>
      <c r="AK796" s="422"/>
      <c r="AL796" s="422"/>
      <c r="AM796" s="422"/>
      <c r="AN796" s="422"/>
      <c r="AO796" s="422"/>
      <c r="AP796" s="422"/>
      <c r="AQ796" s="422"/>
      <c r="AR796" s="422"/>
      <c r="AS796" s="422"/>
      <c r="AT796" s="423"/>
      <c r="AU796" s="418">
        <v>8</v>
      </c>
      <c r="AV796" s="419"/>
      <c r="AW796" s="419"/>
      <c r="AX796" s="420"/>
    </row>
    <row r="797" spans="1:50" ht="24.75"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t="s">
        <v>621</v>
      </c>
      <c r="AD797" s="368"/>
      <c r="AE797" s="368"/>
      <c r="AF797" s="368"/>
      <c r="AG797" s="369"/>
      <c r="AH797" s="421" t="s">
        <v>622</v>
      </c>
      <c r="AI797" s="422"/>
      <c r="AJ797" s="422"/>
      <c r="AK797" s="422"/>
      <c r="AL797" s="422"/>
      <c r="AM797" s="422"/>
      <c r="AN797" s="422"/>
      <c r="AO797" s="422"/>
      <c r="AP797" s="422"/>
      <c r="AQ797" s="422"/>
      <c r="AR797" s="422"/>
      <c r="AS797" s="422"/>
      <c r="AT797" s="423"/>
      <c r="AU797" s="418">
        <v>2</v>
      </c>
      <c r="AV797" s="419"/>
      <c r="AW797" s="419"/>
      <c r="AX797" s="420"/>
    </row>
    <row r="798" spans="1:50" ht="24.75"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t="s">
        <v>635</v>
      </c>
      <c r="AD798" s="368"/>
      <c r="AE798" s="368"/>
      <c r="AF798" s="368"/>
      <c r="AG798" s="369"/>
      <c r="AH798" s="421" t="s">
        <v>636</v>
      </c>
      <c r="AI798" s="422"/>
      <c r="AJ798" s="422"/>
      <c r="AK798" s="422"/>
      <c r="AL798" s="422"/>
      <c r="AM798" s="422"/>
      <c r="AN798" s="422"/>
      <c r="AO798" s="422"/>
      <c r="AP798" s="422"/>
      <c r="AQ798" s="422"/>
      <c r="AR798" s="422"/>
      <c r="AS798" s="422"/>
      <c r="AT798" s="423"/>
      <c r="AU798" s="418">
        <v>2</v>
      </c>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20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18</v>
      </c>
      <c r="AV805" s="435"/>
      <c r="AW805" s="435"/>
      <c r="AX805" s="437"/>
    </row>
    <row r="806" spans="1:50" ht="24.75" customHeight="1" x14ac:dyDescent="0.15">
      <c r="A806" s="575"/>
      <c r="B806" s="785"/>
      <c r="C806" s="785"/>
      <c r="D806" s="785"/>
      <c r="E806" s="785"/>
      <c r="F806" s="786"/>
      <c r="G806" s="459" t="s">
        <v>637</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638</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49.5" customHeight="1" x14ac:dyDescent="0.15">
      <c r="A808" s="575"/>
      <c r="B808" s="785"/>
      <c r="C808" s="785"/>
      <c r="D808" s="785"/>
      <c r="E808" s="785"/>
      <c r="F808" s="786"/>
      <c r="G808" s="471" t="s">
        <v>639</v>
      </c>
      <c r="H808" s="472"/>
      <c r="I808" s="472"/>
      <c r="J808" s="472"/>
      <c r="K808" s="473"/>
      <c r="L808" s="474" t="s">
        <v>640</v>
      </c>
      <c r="M808" s="475"/>
      <c r="N808" s="475"/>
      <c r="O808" s="475"/>
      <c r="P808" s="475"/>
      <c r="Q808" s="475"/>
      <c r="R808" s="475"/>
      <c r="S808" s="475"/>
      <c r="T808" s="475"/>
      <c r="U808" s="475"/>
      <c r="V808" s="475"/>
      <c r="W808" s="475"/>
      <c r="X808" s="476"/>
      <c r="Y808" s="477">
        <v>104</v>
      </c>
      <c r="Z808" s="478"/>
      <c r="AA808" s="478"/>
      <c r="AB808" s="576"/>
      <c r="AC808" s="471" t="s">
        <v>639</v>
      </c>
      <c r="AD808" s="472"/>
      <c r="AE808" s="472"/>
      <c r="AF808" s="472"/>
      <c r="AG808" s="473"/>
      <c r="AH808" s="474" t="s">
        <v>641</v>
      </c>
      <c r="AI808" s="475"/>
      <c r="AJ808" s="475"/>
      <c r="AK808" s="475"/>
      <c r="AL808" s="475"/>
      <c r="AM808" s="475"/>
      <c r="AN808" s="475"/>
      <c r="AO808" s="475"/>
      <c r="AP808" s="475"/>
      <c r="AQ808" s="475"/>
      <c r="AR808" s="475"/>
      <c r="AS808" s="475"/>
      <c r="AT808" s="476"/>
      <c r="AU808" s="477">
        <v>26</v>
      </c>
      <c r="AV808" s="478"/>
      <c r="AW808" s="478"/>
      <c r="AX808" s="479"/>
    </row>
    <row r="809" spans="1:50" ht="24.75" customHeight="1" x14ac:dyDescent="0.15">
      <c r="A809" s="575"/>
      <c r="B809" s="785"/>
      <c r="C809" s="785"/>
      <c r="D809" s="785"/>
      <c r="E809" s="785"/>
      <c r="F809" s="786"/>
      <c r="G809" s="367" t="s">
        <v>642</v>
      </c>
      <c r="H809" s="368"/>
      <c r="I809" s="368"/>
      <c r="J809" s="368"/>
      <c r="K809" s="369"/>
      <c r="L809" s="421" t="s">
        <v>643</v>
      </c>
      <c r="M809" s="422"/>
      <c r="N809" s="422"/>
      <c r="O809" s="422"/>
      <c r="P809" s="422"/>
      <c r="Q809" s="422"/>
      <c r="R809" s="422"/>
      <c r="S809" s="422"/>
      <c r="T809" s="422"/>
      <c r="U809" s="422"/>
      <c r="V809" s="422"/>
      <c r="W809" s="422"/>
      <c r="X809" s="423"/>
      <c r="Y809" s="418">
        <v>7</v>
      </c>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111</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26</v>
      </c>
      <c r="AV818" s="435"/>
      <c r="AW818" s="435"/>
      <c r="AX818" s="437"/>
    </row>
    <row r="819" spans="1:50" ht="24.75" customHeight="1" x14ac:dyDescent="0.15">
      <c r="A819" s="575"/>
      <c r="B819" s="785"/>
      <c r="C819" s="785"/>
      <c r="D819" s="785"/>
      <c r="E819" s="785"/>
      <c r="F819" s="786"/>
      <c r="G819" s="459" t="s">
        <v>644</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645</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42.75" customHeight="1" x14ac:dyDescent="0.15">
      <c r="A821" s="575"/>
      <c r="B821" s="785"/>
      <c r="C821" s="785"/>
      <c r="D821" s="785"/>
      <c r="E821" s="785"/>
      <c r="F821" s="786"/>
      <c r="G821" s="471" t="s">
        <v>646</v>
      </c>
      <c r="H821" s="472"/>
      <c r="I821" s="472"/>
      <c r="J821" s="472"/>
      <c r="K821" s="473"/>
      <c r="L821" s="474" t="s">
        <v>696</v>
      </c>
      <c r="M821" s="475"/>
      <c r="N821" s="475"/>
      <c r="O821" s="475"/>
      <c r="P821" s="475"/>
      <c r="Q821" s="475"/>
      <c r="R821" s="475"/>
      <c r="S821" s="475"/>
      <c r="T821" s="475"/>
      <c r="U821" s="475"/>
      <c r="V821" s="475"/>
      <c r="W821" s="475"/>
      <c r="X821" s="476"/>
      <c r="Y821" s="477">
        <v>130</v>
      </c>
      <c r="Z821" s="478"/>
      <c r="AA821" s="478"/>
      <c r="AB821" s="576"/>
      <c r="AC821" s="471" t="s">
        <v>647</v>
      </c>
      <c r="AD821" s="472"/>
      <c r="AE821" s="472"/>
      <c r="AF821" s="472"/>
      <c r="AG821" s="473"/>
      <c r="AH821" s="474" t="s">
        <v>648</v>
      </c>
      <c r="AI821" s="475"/>
      <c r="AJ821" s="475"/>
      <c r="AK821" s="475"/>
      <c r="AL821" s="475"/>
      <c r="AM821" s="475"/>
      <c r="AN821" s="475"/>
      <c r="AO821" s="475"/>
      <c r="AP821" s="475"/>
      <c r="AQ821" s="475"/>
      <c r="AR821" s="475"/>
      <c r="AS821" s="475"/>
      <c r="AT821" s="476"/>
      <c r="AU821" s="477">
        <v>3015</v>
      </c>
      <c r="AV821" s="478"/>
      <c r="AW821" s="478"/>
      <c r="AX821" s="479"/>
    </row>
    <row r="822" spans="1:50" ht="24.75"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t="s">
        <v>649</v>
      </c>
      <c r="AD822" s="368"/>
      <c r="AE822" s="368"/>
      <c r="AF822" s="368"/>
      <c r="AG822" s="369"/>
      <c r="AH822" s="421" t="s">
        <v>650</v>
      </c>
      <c r="AI822" s="422"/>
      <c r="AJ822" s="422"/>
      <c r="AK822" s="422"/>
      <c r="AL822" s="422"/>
      <c r="AM822" s="422"/>
      <c r="AN822" s="422"/>
      <c r="AO822" s="422"/>
      <c r="AP822" s="422"/>
      <c r="AQ822" s="422"/>
      <c r="AR822" s="422"/>
      <c r="AS822" s="422"/>
      <c r="AT822" s="423"/>
      <c r="AU822" s="418">
        <v>922</v>
      </c>
      <c r="AV822" s="419"/>
      <c r="AW822" s="419"/>
      <c r="AX822" s="420"/>
    </row>
    <row r="823" spans="1:50" ht="24.75"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t="s">
        <v>642</v>
      </c>
      <c r="AD823" s="368"/>
      <c r="AE823" s="368"/>
      <c r="AF823" s="368"/>
      <c r="AG823" s="369"/>
      <c r="AH823" s="421" t="s">
        <v>651</v>
      </c>
      <c r="AI823" s="422"/>
      <c r="AJ823" s="422"/>
      <c r="AK823" s="422"/>
      <c r="AL823" s="422"/>
      <c r="AM823" s="422"/>
      <c r="AN823" s="422"/>
      <c r="AO823" s="422"/>
      <c r="AP823" s="422"/>
      <c r="AQ823" s="422"/>
      <c r="AR823" s="422"/>
      <c r="AS823" s="422"/>
      <c r="AT823" s="423"/>
      <c r="AU823" s="418">
        <v>95</v>
      </c>
      <c r="AV823" s="419"/>
      <c r="AW823" s="419"/>
      <c r="AX823" s="420"/>
    </row>
    <row r="824" spans="1:50" ht="24.75"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t="s">
        <v>652</v>
      </c>
      <c r="AD824" s="368"/>
      <c r="AE824" s="368"/>
      <c r="AF824" s="368"/>
      <c r="AG824" s="369"/>
      <c r="AH824" s="421" t="s">
        <v>653</v>
      </c>
      <c r="AI824" s="422"/>
      <c r="AJ824" s="422"/>
      <c r="AK824" s="422"/>
      <c r="AL824" s="422"/>
      <c r="AM824" s="422"/>
      <c r="AN824" s="422"/>
      <c r="AO824" s="422"/>
      <c r="AP824" s="422"/>
      <c r="AQ824" s="422"/>
      <c r="AR824" s="422"/>
      <c r="AS824" s="422"/>
      <c r="AT824" s="423"/>
      <c r="AU824" s="418">
        <v>65</v>
      </c>
      <c r="AV824" s="419"/>
      <c r="AW824" s="419"/>
      <c r="AX824" s="420"/>
    </row>
    <row r="825" spans="1:50" ht="24.75"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t="s">
        <v>639</v>
      </c>
      <c r="AD825" s="368"/>
      <c r="AE825" s="368"/>
      <c r="AF825" s="368"/>
      <c r="AG825" s="369"/>
      <c r="AH825" s="421" t="s">
        <v>654</v>
      </c>
      <c r="AI825" s="422"/>
      <c r="AJ825" s="422"/>
      <c r="AK825" s="422"/>
      <c r="AL825" s="422"/>
      <c r="AM825" s="422"/>
      <c r="AN825" s="422"/>
      <c r="AO825" s="422"/>
      <c r="AP825" s="422"/>
      <c r="AQ825" s="422"/>
      <c r="AR825" s="422"/>
      <c r="AS825" s="422"/>
      <c r="AT825" s="423"/>
      <c r="AU825" s="418">
        <v>16</v>
      </c>
      <c r="AV825" s="419"/>
      <c r="AW825" s="419"/>
      <c r="AX825" s="420"/>
    </row>
    <row r="826" spans="1:50" ht="24.75"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t="s">
        <v>655</v>
      </c>
      <c r="AD826" s="368"/>
      <c r="AE826" s="368"/>
      <c r="AF826" s="368"/>
      <c r="AG826" s="369"/>
      <c r="AH826" s="421" t="s">
        <v>656</v>
      </c>
      <c r="AI826" s="422"/>
      <c r="AJ826" s="422"/>
      <c r="AK826" s="422"/>
      <c r="AL826" s="422"/>
      <c r="AM826" s="422"/>
      <c r="AN826" s="422"/>
      <c r="AO826" s="422"/>
      <c r="AP826" s="422"/>
      <c r="AQ826" s="422"/>
      <c r="AR826" s="422"/>
      <c r="AS826" s="422"/>
      <c r="AT826" s="423"/>
      <c r="AU826" s="418">
        <v>1</v>
      </c>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130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4114</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335</v>
      </c>
      <c r="AM832" s="984"/>
      <c r="AN832" s="984"/>
      <c r="AO832" s="81" t="s">
        <v>333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674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292</v>
      </c>
      <c r="K837" s="109"/>
      <c r="L837" s="109"/>
      <c r="M837" s="109"/>
      <c r="N837" s="109"/>
      <c r="O837" s="109"/>
      <c r="P837" s="366" t="s">
        <v>240</v>
      </c>
      <c r="Q837" s="366"/>
      <c r="R837" s="366"/>
      <c r="S837" s="366"/>
      <c r="T837" s="366"/>
      <c r="U837" s="366"/>
      <c r="V837" s="366"/>
      <c r="W837" s="366"/>
      <c r="X837" s="366"/>
      <c r="Y837" s="363" t="s">
        <v>290</v>
      </c>
      <c r="Z837" s="364"/>
      <c r="AA837" s="364"/>
      <c r="AB837" s="364"/>
      <c r="AC837" s="287" t="s">
        <v>329</v>
      </c>
      <c r="AD837" s="287"/>
      <c r="AE837" s="287"/>
      <c r="AF837" s="287"/>
      <c r="AG837" s="287"/>
      <c r="AH837" s="363" t="s">
        <v>354</v>
      </c>
      <c r="AI837" s="365"/>
      <c r="AJ837" s="365"/>
      <c r="AK837" s="365"/>
      <c r="AL837" s="365" t="s">
        <v>21</v>
      </c>
      <c r="AM837" s="365"/>
      <c r="AN837" s="365"/>
      <c r="AO837" s="446"/>
      <c r="AP837" s="447" t="s">
        <v>293</v>
      </c>
      <c r="AQ837" s="447"/>
      <c r="AR837" s="447"/>
      <c r="AS837" s="447"/>
      <c r="AT837" s="447"/>
      <c r="AU837" s="447"/>
      <c r="AV837" s="447"/>
      <c r="AW837" s="447"/>
      <c r="AX837" s="447"/>
    </row>
    <row r="838" spans="1:50" ht="56.25" customHeight="1" x14ac:dyDescent="0.15">
      <c r="A838" s="424">
        <v>1</v>
      </c>
      <c r="B838" s="424">
        <v>1</v>
      </c>
      <c r="C838" s="443" t="s">
        <v>657</v>
      </c>
      <c r="D838" s="438"/>
      <c r="E838" s="438"/>
      <c r="F838" s="438"/>
      <c r="G838" s="438"/>
      <c r="H838" s="438"/>
      <c r="I838" s="438"/>
      <c r="J838" s="439">
        <v>1012805001385</v>
      </c>
      <c r="K838" s="440"/>
      <c r="L838" s="440"/>
      <c r="M838" s="440"/>
      <c r="N838" s="440"/>
      <c r="O838" s="440"/>
      <c r="P838" s="444" t="s">
        <v>658</v>
      </c>
      <c r="Q838" s="333"/>
      <c r="R838" s="333"/>
      <c r="S838" s="333"/>
      <c r="T838" s="333"/>
      <c r="U838" s="333"/>
      <c r="V838" s="333"/>
      <c r="W838" s="333"/>
      <c r="X838" s="333"/>
      <c r="Y838" s="334">
        <v>58</v>
      </c>
      <c r="Z838" s="335"/>
      <c r="AA838" s="335"/>
      <c r="AB838" s="336"/>
      <c r="AC838" s="347" t="s">
        <v>363</v>
      </c>
      <c r="AD838" s="445"/>
      <c r="AE838" s="445"/>
      <c r="AF838" s="445"/>
      <c r="AG838" s="445"/>
      <c r="AH838" s="441">
        <v>1</v>
      </c>
      <c r="AI838" s="442"/>
      <c r="AJ838" s="442"/>
      <c r="AK838" s="442"/>
      <c r="AL838" s="344">
        <v>100</v>
      </c>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3"/>
      <c r="D840" s="438"/>
      <c r="E840" s="438"/>
      <c r="F840" s="438"/>
      <c r="G840" s="438"/>
      <c r="H840" s="438"/>
      <c r="I840" s="438"/>
      <c r="J840" s="439"/>
      <c r="K840" s="440"/>
      <c r="L840" s="440"/>
      <c r="M840" s="440"/>
      <c r="N840" s="440"/>
      <c r="O840" s="440"/>
      <c r="P840" s="444"/>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3"/>
      <c r="D841" s="438"/>
      <c r="E841" s="438"/>
      <c r="F841" s="438"/>
      <c r="G841" s="438"/>
      <c r="H841" s="438"/>
      <c r="I841" s="438"/>
      <c r="J841" s="439"/>
      <c r="K841" s="440"/>
      <c r="L841" s="440"/>
      <c r="M841" s="440"/>
      <c r="N841" s="440"/>
      <c r="O841" s="440"/>
      <c r="P841" s="444"/>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292</v>
      </c>
      <c r="K870" s="109"/>
      <c r="L870" s="109"/>
      <c r="M870" s="109"/>
      <c r="N870" s="109"/>
      <c r="O870" s="109"/>
      <c r="P870" s="366" t="s">
        <v>240</v>
      </c>
      <c r="Q870" s="366"/>
      <c r="R870" s="366"/>
      <c r="S870" s="366"/>
      <c r="T870" s="366"/>
      <c r="U870" s="366"/>
      <c r="V870" s="366"/>
      <c r="W870" s="366"/>
      <c r="X870" s="366"/>
      <c r="Y870" s="363" t="s">
        <v>290</v>
      </c>
      <c r="Z870" s="364"/>
      <c r="AA870" s="364"/>
      <c r="AB870" s="364"/>
      <c r="AC870" s="287" t="s">
        <v>329</v>
      </c>
      <c r="AD870" s="287"/>
      <c r="AE870" s="287"/>
      <c r="AF870" s="287"/>
      <c r="AG870" s="287"/>
      <c r="AH870" s="363" t="s">
        <v>354</v>
      </c>
      <c r="AI870" s="365"/>
      <c r="AJ870" s="365"/>
      <c r="AK870" s="365"/>
      <c r="AL870" s="365" t="s">
        <v>21</v>
      </c>
      <c r="AM870" s="365"/>
      <c r="AN870" s="365"/>
      <c r="AO870" s="446"/>
      <c r="AP870" s="447" t="s">
        <v>293</v>
      </c>
      <c r="AQ870" s="447"/>
      <c r="AR870" s="447"/>
      <c r="AS870" s="447"/>
      <c r="AT870" s="447"/>
      <c r="AU870" s="447"/>
      <c r="AV870" s="447"/>
      <c r="AW870" s="447"/>
      <c r="AX870" s="447"/>
    </row>
    <row r="871" spans="1:50" ht="47.25" customHeight="1" x14ac:dyDescent="0.15">
      <c r="A871" s="424">
        <v>1</v>
      </c>
      <c r="B871" s="424">
        <v>1</v>
      </c>
      <c r="C871" s="443" t="s">
        <v>659</v>
      </c>
      <c r="D871" s="438"/>
      <c r="E871" s="438"/>
      <c r="F871" s="438"/>
      <c r="G871" s="438"/>
      <c r="H871" s="438"/>
      <c r="I871" s="438"/>
      <c r="J871" s="439">
        <v>5010405003971</v>
      </c>
      <c r="K871" s="440"/>
      <c r="L871" s="440"/>
      <c r="M871" s="440"/>
      <c r="N871" s="440"/>
      <c r="O871" s="440"/>
      <c r="P871" s="444" t="s">
        <v>660</v>
      </c>
      <c r="Q871" s="333"/>
      <c r="R871" s="333"/>
      <c r="S871" s="333"/>
      <c r="T871" s="333"/>
      <c r="U871" s="333"/>
      <c r="V871" s="333"/>
      <c r="W871" s="333"/>
      <c r="X871" s="333"/>
      <c r="Y871" s="334">
        <v>40</v>
      </c>
      <c r="Z871" s="335"/>
      <c r="AA871" s="335"/>
      <c r="AB871" s="336"/>
      <c r="AC871" s="347" t="s">
        <v>366</v>
      </c>
      <c r="AD871" s="445"/>
      <c r="AE871" s="445"/>
      <c r="AF871" s="445"/>
      <c r="AG871" s="445"/>
      <c r="AH871" s="441" t="s">
        <v>544</v>
      </c>
      <c r="AI871" s="442"/>
      <c r="AJ871" s="442"/>
      <c r="AK871" s="442"/>
      <c r="AL871" s="344" t="s">
        <v>544</v>
      </c>
      <c r="AM871" s="345"/>
      <c r="AN871" s="345"/>
      <c r="AO871" s="346"/>
      <c r="AP871" s="340" t="s">
        <v>690</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3"/>
      <c r="D873" s="438"/>
      <c r="E873" s="438"/>
      <c r="F873" s="438"/>
      <c r="G873" s="438"/>
      <c r="H873" s="438"/>
      <c r="I873" s="438"/>
      <c r="J873" s="439"/>
      <c r="K873" s="440"/>
      <c r="L873" s="440"/>
      <c r="M873" s="440"/>
      <c r="N873" s="440"/>
      <c r="O873" s="440"/>
      <c r="P873" s="444"/>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3"/>
      <c r="D874" s="438"/>
      <c r="E874" s="438"/>
      <c r="F874" s="438"/>
      <c r="G874" s="438"/>
      <c r="H874" s="438"/>
      <c r="I874" s="438"/>
      <c r="J874" s="439"/>
      <c r="K874" s="440"/>
      <c r="L874" s="440"/>
      <c r="M874" s="440"/>
      <c r="N874" s="440"/>
      <c r="O874" s="440"/>
      <c r="P874" s="444"/>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661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292</v>
      </c>
      <c r="K903" s="109"/>
      <c r="L903" s="109"/>
      <c r="M903" s="109"/>
      <c r="N903" s="109"/>
      <c r="O903" s="109"/>
      <c r="P903" s="366" t="s">
        <v>240</v>
      </c>
      <c r="Q903" s="366"/>
      <c r="R903" s="366"/>
      <c r="S903" s="366"/>
      <c r="T903" s="366"/>
      <c r="U903" s="366"/>
      <c r="V903" s="366"/>
      <c r="W903" s="366"/>
      <c r="X903" s="366"/>
      <c r="Y903" s="363" t="s">
        <v>290</v>
      </c>
      <c r="Z903" s="364"/>
      <c r="AA903" s="364"/>
      <c r="AB903" s="364"/>
      <c r="AC903" s="287" t="s">
        <v>329</v>
      </c>
      <c r="AD903" s="287"/>
      <c r="AE903" s="287"/>
      <c r="AF903" s="287"/>
      <c r="AG903" s="287"/>
      <c r="AH903" s="363" t="s">
        <v>354</v>
      </c>
      <c r="AI903" s="365"/>
      <c r="AJ903" s="365"/>
      <c r="AK903" s="365"/>
      <c r="AL903" s="365" t="s">
        <v>21</v>
      </c>
      <c r="AM903" s="365"/>
      <c r="AN903" s="365"/>
      <c r="AO903" s="446"/>
      <c r="AP903" s="447" t="s">
        <v>293</v>
      </c>
      <c r="AQ903" s="447"/>
      <c r="AR903" s="447"/>
      <c r="AS903" s="447"/>
      <c r="AT903" s="447"/>
      <c r="AU903" s="447"/>
      <c r="AV903" s="447"/>
      <c r="AW903" s="447"/>
      <c r="AX903" s="447"/>
    </row>
    <row r="904" spans="1:50" ht="36.75" customHeight="1" x14ac:dyDescent="0.15">
      <c r="A904" s="424">
        <v>1</v>
      </c>
      <c r="B904" s="424">
        <v>1</v>
      </c>
      <c r="C904" s="443" t="s">
        <v>662</v>
      </c>
      <c r="D904" s="438"/>
      <c r="E904" s="438"/>
      <c r="F904" s="438"/>
      <c r="G904" s="438"/>
      <c r="H904" s="438"/>
      <c r="I904" s="438"/>
      <c r="J904" s="439">
        <v>2000012020001</v>
      </c>
      <c r="K904" s="440"/>
      <c r="L904" s="440"/>
      <c r="M904" s="440"/>
      <c r="N904" s="440"/>
      <c r="O904" s="440"/>
      <c r="P904" s="444" t="s">
        <v>663</v>
      </c>
      <c r="Q904" s="333"/>
      <c r="R904" s="333"/>
      <c r="S904" s="333"/>
      <c r="T904" s="333"/>
      <c r="U904" s="333"/>
      <c r="V904" s="333"/>
      <c r="W904" s="333"/>
      <c r="X904" s="333"/>
      <c r="Y904" s="334">
        <v>20</v>
      </c>
      <c r="Z904" s="335"/>
      <c r="AA904" s="335"/>
      <c r="AB904" s="336"/>
      <c r="AC904" s="347" t="s">
        <v>80</v>
      </c>
      <c r="AD904" s="445"/>
      <c r="AE904" s="445"/>
      <c r="AF904" s="445"/>
      <c r="AG904" s="445"/>
      <c r="AH904" s="441" t="s">
        <v>664</v>
      </c>
      <c r="AI904" s="442"/>
      <c r="AJ904" s="442"/>
      <c r="AK904" s="442"/>
      <c r="AL904" s="344" t="s">
        <v>665</v>
      </c>
      <c r="AM904" s="345"/>
      <c r="AN904" s="345"/>
      <c r="AO904" s="346"/>
      <c r="AP904" s="340" t="s">
        <v>690</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3"/>
      <c r="D906" s="438"/>
      <c r="E906" s="438"/>
      <c r="F906" s="438"/>
      <c r="G906" s="438"/>
      <c r="H906" s="438"/>
      <c r="I906" s="438"/>
      <c r="J906" s="439"/>
      <c r="K906" s="440"/>
      <c r="L906" s="440"/>
      <c r="M906" s="440"/>
      <c r="N906" s="440"/>
      <c r="O906" s="440"/>
      <c r="P906" s="444"/>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3"/>
      <c r="D907" s="438"/>
      <c r="E907" s="438"/>
      <c r="F907" s="438"/>
      <c r="G907" s="438"/>
      <c r="H907" s="438"/>
      <c r="I907" s="438"/>
      <c r="J907" s="439"/>
      <c r="K907" s="440"/>
      <c r="L907" s="440"/>
      <c r="M907" s="440"/>
      <c r="N907" s="440"/>
      <c r="O907" s="440"/>
      <c r="P907" s="444"/>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292</v>
      </c>
      <c r="K936" s="109"/>
      <c r="L936" s="109"/>
      <c r="M936" s="109"/>
      <c r="N936" s="109"/>
      <c r="O936" s="109"/>
      <c r="P936" s="366" t="s">
        <v>240</v>
      </c>
      <c r="Q936" s="366"/>
      <c r="R936" s="366"/>
      <c r="S936" s="366"/>
      <c r="T936" s="366"/>
      <c r="U936" s="366"/>
      <c r="V936" s="366"/>
      <c r="W936" s="366"/>
      <c r="X936" s="366"/>
      <c r="Y936" s="363" t="s">
        <v>290</v>
      </c>
      <c r="Z936" s="364"/>
      <c r="AA936" s="364"/>
      <c r="AB936" s="364"/>
      <c r="AC936" s="287" t="s">
        <v>329</v>
      </c>
      <c r="AD936" s="287"/>
      <c r="AE936" s="287"/>
      <c r="AF936" s="287"/>
      <c r="AG936" s="287"/>
      <c r="AH936" s="363" t="s">
        <v>354</v>
      </c>
      <c r="AI936" s="365"/>
      <c r="AJ936" s="365"/>
      <c r="AK936" s="365"/>
      <c r="AL936" s="365" t="s">
        <v>21</v>
      </c>
      <c r="AM936" s="365"/>
      <c r="AN936" s="365"/>
      <c r="AO936" s="446"/>
      <c r="AP936" s="447" t="s">
        <v>293</v>
      </c>
      <c r="AQ936" s="447"/>
      <c r="AR936" s="447"/>
      <c r="AS936" s="447"/>
      <c r="AT936" s="447"/>
      <c r="AU936" s="447"/>
      <c r="AV936" s="447"/>
      <c r="AW936" s="447"/>
      <c r="AX936" s="447"/>
    </row>
    <row r="937" spans="1:50" ht="30" customHeight="1" x14ac:dyDescent="0.15">
      <c r="A937" s="424">
        <v>1</v>
      </c>
      <c r="B937" s="424">
        <v>1</v>
      </c>
      <c r="C937" s="443" t="s">
        <v>666</v>
      </c>
      <c r="D937" s="438"/>
      <c r="E937" s="438"/>
      <c r="F937" s="438"/>
      <c r="G937" s="438"/>
      <c r="H937" s="438"/>
      <c r="I937" s="438"/>
      <c r="J937" s="439">
        <v>7012405000492</v>
      </c>
      <c r="K937" s="440"/>
      <c r="L937" s="440"/>
      <c r="M937" s="440"/>
      <c r="N937" s="440"/>
      <c r="O937" s="440"/>
      <c r="P937" s="444" t="s">
        <v>667</v>
      </c>
      <c r="Q937" s="333"/>
      <c r="R937" s="333"/>
      <c r="S937" s="333"/>
      <c r="T937" s="333"/>
      <c r="U937" s="333"/>
      <c r="V937" s="333"/>
      <c r="W937" s="333"/>
      <c r="X937" s="333"/>
      <c r="Y937" s="334">
        <v>18</v>
      </c>
      <c r="Z937" s="335"/>
      <c r="AA937" s="335"/>
      <c r="AB937" s="336"/>
      <c r="AC937" s="347" t="s">
        <v>366</v>
      </c>
      <c r="AD937" s="445"/>
      <c r="AE937" s="445"/>
      <c r="AF937" s="445"/>
      <c r="AG937" s="445"/>
      <c r="AH937" s="441" t="s">
        <v>544</v>
      </c>
      <c r="AI937" s="442"/>
      <c r="AJ937" s="442"/>
      <c r="AK937" s="442"/>
      <c r="AL937" s="344" t="s">
        <v>544</v>
      </c>
      <c r="AM937" s="345"/>
      <c r="AN937" s="345"/>
      <c r="AO937" s="346"/>
      <c r="AP937" s="340" t="s">
        <v>690</v>
      </c>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3"/>
      <c r="D939" s="438"/>
      <c r="E939" s="438"/>
      <c r="F939" s="438"/>
      <c r="G939" s="438"/>
      <c r="H939" s="438"/>
      <c r="I939" s="438"/>
      <c r="J939" s="439"/>
      <c r="K939" s="440"/>
      <c r="L939" s="440"/>
      <c r="M939" s="440"/>
      <c r="N939" s="440"/>
      <c r="O939" s="440"/>
      <c r="P939" s="444"/>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3"/>
      <c r="D940" s="438"/>
      <c r="E940" s="438"/>
      <c r="F940" s="438"/>
      <c r="G940" s="438"/>
      <c r="H940" s="438"/>
      <c r="I940" s="438"/>
      <c r="J940" s="439"/>
      <c r="K940" s="440"/>
      <c r="L940" s="440"/>
      <c r="M940" s="440"/>
      <c r="N940" s="440"/>
      <c r="O940" s="440"/>
      <c r="P940" s="444"/>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675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292</v>
      </c>
      <c r="K969" s="109"/>
      <c r="L969" s="109"/>
      <c r="M969" s="109"/>
      <c r="N969" s="109"/>
      <c r="O969" s="109"/>
      <c r="P969" s="366" t="s">
        <v>240</v>
      </c>
      <c r="Q969" s="366"/>
      <c r="R969" s="366"/>
      <c r="S969" s="366"/>
      <c r="T969" s="366"/>
      <c r="U969" s="366"/>
      <c r="V969" s="366"/>
      <c r="W969" s="366"/>
      <c r="X969" s="366"/>
      <c r="Y969" s="363" t="s">
        <v>290</v>
      </c>
      <c r="Z969" s="364"/>
      <c r="AA969" s="364"/>
      <c r="AB969" s="364"/>
      <c r="AC969" s="287" t="s">
        <v>329</v>
      </c>
      <c r="AD969" s="287"/>
      <c r="AE969" s="287"/>
      <c r="AF969" s="287"/>
      <c r="AG969" s="287"/>
      <c r="AH969" s="363" t="s">
        <v>354</v>
      </c>
      <c r="AI969" s="365"/>
      <c r="AJ969" s="365"/>
      <c r="AK969" s="365"/>
      <c r="AL969" s="365" t="s">
        <v>21</v>
      </c>
      <c r="AM969" s="365"/>
      <c r="AN969" s="365"/>
      <c r="AO969" s="446"/>
      <c r="AP969" s="447" t="s">
        <v>293</v>
      </c>
      <c r="AQ969" s="447"/>
      <c r="AR969" s="447"/>
      <c r="AS969" s="447"/>
      <c r="AT969" s="447"/>
      <c r="AU969" s="447"/>
      <c r="AV969" s="447"/>
      <c r="AW969" s="447"/>
      <c r="AX969" s="447"/>
    </row>
    <row r="970" spans="1:50" ht="30" customHeight="1" x14ac:dyDescent="0.15">
      <c r="A970" s="424">
        <v>1</v>
      </c>
      <c r="B970" s="424">
        <v>1</v>
      </c>
      <c r="C970" s="443" t="s">
        <v>668</v>
      </c>
      <c r="D970" s="438"/>
      <c r="E970" s="438"/>
      <c r="F970" s="438"/>
      <c r="G970" s="438"/>
      <c r="H970" s="438"/>
      <c r="I970" s="438"/>
      <c r="J970" s="439">
        <v>8000012100004</v>
      </c>
      <c r="K970" s="440"/>
      <c r="L970" s="440"/>
      <c r="M970" s="440"/>
      <c r="N970" s="440"/>
      <c r="O970" s="440"/>
      <c r="P970" s="444" t="s">
        <v>669</v>
      </c>
      <c r="Q970" s="333"/>
      <c r="R970" s="333"/>
      <c r="S970" s="333"/>
      <c r="T970" s="333"/>
      <c r="U970" s="333"/>
      <c r="V970" s="333"/>
      <c r="W970" s="333"/>
      <c r="X970" s="333"/>
      <c r="Y970" s="334">
        <v>111</v>
      </c>
      <c r="Z970" s="335"/>
      <c r="AA970" s="335"/>
      <c r="AB970" s="336"/>
      <c r="AC970" s="347" t="s">
        <v>80</v>
      </c>
      <c r="AD970" s="445"/>
      <c r="AE970" s="445"/>
      <c r="AF970" s="445"/>
      <c r="AG970" s="445"/>
      <c r="AH970" s="441" t="s">
        <v>544</v>
      </c>
      <c r="AI970" s="442"/>
      <c r="AJ970" s="442"/>
      <c r="AK970" s="442"/>
      <c r="AL970" s="344" t="s">
        <v>544</v>
      </c>
      <c r="AM970" s="345"/>
      <c r="AN970" s="345"/>
      <c r="AO970" s="346"/>
      <c r="AP970" s="340" t="s">
        <v>690</v>
      </c>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3"/>
      <c r="D972" s="438"/>
      <c r="E972" s="438"/>
      <c r="F972" s="438"/>
      <c r="G972" s="438"/>
      <c r="H972" s="438"/>
      <c r="I972" s="438"/>
      <c r="J972" s="439"/>
      <c r="K972" s="440"/>
      <c r="L972" s="440"/>
      <c r="M972" s="440"/>
      <c r="N972" s="440"/>
      <c r="O972" s="440"/>
      <c r="P972" s="444"/>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3"/>
      <c r="D973" s="438"/>
      <c r="E973" s="438"/>
      <c r="F973" s="438"/>
      <c r="G973" s="438"/>
      <c r="H973" s="438"/>
      <c r="I973" s="438"/>
      <c r="J973" s="439"/>
      <c r="K973" s="440"/>
      <c r="L973" s="440"/>
      <c r="M973" s="440"/>
      <c r="N973" s="440"/>
      <c r="O973" s="440"/>
      <c r="P973" s="444"/>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676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287" t="s">
        <v>292</v>
      </c>
      <c r="K1002" s="109"/>
      <c r="L1002" s="109"/>
      <c r="M1002" s="109"/>
      <c r="N1002" s="109"/>
      <c r="O1002" s="109"/>
      <c r="P1002" s="366" t="s">
        <v>240</v>
      </c>
      <c r="Q1002" s="366"/>
      <c r="R1002" s="366"/>
      <c r="S1002" s="366"/>
      <c r="T1002" s="366"/>
      <c r="U1002" s="366"/>
      <c r="V1002" s="366"/>
      <c r="W1002" s="366"/>
      <c r="X1002" s="366"/>
      <c r="Y1002" s="363" t="s">
        <v>290</v>
      </c>
      <c r="Z1002" s="364"/>
      <c r="AA1002" s="364"/>
      <c r="AB1002" s="364"/>
      <c r="AC1002" s="287" t="s">
        <v>329</v>
      </c>
      <c r="AD1002" s="287"/>
      <c r="AE1002" s="287"/>
      <c r="AF1002" s="287"/>
      <c r="AG1002" s="287"/>
      <c r="AH1002" s="363" t="s">
        <v>354</v>
      </c>
      <c r="AI1002" s="365"/>
      <c r="AJ1002" s="365"/>
      <c r="AK1002" s="365"/>
      <c r="AL1002" s="365" t="s">
        <v>21</v>
      </c>
      <c r="AM1002" s="365"/>
      <c r="AN1002" s="365"/>
      <c r="AO1002" s="446"/>
      <c r="AP1002" s="447" t="s">
        <v>293</v>
      </c>
      <c r="AQ1002" s="447"/>
      <c r="AR1002" s="447"/>
      <c r="AS1002" s="447"/>
      <c r="AT1002" s="447"/>
      <c r="AU1002" s="447"/>
      <c r="AV1002" s="447"/>
      <c r="AW1002" s="447"/>
      <c r="AX1002" s="447"/>
    </row>
    <row r="1003" spans="1:50" ht="40.5" customHeight="1" x14ac:dyDescent="0.15">
      <c r="A1003" s="424">
        <v>1</v>
      </c>
      <c r="B1003" s="424">
        <v>1</v>
      </c>
      <c r="C1003" s="443" t="s">
        <v>671</v>
      </c>
      <c r="D1003" s="438"/>
      <c r="E1003" s="438"/>
      <c r="F1003" s="438"/>
      <c r="G1003" s="438"/>
      <c r="H1003" s="438"/>
      <c r="I1003" s="438"/>
      <c r="J1003" s="439">
        <v>7000012100005</v>
      </c>
      <c r="K1003" s="440"/>
      <c r="L1003" s="440"/>
      <c r="M1003" s="440"/>
      <c r="N1003" s="440"/>
      <c r="O1003" s="440"/>
      <c r="P1003" s="444" t="s">
        <v>677</v>
      </c>
      <c r="Q1003" s="333"/>
      <c r="R1003" s="333"/>
      <c r="S1003" s="333"/>
      <c r="T1003" s="333"/>
      <c r="U1003" s="333"/>
      <c r="V1003" s="333"/>
      <c r="W1003" s="333"/>
      <c r="X1003" s="333"/>
      <c r="Y1003" s="334">
        <v>26</v>
      </c>
      <c r="Z1003" s="335"/>
      <c r="AA1003" s="335"/>
      <c r="AB1003" s="336"/>
      <c r="AC1003" s="347" t="s">
        <v>80</v>
      </c>
      <c r="AD1003" s="445"/>
      <c r="AE1003" s="445"/>
      <c r="AF1003" s="445"/>
      <c r="AG1003" s="445"/>
      <c r="AH1003" s="441" t="s">
        <v>670</v>
      </c>
      <c r="AI1003" s="442"/>
      <c r="AJ1003" s="442"/>
      <c r="AK1003" s="442"/>
      <c r="AL1003" s="344" t="s">
        <v>670</v>
      </c>
      <c r="AM1003" s="345"/>
      <c r="AN1003" s="345"/>
      <c r="AO1003" s="346"/>
      <c r="AP1003" s="340" t="s">
        <v>690</v>
      </c>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3"/>
      <c r="D1005" s="438"/>
      <c r="E1005" s="438"/>
      <c r="F1005" s="438"/>
      <c r="G1005" s="438"/>
      <c r="H1005" s="438"/>
      <c r="I1005" s="438"/>
      <c r="J1005" s="439"/>
      <c r="K1005" s="440"/>
      <c r="L1005" s="440"/>
      <c r="M1005" s="440"/>
      <c r="N1005" s="440"/>
      <c r="O1005" s="440"/>
      <c r="P1005" s="444"/>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3"/>
      <c r="D1006" s="438"/>
      <c r="E1006" s="438"/>
      <c r="F1006" s="438"/>
      <c r="G1006" s="438"/>
      <c r="H1006" s="438"/>
      <c r="I1006" s="438"/>
      <c r="J1006" s="439"/>
      <c r="K1006" s="440"/>
      <c r="L1006" s="440"/>
      <c r="M1006" s="440"/>
      <c r="N1006" s="440"/>
      <c r="O1006" s="440"/>
      <c r="P1006" s="444"/>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678</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287" t="s">
        <v>292</v>
      </c>
      <c r="K1035" s="109"/>
      <c r="L1035" s="109"/>
      <c r="M1035" s="109"/>
      <c r="N1035" s="109"/>
      <c r="O1035" s="109"/>
      <c r="P1035" s="366" t="s">
        <v>240</v>
      </c>
      <c r="Q1035" s="366"/>
      <c r="R1035" s="366"/>
      <c r="S1035" s="366"/>
      <c r="T1035" s="366"/>
      <c r="U1035" s="366"/>
      <c r="V1035" s="366"/>
      <c r="W1035" s="366"/>
      <c r="X1035" s="366"/>
      <c r="Y1035" s="363" t="s">
        <v>290</v>
      </c>
      <c r="Z1035" s="364"/>
      <c r="AA1035" s="364"/>
      <c r="AB1035" s="364"/>
      <c r="AC1035" s="287" t="s">
        <v>329</v>
      </c>
      <c r="AD1035" s="287"/>
      <c r="AE1035" s="287"/>
      <c r="AF1035" s="287"/>
      <c r="AG1035" s="287"/>
      <c r="AH1035" s="363" t="s">
        <v>354</v>
      </c>
      <c r="AI1035" s="365"/>
      <c r="AJ1035" s="365"/>
      <c r="AK1035" s="365"/>
      <c r="AL1035" s="365" t="s">
        <v>21</v>
      </c>
      <c r="AM1035" s="365"/>
      <c r="AN1035" s="365"/>
      <c r="AO1035" s="446"/>
      <c r="AP1035" s="447" t="s">
        <v>293</v>
      </c>
      <c r="AQ1035" s="447"/>
      <c r="AR1035" s="447"/>
      <c r="AS1035" s="447"/>
      <c r="AT1035" s="447"/>
      <c r="AU1035" s="447"/>
      <c r="AV1035" s="447"/>
      <c r="AW1035" s="447"/>
      <c r="AX1035" s="447"/>
    </row>
    <row r="1036" spans="1:50" ht="42.75" customHeight="1" x14ac:dyDescent="0.15">
      <c r="A1036" s="424">
        <v>1</v>
      </c>
      <c r="B1036" s="424">
        <v>1</v>
      </c>
      <c r="C1036" s="443" t="s">
        <v>672</v>
      </c>
      <c r="D1036" s="438"/>
      <c r="E1036" s="438"/>
      <c r="F1036" s="438"/>
      <c r="G1036" s="438"/>
      <c r="H1036" s="438"/>
      <c r="I1036" s="438"/>
      <c r="J1036" s="439">
        <v>2000012100001</v>
      </c>
      <c r="K1036" s="440"/>
      <c r="L1036" s="440"/>
      <c r="M1036" s="440"/>
      <c r="N1036" s="440"/>
      <c r="O1036" s="440"/>
      <c r="P1036" s="444" t="s">
        <v>673</v>
      </c>
      <c r="Q1036" s="333"/>
      <c r="R1036" s="333"/>
      <c r="S1036" s="333"/>
      <c r="T1036" s="333"/>
      <c r="U1036" s="333"/>
      <c r="V1036" s="333"/>
      <c r="W1036" s="333"/>
      <c r="X1036" s="333"/>
      <c r="Y1036" s="334">
        <v>130</v>
      </c>
      <c r="Z1036" s="335"/>
      <c r="AA1036" s="335"/>
      <c r="AB1036" s="336"/>
      <c r="AC1036" s="347" t="s">
        <v>80</v>
      </c>
      <c r="AD1036" s="445"/>
      <c r="AE1036" s="445"/>
      <c r="AF1036" s="445"/>
      <c r="AG1036" s="445"/>
      <c r="AH1036" s="441" t="s">
        <v>670</v>
      </c>
      <c r="AI1036" s="442"/>
      <c r="AJ1036" s="442"/>
      <c r="AK1036" s="442"/>
      <c r="AL1036" s="344" t="s">
        <v>664</v>
      </c>
      <c r="AM1036" s="345"/>
      <c r="AN1036" s="345"/>
      <c r="AO1036" s="346"/>
      <c r="AP1036" s="340" t="s">
        <v>690</v>
      </c>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3"/>
      <c r="D1038" s="438"/>
      <c r="E1038" s="438"/>
      <c r="F1038" s="438"/>
      <c r="G1038" s="438"/>
      <c r="H1038" s="438"/>
      <c r="I1038" s="438"/>
      <c r="J1038" s="439"/>
      <c r="K1038" s="440"/>
      <c r="L1038" s="440"/>
      <c r="M1038" s="440"/>
      <c r="N1038" s="440"/>
      <c r="O1038" s="440"/>
      <c r="P1038" s="444"/>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3"/>
      <c r="D1039" s="438"/>
      <c r="E1039" s="438"/>
      <c r="F1039" s="438"/>
      <c r="G1039" s="438"/>
      <c r="H1039" s="438"/>
      <c r="I1039" s="438"/>
      <c r="J1039" s="439"/>
      <c r="K1039" s="440"/>
      <c r="L1039" s="440"/>
      <c r="M1039" s="440"/>
      <c r="N1039" s="440"/>
      <c r="O1039" s="440"/>
      <c r="P1039" s="444"/>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679</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5"/>
      <c r="B1068" s="365"/>
      <c r="C1068" s="365" t="s">
        <v>26</v>
      </c>
      <c r="D1068" s="365"/>
      <c r="E1068" s="365"/>
      <c r="F1068" s="365"/>
      <c r="G1068" s="365"/>
      <c r="H1068" s="365"/>
      <c r="I1068" s="365"/>
      <c r="J1068" s="287" t="s">
        <v>292</v>
      </c>
      <c r="K1068" s="109"/>
      <c r="L1068" s="109"/>
      <c r="M1068" s="109"/>
      <c r="N1068" s="109"/>
      <c r="O1068" s="109"/>
      <c r="P1068" s="366" t="s">
        <v>240</v>
      </c>
      <c r="Q1068" s="366"/>
      <c r="R1068" s="366"/>
      <c r="S1068" s="366"/>
      <c r="T1068" s="366"/>
      <c r="U1068" s="366"/>
      <c r="V1068" s="366"/>
      <c r="W1068" s="366"/>
      <c r="X1068" s="366"/>
      <c r="Y1068" s="363" t="s">
        <v>290</v>
      </c>
      <c r="Z1068" s="364"/>
      <c r="AA1068" s="364"/>
      <c r="AB1068" s="364"/>
      <c r="AC1068" s="287" t="s">
        <v>329</v>
      </c>
      <c r="AD1068" s="287"/>
      <c r="AE1068" s="287"/>
      <c r="AF1068" s="287"/>
      <c r="AG1068" s="287"/>
      <c r="AH1068" s="363" t="s">
        <v>354</v>
      </c>
      <c r="AI1068" s="365"/>
      <c r="AJ1068" s="365"/>
      <c r="AK1068" s="365"/>
      <c r="AL1068" s="365" t="s">
        <v>21</v>
      </c>
      <c r="AM1068" s="365"/>
      <c r="AN1068" s="365"/>
      <c r="AO1068" s="446"/>
      <c r="AP1068" s="447" t="s">
        <v>293</v>
      </c>
      <c r="AQ1068" s="447"/>
      <c r="AR1068" s="447"/>
      <c r="AS1068" s="447"/>
      <c r="AT1068" s="447"/>
      <c r="AU1068" s="447"/>
      <c r="AV1068" s="447"/>
      <c r="AW1068" s="447"/>
      <c r="AX1068" s="447"/>
    </row>
    <row r="1069" spans="1:50" ht="58.5" customHeight="1" x14ac:dyDescent="0.15">
      <c r="A1069" s="424">
        <v>1</v>
      </c>
      <c r="B1069" s="424">
        <v>1</v>
      </c>
      <c r="C1069" s="443" t="s">
        <v>680</v>
      </c>
      <c r="D1069" s="438"/>
      <c r="E1069" s="438"/>
      <c r="F1069" s="438"/>
      <c r="G1069" s="438"/>
      <c r="H1069" s="438"/>
      <c r="I1069" s="438"/>
      <c r="J1069" s="439">
        <v>9000012120001</v>
      </c>
      <c r="K1069" s="440"/>
      <c r="L1069" s="440"/>
      <c r="M1069" s="440"/>
      <c r="N1069" s="440"/>
      <c r="O1069" s="440"/>
      <c r="P1069" s="444" t="s">
        <v>681</v>
      </c>
      <c r="Q1069" s="333"/>
      <c r="R1069" s="333"/>
      <c r="S1069" s="333"/>
      <c r="T1069" s="333"/>
      <c r="U1069" s="333"/>
      <c r="V1069" s="333"/>
      <c r="W1069" s="333"/>
      <c r="X1069" s="333"/>
      <c r="Y1069" s="334">
        <v>4114</v>
      </c>
      <c r="Z1069" s="335"/>
      <c r="AA1069" s="335"/>
      <c r="AB1069" s="336"/>
      <c r="AC1069" s="347" t="s">
        <v>80</v>
      </c>
      <c r="AD1069" s="445"/>
      <c r="AE1069" s="445"/>
      <c r="AF1069" s="445"/>
      <c r="AG1069" s="445"/>
      <c r="AH1069" s="441" t="s">
        <v>682</v>
      </c>
      <c r="AI1069" s="442"/>
      <c r="AJ1069" s="442"/>
      <c r="AK1069" s="442"/>
      <c r="AL1069" s="344" t="s">
        <v>664</v>
      </c>
      <c r="AM1069" s="345"/>
      <c r="AN1069" s="345"/>
      <c r="AO1069" s="346"/>
      <c r="AP1069" s="340" t="s">
        <v>690</v>
      </c>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3"/>
      <c r="D1071" s="438"/>
      <c r="E1071" s="438"/>
      <c r="F1071" s="438"/>
      <c r="G1071" s="438"/>
      <c r="H1071" s="438"/>
      <c r="I1071" s="438"/>
      <c r="J1071" s="439"/>
      <c r="K1071" s="440"/>
      <c r="L1071" s="440"/>
      <c r="M1071" s="440"/>
      <c r="N1071" s="440"/>
      <c r="O1071" s="440"/>
      <c r="P1071" s="444"/>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3"/>
      <c r="D1072" s="438"/>
      <c r="E1072" s="438"/>
      <c r="F1072" s="438"/>
      <c r="G1072" s="438"/>
      <c r="H1072" s="438"/>
      <c r="I1072" s="438"/>
      <c r="J1072" s="439"/>
      <c r="K1072" s="440"/>
      <c r="L1072" s="440"/>
      <c r="M1072" s="440"/>
      <c r="N1072" s="440"/>
      <c r="O1072" s="440"/>
      <c r="P1072" s="444"/>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320</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335</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259</v>
      </c>
      <c r="D1102" s="913"/>
      <c r="E1102" s="287" t="s">
        <v>258</v>
      </c>
      <c r="F1102" s="913"/>
      <c r="G1102" s="913"/>
      <c r="H1102" s="913"/>
      <c r="I1102" s="913"/>
      <c r="J1102" s="287" t="s">
        <v>292</v>
      </c>
      <c r="K1102" s="287"/>
      <c r="L1102" s="287"/>
      <c r="M1102" s="287"/>
      <c r="N1102" s="287"/>
      <c r="O1102" s="287"/>
      <c r="P1102" s="363" t="s">
        <v>27</v>
      </c>
      <c r="Q1102" s="363"/>
      <c r="R1102" s="363"/>
      <c r="S1102" s="363"/>
      <c r="T1102" s="363"/>
      <c r="U1102" s="363"/>
      <c r="V1102" s="363"/>
      <c r="W1102" s="363"/>
      <c r="X1102" s="363"/>
      <c r="Y1102" s="287" t="s">
        <v>294</v>
      </c>
      <c r="Z1102" s="913"/>
      <c r="AA1102" s="913"/>
      <c r="AB1102" s="913"/>
      <c r="AC1102" s="287" t="s">
        <v>241</v>
      </c>
      <c r="AD1102" s="287"/>
      <c r="AE1102" s="287"/>
      <c r="AF1102" s="287"/>
      <c r="AG1102" s="287"/>
      <c r="AH1102" s="363" t="s">
        <v>254</v>
      </c>
      <c r="AI1102" s="364"/>
      <c r="AJ1102" s="364"/>
      <c r="AK1102" s="364"/>
      <c r="AL1102" s="364" t="s">
        <v>21</v>
      </c>
      <c r="AM1102" s="364"/>
      <c r="AN1102" s="364"/>
      <c r="AO1102" s="916"/>
      <c r="AP1102" s="447" t="s">
        <v>321</v>
      </c>
      <c r="AQ1102" s="447"/>
      <c r="AR1102" s="447"/>
      <c r="AS1102" s="447"/>
      <c r="AT1102" s="447"/>
      <c r="AU1102" s="447"/>
      <c r="AV1102" s="447"/>
      <c r="AW1102" s="447"/>
      <c r="AX1102" s="447"/>
    </row>
    <row r="1103" spans="1:50" ht="30" customHeight="1" x14ac:dyDescent="0.15">
      <c r="A1103" s="424">
        <v>1</v>
      </c>
      <c r="B1103" s="424">
        <v>1</v>
      </c>
      <c r="C1103" s="915"/>
      <c r="D1103" s="915"/>
      <c r="E1103" s="338" t="s">
        <v>544</v>
      </c>
      <c r="F1103" s="914"/>
      <c r="G1103" s="914"/>
      <c r="H1103" s="914"/>
      <c r="I1103" s="914"/>
      <c r="J1103" s="439" t="s">
        <v>544</v>
      </c>
      <c r="K1103" s="440"/>
      <c r="L1103" s="440"/>
      <c r="M1103" s="440"/>
      <c r="N1103" s="440"/>
      <c r="O1103" s="440"/>
      <c r="P1103" s="917" t="s">
        <v>545</v>
      </c>
      <c r="Q1103" s="333"/>
      <c r="R1103" s="333"/>
      <c r="S1103" s="333"/>
      <c r="T1103" s="333"/>
      <c r="U1103" s="333"/>
      <c r="V1103" s="333"/>
      <c r="W1103" s="333"/>
      <c r="X1103" s="333"/>
      <c r="Y1103" s="918" t="s">
        <v>544</v>
      </c>
      <c r="Z1103" s="335"/>
      <c r="AA1103" s="335"/>
      <c r="AB1103" s="336"/>
      <c r="AC1103" s="341"/>
      <c r="AD1103" s="341"/>
      <c r="AE1103" s="341"/>
      <c r="AF1103" s="341"/>
      <c r="AG1103" s="341"/>
      <c r="AH1103" s="919" t="s">
        <v>544</v>
      </c>
      <c r="AI1103" s="343"/>
      <c r="AJ1103" s="343"/>
      <c r="AK1103" s="343"/>
      <c r="AL1103" s="920" t="s">
        <v>544</v>
      </c>
      <c r="AM1103" s="345"/>
      <c r="AN1103" s="345"/>
      <c r="AO1103" s="346"/>
      <c r="AP1103" s="921" t="s">
        <v>545</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1" priority="14095">
      <formula>IF(RIGHT(TEXT(P14,"0.#"),1)=".",FALSE,TRUE)</formula>
    </cfRule>
    <cfRule type="expression" dxfId="2820" priority="14096">
      <formula>IF(RIGHT(TEXT(P14,"0.#"),1)=".",TRUE,FALSE)</formula>
    </cfRule>
  </conditionalFormatting>
  <conditionalFormatting sqref="AE32">
    <cfRule type="expression" dxfId="2819" priority="14085">
      <formula>IF(RIGHT(TEXT(AE32,"0.#"),1)=".",FALSE,TRUE)</formula>
    </cfRule>
    <cfRule type="expression" dxfId="2818" priority="14086">
      <formula>IF(RIGHT(TEXT(AE32,"0.#"),1)=".",TRUE,FALSE)</formula>
    </cfRule>
  </conditionalFormatting>
  <conditionalFormatting sqref="P18:AX18">
    <cfRule type="expression" dxfId="2817" priority="13971">
      <formula>IF(RIGHT(TEXT(P18,"0.#"),1)=".",FALSE,TRUE)</formula>
    </cfRule>
    <cfRule type="expression" dxfId="2816" priority="13972">
      <formula>IF(RIGHT(TEXT(P18,"0.#"),1)=".",TRUE,FALSE)</formula>
    </cfRule>
  </conditionalFormatting>
  <conditionalFormatting sqref="Y792">
    <cfRule type="expression" dxfId="2815" priority="13963">
      <formula>IF(RIGHT(TEXT(Y792,"0.#"),1)=".",FALSE,TRUE)</formula>
    </cfRule>
    <cfRule type="expression" dxfId="2814" priority="13964">
      <formula>IF(RIGHT(TEXT(Y792,"0.#"),1)=".",TRUE,FALSE)</formula>
    </cfRule>
  </conditionalFormatting>
  <conditionalFormatting sqref="Y827:Y830 Y810:Y817 Y799:Y804">
    <cfRule type="expression" dxfId="2813" priority="13745">
      <formula>IF(RIGHT(TEXT(Y799,"0.#"),1)=".",FALSE,TRUE)</formula>
    </cfRule>
    <cfRule type="expression" dxfId="2812" priority="13746">
      <formula>IF(RIGHT(TEXT(Y799,"0.#"),1)=".",TRUE,FALSE)</formula>
    </cfRule>
  </conditionalFormatting>
  <conditionalFormatting sqref="P13:AX13 AK15:AX15 AK16:AQ17 P15:AJ17">
    <cfRule type="expression" dxfId="2811" priority="13793">
      <formula>IF(RIGHT(TEXT(P13,"0.#"),1)=".",FALSE,TRUE)</formula>
    </cfRule>
    <cfRule type="expression" dxfId="2810" priority="13794">
      <formula>IF(RIGHT(TEXT(P13,"0.#"),1)=".",TRUE,FALSE)</formula>
    </cfRule>
  </conditionalFormatting>
  <conditionalFormatting sqref="P19:AJ19">
    <cfRule type="expression" dxfId="2809" priority="13791">
      <formula>IF(RIGHT(TEXT(P19,"0.#"),1)=".",FALSE,TRUE)</formula>
    </cfRule>
    <cfRule type="expression" dxfId="2808" priority="13792">
      <formula>IF(RIGHT(TEXT(P19,"0.#"),1)=".",TRUE,FALSE)</formula>
    </cfRule>
  </conditionalFormatting>
  <conditionalFormatting sqref="AE101 AQ101">
    <cfRule type="expression" dxfId="2807" priority="13783">
      <formula>IF(RIGHT(TEXT(AE101,"0.#"),1)=".",FALSE,TRUE)</formula>
    </cfRule>
    <cfRule type="expression" dxfId="2806" priority="13784">
      <formula>IF(RIGHT(TEXT(AE101,"0.#"),1)=".",TRUE,FALSE)</formula>
    </cfRule>
  </conditionalFormatting>
  <conditionalFormatting sqref="Y785:Y791">
    <cfRule type="expression" dxfId="2805" priority="13769">
      <formula>IF(RIGHT(TEXT(Y785,"0.#"),1)=".",FALSE,TRUE)</formula>
    </cfRule>
    <cfRule type="expression" dxfId="2804" priority="13770">
      <formula>IF(RIGHT(TEXT(Y785,"0.#"),1)=".",TRUE,FALSE)</formula>
    </cfRule>
  </conditionalFormatting>
  <conditionalFormatting sqref="AU792">
    <cfRule type="expression" dxfId="2803" priority="13765">
      <formula>IF(RIGHT(TEXT(AU792,"0.#"),1)=".",FALSE,TRUE)</formula>
    </cfRule>
    <cfRule type="expression" dxfId="2802" priority="13766">
      <formula>IF(RIGHT(TEXT(AU792,"0.#"),1)=".",TRUE,FALSE)</formula>
    </cfRule>
  </conditionalFormatting>
  <conditionalFormatting sqref="AU785:AU791">
    <cfRule type="expression" dxfId="2801" priority="13763">
      <formula>IF(RIGHT(TEXT(AU785,"0.#"),1)=".",FALSE,TRUE)</formula>
    </cfRule>
    <cfRule type="expression" dxfId="2800" priority="13764">
      <formula>IF(RIGHT(TEXT(AU785,"0.#"),1)=".",TRUE,FALSE)</formula>
    </cfRule>
  </conditionalFormatting>
  <conditionalFormatting sqref="Y831 Y818 Y805">
    <cfRule type="expression" dxfId="2799" priority="13747">
      <formula>IF(RIGHT(TEXT(Y805,"0.#"),1)=".",FALSE,TRUE)</formula>
    </cfRule>
    <cfRule type="expression" dxfId="2798" priority="13748">
      <formula>IF(RIGHT(TEXT(Y805,"0.#"),1)=".",TRUE,FALSE)</formula>
    </cfRule>
  </conditionalFormatting>
  <conditionalFormatting sqref="AU831 AU818 AU805">
    <cfRule type="expression" dxfId="2797" priority="13741">
      <formula>IF(RIGHT(TEXT(AU805,"0.#"),1)=".",FALSE,TRUE)</formula>
    </cfRule>
    <cfRule type="expression" dxfId="2796" priority="13742">
      <formula>IF(RIGHT(TEXT(AU805,"0.#"),1)=".",TRUE,FALSE)</formula>
    </cfRule>
  </conditionalFormatting>
  <conditionalFormatting sqref="AU827:AU830 AU810:AU817 AU799:AU804">
    <cfRule type="expression" dxfId="2795" priority="13739">
      <formula>IF(RIGHT(TEXT(AU799,"0.#"),1)=".",FALSE,TRUE)</formula>
    </cfRule>
    <cfRule type="expression" dxfId="2794" priority="13740">
      <formula>IF(RIGHT(TEXT(AU799,"0.#"),1)=".",TRUE,FALSE)</formula>
    </cfRule>
  </conditionalFormatting>
  <conditionalFormatting sqref="AM87">
    <cfRule type="expression" dxfId="2793" priority="13393">
      <formula>IF(RIGHT(TEXT(AM87,"0.#"),1)=".",FALSE,TRUE)</formula>
    </cfRule>
    <cfRule type="expression" dxfId="2792" priority="13394">
      <formula>IF(RIGHT(TEXT(AM87,"0.#"),1)=".",TRUE,FALSE)</formula>
    </cfRule>
  </conditionalFormatting>
  <conditionalFormatting sqref="AE55">
    <cfRule type="expression" dxfId="2791" priority="13461">
      <formula>IF(RIGHT(TEXT(AE55,"0.#"),1)=".",FALSE,TRUE)</formula>
    </cfRule>
    <cfRule type="expression" dxfId="2790" priority="13462">
      <formula>IF(RIGHT(TEXT(AE55,"0.#"),1)=".",TRUE,FALSE)</formula>
    </cfRule>
  </conditionalFormatting>
  <conditionalFormatting sqref="AI55">
    <cfRule type="expression" dxfId="2789" priority="13459">
      <formula>IF(RIGHT(TEXT(AI55,"0.#"),1)=".",FALSE,TRUE)</formula>
    </cfRule>
    <cfRule type="expression" dxfId="2788" priority="13460">
      <formula>IF(RIGHT(TEXT(AI55,"0.#"),1)=".",TRUE,FALSE)</formula>
    </cfRule>
  </conditionalFormatting>
  <conditionalFormatting sqref="AM34">
    <cfRule type="expression" dxfId="2787" priority="13539">
      <formula>IF(RIGHT(TEXT(AM34,"0.#"),1)=".",FALSE,TRUE)</formula>
    </cfRule>
    <cfRule type="expression" dxfId="2786" priority="13540">
      <formula>IF(RIGHT(TEXT(AM34,"0.#"),1)=".",TRUE,FALSE)</formula>
    </cfRule>
  </conditionalFormatting>
  <conditionalFormatting sqref="AE33">
    <cfRule type="expression" dxfId="2785" priority="13553">
      <formula>IF(RIGHT(TEXT(AE33,"0.#"),1)=".",FALSE,TRUE)</formula>
    </cfRule>
    <cfRule type="expression" dxfId="2784" priority="13554">
      <formula>IF(RIGHT(TEXT(AE33,"0.#"),1)=".",TRUE,FALSE)</formula>
    </cfRule>
  </conditionalFormatting>
  <conditionalFormatting sqref="AE34">
    <cfRule type="expression" dxfId="2783" priority="13551">
      <formula>IF(RIGHT(TEXT(AE34,"0.#"),1)=".",FALSE,TRUE)</formula>
    </cfRule>
    <cfRule type="expression" dxfId="2782" priority="13552">
      <formula>IF(RIGHT(TEXT(AE34,"0.#"),1)=".",TRUE,FALSE)</formula>
    </cfRule>
  </conditionalFormatting>
  <conditionalFormatting sqref="AI34">
    <cfRule type="expression" dxfId="2781" priority="13549">
      <formula>IF(RIGHT(TEXT(AI34,"0.#"),1)=".",FALSE,TRUE)</formula>
    </cfRule>
    <cfRule type="expression" dxfId="2780" priority="13550">
      <formula>IF(RIGHT(TEXT(AI34,"0.#"),1)=".",TRUE,FALSE)</formula>
    </cfRule>
  </conditionalFormatting>
  <conditionalFormatting sqref="AI33">
    <cfRule type="expression" dxfId="2779" priority="13547">
      <formula>IF(RIGHT(TEXT(AI33,"0.#"),1)=".",FALSE,TRUE)</formula>
    </cfRule>
    <cfRule type="expression" dxfId="2778" priority="13548">
      <formula>IF(RIGHT(TEXT(AI33,"0.#"),1)=".",TRUE,FALSE)</formula>
    </cfRule>
  </conditionalFormatting>
  <conditionalFormatting sqref="AI32">
    <cfRule type="expression" dxfId="2777" priority="13545">
      <formula>IF(RIGHT(TEXT(AI32,"0.#"),1)=".",FALSE,TRUE)</formula>
    </cfRule>
    <cfRule type="expression" dxfId="2776" priority="13546">
      <formula>IF(RIGHT(TEXT(AI32,"0.#"),1)=".",TRUE,FALSE)</formula>
    </cfRule>
  </conditionalFormatting>
  <conditionalFormatting sqref="AM32">
    <cfRule type="expression" dxfId="2775" priority="13543">
      <formula>IF(RIGHT(TEXT(AM32,"0.#"),1)=".",FALSE,TRUE)</formula>
    </cfRule>
    <cfRule type="expression" dxfId="2774" priority="13544">
      <formula>IF(RIGHT(TEXT(AM32,"0.#"),1)=".",TRUE,FALSE)</formula>
    </cfRule>
  </conditionalFormatting>
  <conditionalFormatting sqref="AM33">
    <cfRule type="expression" dxfId="2773" priority="13541">
      <formula>IF(RIGHT(TEXT(AM33,"0.#"),1)=".",FALSE,TRUE)</formula>
    </cfRule>
    <cfRule type="expression" dxfId="2772" priority="13542">
      <formula>IF(RIGHT(TEXT(AM33,"0.#"),1)=".",TRUE,FALSE)</formula>
    </cfRule>
  </conditionalFormatting>
  <conditionalFormatting sqref="AQ32:AQ34">
    <cfRule type="expression" dxfId="2771" priority="13533">
      <formula>IF(RIGHT(TEXT(AQ32,"0.#"),1)=".",FALSE,TRUE)</formula>
    </cfRule>
    <cfRule type="expression" dxfId="2770" priority="13534">
      <formula>IF(RIGHT(TEXT(AQ32,"0.#"),1)=".",TRUE,FALSE)</formula>
    </cfRule>
  </conditionalFormatting>
  <conditionalFormatting sqref="AU32:AU34">
    <cfRule type="expression" dxfId="2769" priority="13531">
      <formula>IF(RIGHT(TEXT(AU32,"0.#"),1)=".",FALSE,TRUE)</formula>
    </cfRule>
    <cfRule type="expression" dxfId="2768" priority="13532">
      <formula>IF(RIGHT(TEXT(AU32,"0.#"),1)=".",TRUE,FALSE)</formula>
    </cfRule>
  </conditionalFormatting>
  <conditionalFormatting sqref="AE53">
    <cfRule type="expression" dxfId="2767" priority="13465">
      <formula>IF(RIGHT(TEXT(AE53,"0.#"),1)=".",FALSE,TRUE)</formula>
    </cfRule>
    <cfRule type="expression" dxfId="2766" priority="13466">
      <formula>IF(RIGHT(TEXT(AE53,"0.#"),1)=".",TRUE,FALSE)</formula>
    </cfRule>
  </conditionalFormatting>
  <conditionalFormatting sqref="AE54">
    <cfRule type="expression" dxfId="2765" priority="13463">
      <formula>IF(RIGHT(TEXT(AE54,"0.#"),1)=".",FALSE,TRUE)</formula>
    </cfRule>
    <cfRule type="expression" dxfId="2764" priority="13464">
      <formula>IF(RIGHT(TEXT(AE54,"0.#"),1)=".",TRUE,FALSE)</formula>
    </cfRule>
  </conditionalFormatting>
  <conditionalFormatting sqref="AI54">
    <cfRule type="expression" dxfId="2763" priority="13457">
      <formula>IF(RIGHT(TEXT(AI54,"0.#"),1)=".",FALSE,TRUE)</formula>
    </cfRule>
    <cfRule type="expression" dxfId="2762" priority="13458">
      <formula>IF(RIGHT(TEXT(AI54,"0.#"),1)=".",TRUE,FALSE)</formula>
    </cfRule>
  </conditionalFormatting>
  <conditionalFormatting sqref="AI53">
    <cfRule type="expression" dxfId="2761" priority="13455">
      <formula>IF(RIGHT(TEXT(AI53,"0.#"),1)=".",FALSE,TRUE)</formula>
    </cfRule>
    <cfRule type="expression" dxfId="2760" priority="13456">
      <formula>IF(RIGHT(TEXT(AI53,"0.#"),1)=".",TRUE,FALSE)</formula>
    </cfRule>
  </conditionalFormatting>
  <conditionalFormatting sqref="AM53">
    <cfRule type="expression" dxfId="2759" priority="13453">
      <formula>IF(RIGHT(TEXT(AM53,"0.#"),1)=".",FALSE,TRUE)</formula>
    </cfRule>
    <cfRule type="expression" dxfId="2758" priority="13454">
      <formula>IF(RIGHT(TEXT(AM53,"0.#"),1)=".",TRUE,FALSE)</formula>
    </cfRule>
  </conditionalFormatting>
  <conditionalFormatting sqref="AM54">
    <cfRule type="expression" dxfId="2757" priority="13451">
      <formula>IF(RIGHT(TEXT(AM54,"0.#"),1)=".",FALSE,TRUE)</formula>
    </cfRule>
    <cfRule type="expression" dxfId="2756" priority="13452">
      <formula>IF(RIGHT(TEXT(AM54,"0.#"),1)=".",TRUE,FALSE)</formula>
    </cfRule>
  </conditionalFormatting>
  <conditionalFormatting sqref="AM55">
    <cfRule type="expression" dxfId="2755" priority="13449">
      <formula>IF(RIGHT(TEXT(AM55,"0.#"),1)=".",FALSE,TRUE)</formula>
    </cfRule>
    <cfRule type="expression" dxfId="2754" priority="13450">
      <formula>IF(RIGHT(TEXT(AM55,"0.#"),1)=".",TRUE,FALSE)</formula>
    </cfRule>
  </conditionalFormatting>
  <conditionalFormatting sqref="AE60">
    <cfRule type="expression" dxfId="2753" priority="13435">
      <formula>IF(RIGHT(TEXT(AE60,"0.#"),1)=".",FALSE,TRUE)</formula>
    </cfRule>
    <cfRule type="expression" dxfId="2752" priority="13436">
      <formula>IF(RIGHT(TEXT(AE60,"0.#"),1)=".",TRUE,FALSE)</formula>
    </cfRule>
  </conditionalFormatting>
  <conditionalFormatting sqref="AE61">
    <cfRule type="expression" dxfId="2751" priority="13433">
      <formula>IF(RIGHT(TEXT(AE61,"0.#"),1)=".",FALSE,TRUE)</formula>
    </cfRule>
    <cfRule type="expression" dxfId="2750" priority="13434">
      <formula>IF(RIGHT(TEXT(AE61,"0.#"),1)=".",TRUE,FALSE)</formula>
    </cfRule>
  </conditionalFormatting>
  <conditionalFormatting sqref="AE62">
    <cfRule type="expression" dxfId="2749" priority="13431">
      <formula>IF(RIGHT(TEXT(AE62,"0.#"),1)=".",FALSE,TRUE)</formula>
    </cfRule>
    <cfRule type="expression" dxfId="2748" priority="13432">
      <formula>IF(RIGHT(TEXT(AE62,"0.#"),1)=".",TRUE,FALSE)</formula>
    </cfRule>
  </conditionalFormatting>
  <conditionalFormatting sqref="AI62">
    <cfRule type="expression" dxfId="2747" priority="13429">
      <formula>IF(RIGHT(TEXT(AI62,"0.#"),1)=".",FALSE,TRUE)</formula>
    </cfRule>
    <cfRule type="expression" dxfId="2746" priority="13430">
      <formula>IF(RIGHT(TEXT(AI62,"0.#"),1)=".",TRUE,FALSE)</formula>
    </cfRule>
  </conditionalFormatting>
  <conditionalFormatting sqref="AI61">
    <cfRule type="expression" dxfId="2745" priority="13427">
      <formula>IF(RIGHT(TEXT(AI61,"0.#"),1)=".",FALSE,TRUE)</formula>
    </cfRule>
    <cfRule type="expression" dxfId="2744" priority="13428">
      <formula>IF(RIGHT(TEXT(AI61,"0.#"),1)=".",TRUE,FALSE)</formula>
    </cfRule>
  </conditionalFormatting>
  <conditionalFormatting sqref="AI60">
    <cfRule type="expression" dxfId="2743" priority="13425">
      <formula>IF(RIGHT(TEXT(AI60,"0.#"),1)=".",FALSE,TRUE)</formula>
    </cfRule>
    <cfRule type="expression" dxfId="2742" priority="13426">
      <formula>IF(RIGHT(TEXT(AI60,"0.#"),1)=".",TRUE,FALSE)</formula>
    </cfRule>
  </conditionalFormatting>
  <conditionalFormatting sqref="AM60">
    <cfRule type="expression" dxfId="2741" priority="13423">
      <formula>IF(RIGHT(TEXT(AM60,"0.#"),1)=".",FALSE,TRUE)</formula>
    </cfRule>
    <cfRule type="expression" dxfId="2740" priority="13424">
      <formula>IF(RIGHT(TEXT(AM60,"0.#"),1)=".",TRUE,FALSE)</formula>
    </cfRule>
  </conditionalFormatting>
  <conditionalFormatting sqref="AM61">
    <cfRule type="expression" dxfId="2739" priority="13421">
      <formula>IF(RIGHT(TEXT(AM61,"0.#"),1)=".",FALSE,TRUE)</formula>
    </cfRule>
    <cfRule type="expression" dxfId="2738" priority="13422">
      <formula>IF(RIGHT(TEXT(AM61,"0.#"),1)=".",TRUE,FALSE)</formula>
    </cfRule>
  </conditionalFormatting>
  <conditionalFormatting sqref="AM62">
    <cfRule type="expression" dxfId="2737" priority="13419">
      <formula>IF(RIGHT(TEXT(AM62,"0.#"),1)=".",FALSE,TRUE)</formula>
    </cfRule>
    <cfRule type="expression" dxfId="2736" priority="13420">
      <formula>IF(RIGHT(TEXT(AM62,"0.#"),1)=".",TRUE,FALSE)</formula>
    </cfRule>
  </conditionalFormatting>
  <conditionalFormatting sqref="AE87">
    <cfRule type="expression" dxfId="2735" priority="13405">
      <formula>IF(RIGHT(TEXT(AE87,"0.#"),1)=".",FALSE,TRUE)</formula>
    </cfRule>
    <cfRule type="expression" dxfId="2734" priority="13406">
      <formula>IF(RIGHT(TEXT(AE87,"0.#"),1)=".",TRUE,FALSE)</formula>
    </cfRule>
  </conditionalFormatting>
  <conditionalFormatting sqref="AE88">
    <cfRule type="expression" dxfId="2733" priority="13403">
      <formula>IF(RIGHT(TEXT(AE88,"0.#"),1)=".",FALSE,TRUE)</formula>
    </cfRule>
    <cfRule type="expression" dxfId="2732" priority="13404">
      <formula>IF(RIGHT(TEXT(AE88,"0.#"),1)=".",TRUE,FALSE)</formula>
    </cfRule>
  </conditionalFormatting>
  <conditionalFormatting sqref="AE89">
    <cfRule type="expression" dxfId="2731" priority="13401">
      <formula>IF(RIGHT(TEXT(AE89,"0.#"),1)=".",FALSE,TRUE)</formula>
    </cfRule>
    <cfRule type="expression" dxfId="2730" priority="13402">
      <formula>IF(RIGHT(TEXT(AE89,"0.#"),1)=".",TRUE,FALSE)</formula>
    </cfRule>
  </conditionalFormatting>
  <conditionalFormatting sqref="AI89">
    <cfRule type="expression" dxfId="2729" priority="13399">
      <formula>IF(RIGHT(TEXT(AI89,"0.#"),1)=".",FALSE,TRUE)</formula>
    </cfRule>
    <cfRule type="expression" dxfId="2728" priority="13400">
      <formula>IF(RIGHT(TEXT(AI89,"0.#"),1)=".",TRUE,FALSE)</formula>
    </cfRule>
  </conditionalFormatting>
  <conditionalFormatting sqref="AI88">
    <cfRule type="expression" dxfId="2727" priority="13397">
      <formula>IF(RIGHT(TEXT(AI88,"0.#"),1)=".",FALSE,TRUE)</formula>
    </cfRule>
    <cfRule type="expression" dxfId="2726" priority="13398">
      <formula>IF(RIGHT(TEXT(AI88,"0.#"),1)=".",TRUE,FALSE)</formula>
    </cfRule>
  </conditionalFormatting>
  <conditionalFormatting sqref="AI87">
    <cfRule type="expression" dxfId="2725" priority="13395">
      <formula>IF(RIGHT(TEXT(AI87,"0.#"),1)=".",FALSE,TRUE)</formula>
    </cfRule>
    <cfRule type="expression" dxfId="2724" priority="13396">
      <formula>IF(RIGHT(TEXT(AI87,"0.#"),1)=".",TRUE,FALSE)</formula>
    </cfRule>
  </conditionalFormatting>
  <conditionalFormatting sqref="AM88">
    <cfRule type="expression" dxfId="2723" priority="13391">
      <formula>IF(RIGHT(TEXT(AM88,"0.#"),1)=".",FALSE,TRUE)</formula>
    </cfRule>
    <cfRule type="expression" dxfId="2722" priority="13392">
      <formula>IF(RIGHT(TEXT(AM88,"0.#"),1)=".",TRUE,FALSE)</formula>
    </cfRule>
  </conditionalFormatting>
  <conditionalFormatting sqref="AM89">
    <cfRule type="expression" dxfId="2721" priority="13389">
      <formula>IF(RIGHT(TEXT(AM89,"0.#"),1)=".",FALSE,TRUE)</formula>
    </cfRule>
    <cfRule type="expression" dxfId="2720" priority="13390">
      <formula>IF(RIGHT(TEXT(AM89,"0.#"),1)=".",TRUE,FALSE)</formula>
    </cfRule>
  </conditionalFormatting>
  <conditionalFormatting sqref="AE92">
    <cfRule type="expression" dxfId="2719" priority="13375">
      <formula>IF(RIGHT(TEXT(AE92,"0.#"),1)=".",FALSE,TRUE)</formula>
    </cfRule>
    <cfRule type="expression" dxfId="2718" priority="13376">
      <formula>IF(RIGHT(TEXT(AE92,"0.#"),1)=".",TRUE,FALSE)</formula>
    </cfRule>
  </conditionalFormatting>
  <conditionalFormatting sqref="AE93">
    <cfRule type="expression" dxfId="2717" priority="13373">
      <formula>IF(RIGHT(TEXT(AE93,"0.#"),1)=".",FALSE,TRUE)</formula>
    </cfRule>
    <cfRule type="expression" dxfId="2716" priority="13374">
      <formula>IF(RIGHT(TEXT(AE93,"0.#"),1)=".",TRUE,FALSE)</formula>
    </cfRule>
  </conditionalFormatting>
  <conditionalFormatting sqref="AE94">
    <cfRule type="expression" dxfId="2715" priority="13371">
      <formula>IF(RIGHT(TEXT(AE94,"0.#"),1)=".",FALSE,TRUE)</formula>
    </cfRule>
    <cfRule type="expression" dxfId="2714" priority="13372">
      <formula>IF(RIGHT(TEXT(AE94,"0.#"),1)=".",TRUE,FALSE)</formula>
    </cfRule>
  </conditionalFormatting>
  <conditionalFormatting sqref="AI94">
    <cfRule type="expression" dxfId="2713" priority="13369">
      <formula>IF(RIGHT(TEXT(AI94,"0.#"),1)=".",FALSE,TRUE)</formula>
    </cfRule>
    <cfRule type="expression" dxfId="2712" priority="13370">
      <formula>IF(RIGHT(TEXT(AI94,"0.#"),1)=".",TRUE,FALSE)</formula>
    </cfRule>
  </conditionalFormatting>
  <conditionalFormatting sqref="AI93">
    <cfRule type="expression" dxfId="2711" priority="13367">
      <formula>IF(RIGHT(TEXT(AI93,"0.#"),1)=".",FALSE,TRUE)</formula>
    </cfRule>
    <cfRule type="expression" dxfId="2710" priority="13368">
      <formula>IF(RIGHT(TEXT(AI93,"0.#"),1)=".",TRUE,FALSE)</formula>
    </cfRule>
  </conditionalFormatting>
  <conditionalFormatting sqref="AI92">
    <cfRule type="expression" dxfId="2709" priority="13365">
      <formula>IF(RIGHT(TEXT(AI92,"0.#"),1)=".",FALSE,TRUE)</formula>
    </cfRule>
    <cfRule type="expression" dxfId="2708" priority="13366">
      <formula>IF(RIGHT(TEXT(AI92,"0.#"),1)=".",TRUE,FALSE)</formula>
    </cfRule>
  </conditionalFormatting>
  <conditionalFormatting sqref="AM92">
    <cfRule type="expression" dxfId="2707" priority="13363">
      <formula>IF(RIGHT(TEXT(AM92,"0.#"),1)=".",FALSE,TRUE)</formula>
    </cfRule>
    <cfRule type="expression" dxfId="2706" priority="13364">
      <formula>IF(RIGHT(TEXT(AM92,"0.#"),1)=".",TRUE,FALSE)</formula>
    </cfRule>
  </conditionalFormatting>
  <conditionalFormatting sqref="AM93">
    <cfRule type="expression" dxfId="2705" priority="13361">
      <formula>IF(RIGHT(TEXT(AM93,"0.#"),1)=".",FALSE,TRUE)</formula>
    </cfRule>
    <cfRule type="expression" dxfId="2704" priority="13362">
      <formula>IF(RIGHT(TEXT(AM93,"0.#"),1)=".",TRUE,FALSE)</formula>
    </cfRule>
  </conditionalFormatting>
  <conditionalFormatting sqref="AM94">
    <cfRule type="expression" dxfId="2703" priority="13359">
      <formula>IF(RIGHT(TEXT(AM94,"0.#"),1)=".",FALSE,TRUE)</formula>
    </cfRule>
    <cfRule type="expression" dxfId="2702" priority="13360">
      <formula>IF(RIGHT(TEXT(AM94,"0.#"),1)=".",TRUE,FALSE)</formula>
    </cfRule>
  </conditionalFormatting>
  <conditionalFormatting sqref="AE97">
    <cfRule type="expression" dxfId="2701" priority="13345">
      <formula>IF(RIGHT(TEXT(AE97,"0.#"),1)=".",FALSE,TRUE)</formula>
    </cfRule>
    <cfRule type="expression" dxfId="2700" priority="13346">
      <formula>IF(RIGHT(TEXT(AE97,"0.#"),1)=".",TRUE,FALSE)</formula>
    </cfRule>
  </conditionalFormatting>
  <conditionalFormatting sqref="AE98">
    <cfRule type="expression" dxfId="2699" priority="13343">
      <formula>IF(RIGHT(TEXT(AE98,"0.#"),1)=".",FALSE,TRUE)</formula>
    </cfRule>
    <cfRule type="expression" dxfId="2698" priority="13344">
      <formula>IF(RIGHT(TEXT(AE98,"0.#"),1)=".",TRUE,FALSE)</formula>
    </cfRule>
  </conditionalFormatting>
  <conditionalFormatting sqref="AE99">
    <cfRule type="expression" dxfId="2697" priority="13341">
      <formula>IF(RIGHT(TEXT(AE99,"0.#"),1)=".",FALSE,TRUE)</formula>
    </cfRule>
    <cfRule type="expression" dxfId="2696" priority="13342">
      <formula>IF(RIGHT(TEXT(AE99,"0.#"),1)=".",TRUE,FALSE)</formula>
    </cfRule>
  </conditionalFormatting>
  <conditionalFormatting sqref="AI99">
    <cfRule type="expression" dxfId="2695" priority="13339">
      <formula>IF(RIGHT(TEXT(AI99,"0.#"),1)=".",FALSE,TRUE)</formula>
    </cfRule>
    <cfRule type="expression" dxfId="2694" priority="13340">
      <formula>IF(RIGHT(TEXT(AI99,"0.#"),1)=".",TRUE,FALSE)</formula>
    </cfRule>
  </conditionalFormatting>
  <conditionalFormatting sqref="AI98">
    <cfRule type="expression" dxfId="2693" priority="13337">
      <formula>IF(RIGHT(TEXT(AI98,"0.#"),1)=".",FALSE,TRUE)</formula>
    </cfRule>
    <cfRule type="expression" dxfId="2692" priority="13338">
      <formula>IF(RIGHT(TEXT(AI98,"0.#"),1)=".",TRUE,FALSE)</formula>
    </cfRule>
  </conditionalFormatting>
  <conditionalFormatting sqref="AI97">
    <cfRule type="expression" dxfId="2691" priority="13335">
      <formula>IF(RIGHT(TEXT(AI97,"0.#"),1)=".",FALSE,TRUE)</formula>
    </cfRule>
    <cfRule type="expression" dxfId="2690" priority="13336">
      <formula>IF(RIGHT(TEXT(AI97,"0.#"),1)=".",TRUE,FALSE)</formula>
    </cfRule>
  </conditionalFormatting>
  <conditionalFormatting sqref="AM97">
    <cfRule type="expression" dxfId="2689" priority="13333">
      <formula>IF(RIGHT(TEXT(AM97,"0.#"),1)=".",FALSE,TRUE)</formula>
    </cfRule>
    <cfRule type="expression" dxfId="2688" priority="13334">
      <formula>IF(RIGHT(TEXT(AM97,"0.#"),1)=".",TRUE,FALSE)</formula>
    </cfRule>
  </conditionalFormatting>
  <conditionalFormatting sqref="AM98">
    <cfRule type="expression" dxfId="2687" priority="13331">
      <formula>IF(RIGHT(TEXT(AM98,"0.#"),1)=".",FALSE,TRUE)</formula>
    </cfRule>
    <cfRule type="expression" dxfId="2686" priority="13332">
      <formula>IF(RIGHT(TEXT(AM98,"0.#"),1)=".",TRUE,FALSE)</formula>
    </cfRule>
  </conditionalFormatting>
  <conditionalFormatting sqref="AM99">
    <cfRule type="expression" dxfId="2685" priority="13329">
      <formula>IF(RIGHT(TEXT(AM99,"0.#"),1)=".",FALSE,TRUE)</formula>
    </cfRule>
    <cfRule type="expression" dxfId="2684" priority="13330">
      <formula>IF(RIGHT(TEXT(AM99,"0.#"),1)=".",TRUE,FALSE)</formula>
    </cfRule>
  </conditionalFormatting>
  <conditionalFormatting sqref="AI101">
    <cfRule type="expression" dxfId="2683" priority="13315">
      <formula>IF(RIGHT(TEXT(AI101,"0.#"),1)=".",FALSE,TRUE)</formula>
    </cfRule>
    <cfRule type="expression" dxfId="2682" priority="13316">
      <formula>IF(RIGHT(TEXT(AI101,"0.#"),1)=".",TRUE,FALSE)</formula>
    </cfRule>
  </conditionalFormatting>
  <conditionalFormatting sqref="AM101">
    <cfRule type="expression" dxfId="2681" priority="13313">
      <formula>IF(RIGHT(TEXT(AM101,"0.#"),1)=".",FALSE,TRUE)</formula>
    </cfRule>
    <cfRule type="expression" dxfId="2680" priority="13314">
      <formula>IF(RIGHT(TEXT(AM101,"0.#"),1)=".",TRUE,FALSE)</formula>
    </cfRule>
  </conditionalFormatting>
  <conditionalFormatting sqref="AE102">
    <cfRule type="expression" dxfId="2679" priority="13311">
      <formula>IF(RIGHT(TEXT(AE102,"0.#"),1)=".",FALSE,TRUE)</formula>
    </cfRule>
    <cfRule type="expression" dxfId="2678" priority="13312">
      <formula>IF(RIGHT(TEXT(AE102,"0.#"),1)=".",TRUE,FALSE)</formula>
    </cfRule>
  </conditionalFormatting>
  <conditionalFormatting sqref="AI102">
    <cfRule type="expression" dxfId="2677" priority="13309">
      <formula>IF(RIGHT(TEXT(AI102,"0.#"),1)=".",FALSE,TRUE)</formula>
    </cfRule>
    <cfRule type="expression" dxfId="2676" priority="13310">
      <formula>IF(RIGHT(TEXT(AI102,"0.#"),1)=".",TRUE,FALSE)</formula>
    </cfRule>
  </conditionalFormatting>
  <conditionalFormatting sqref="AM102">
    <cfRule type="expression" dxfId="2675" priority="13307">
      <formula>IF(RIGHT(TEXT(AM102,"0.#"),1)=".",FALSE,TRUE)</formula>
    </cfRule>
    <cfRule type="expression" dxfId="2674" priority="13308">
      <formula>IF(RIGHT(TEXT(AM102,"0.#"),1)=".",TRUE,FALSE)</formula>
    </cfRule>
  </conditionalFormatting>
  <conditionalFormatting sqref="AQ102">
    <cfRule type="expression" dxfId="2673" priority="13305">
      <formula>IF(RIGHT(TEXT(AQ102,"0.#"),1)=".",FALSE,TRUE)</formula>
    </cfRule>
    <cfRule type="expression" dxfId="2672" priority="13306">
      <formula>IF(RIGHT(TEXT(AQ102,"0.#"),1)=".",TRUE,FALSE)</formula>
    </cfRule>
  </conditionalFormatting>
  <conditionalFormatting sqref="AE104">
    <cfRule type="expression" dxfId="2671" priority="13303">
      <formula>IF(RIGHT(TEXT(AE104,"0.#"),1)=".",FALSE,TRUE)</formula>
    </cfRule>
    <cfRule type="expression" dxfId="2670" priority="13304">
      <formula>IF(RIGHT(TEXT(AE104,"0.#"),1)=".",TRUE,FALSE)</formula>
    </cfRule>
  </conditionalFormatting>
  <conditionalFormatting sqref="AI104">
    <cfRule type="expression" dxfId="2669" priority="13301">
      <formula>IF(RIGHT(TEXT(AI104,"0.#"),1)=".",FALSE,TRUE)</formula>
    </cfRule>
    <cfRule type="expression" dxfId="2668" priority="13302">
      <formula>IF(RIGHT(TEXT(AI104,"0.#"),1)=".",TRUE,FALSE)</formula>
    </cfRule>
  </conditionalFormatting>
  <conditionalFormatting sqref="AM104">
    <cfRule type="expression" dxfId="2667" priority="13299">
      <formula>IF(RIGHT(TEXT(AM104,"0.#"),1)=".",FALSE,TRUE)</formula>
    </cfRule>
    <cfRule type="expression" dxfId="2666" priority="13300">
      <formula>IF(RIGHT(TEXT(AM104,"0.#"),1)=".",TRUE,FALSE)</formula>
    </cfRule>
  </conditionalFormatting>
  <conditionalFormatting sqref="AE105">
    <cfRule type="expression" dxfId="2665" priority="13297">
      <formula>IF(RIGHT(TEXT(AE105,"0.#"),1)=".",FALSE,TRUE)</formula>
    </cfRule>
    <cfRule type="expression" dxfId="2664" priority="13298">
      <formula>IF(RIGHT(TEXT(AE105,"0.#"),1)=".",TRUE,FALSE)</formula>
    </cfRule>
  </conditionalFormatting>
  <conditionalFormatting sqref="AI105">
    <cfRule type="expression" dxfId="2663" priority="13295">
      <formula>IF(RIGHT(TEXT(AI105,"0.#"),1)=".",FALSE,TRUE)</formula>
    </cfRule>
    <cfRule type="expression" dxfId="2662" priority="13296">
      <formula>IF(RIGHT(TEXT(AI105,"0.#"),1)=".",TRUE,FALSE)</formula>
    </cfRule>
  </conditionalFormatting>
  <conditionalFormatting sqref="AM105">
    <cfRule type="expression" dxfId="2661" priority="13293">
      <formula>IF(RIGHT(TEXT(AM105,"0.#"),1)=".",FALSE,TRUE)</formula>
    </cfRule>
    <cfRule type="expression" dxfId="2660" priority="13294">
      <formula>IF(RIGHT(TEXT(AM105,"0.#"),1)=".",TRUE,FALSE)</formula>
    </cfRule>
  </conditionalFormatting>
  <conditionalFormatting sqref="AE107">
    <cfRule type="expression" dxfId="2659" priority="13289">
      <formula>IF(RIGHT(TEXT(AE107,"0.#"),1)=".",FALSE,TRUE)</formula>
    </cfRule>
    <cfRule type="expression" dxfId="2658" priority="13290">
      <formula>IF(RIGHT(TEXT(AE107,"0.#"),1)=".",TRUE,FALSE)</formula>
    </cfRule>
  </conditionalFormatting>
  <conditionalFormatting sqref="AI107">
    <cfRule type="expression" dxfId="2657" priority="13287">
      <formula>IF(RIGHT(TEXT(AI107,"0.#"),1)=".",FALSE,TRUE)</formula>
    </cfRule>
    <cfRule type="expression" dxfId="2656" priority="13288">
      <formula>IF(RIGHT(TEXT(AI107,"0.#"),1)=".",TRUE,FALSE)</formula>
    </cfRule>
  </conditionalFormatting>
  <conditionalFormatting sqref="AM107">
    <cfRule type="expression" dxfId="2655" priority="13285">
      <formula>IF(RIGHT(TEXT(AM107,"0.#"),1)=".",FALSE,TRUE)</formula>
    </cfRule>
    <cfRule type="expression" dxfId="2654" priority="13286">
      <formula>IF(RIGHT(TEXT(AM107,"0.#"),1)=".",TRUE,FALSE)</formula>
    </cfRule>
  </conditionalFormatting>
  <conditionalFormatting sqref="AE108">
    <cfRule type="expression" dxfId="2653" priority="13283">
      <formula>IF(RIGHT(TEXT(AE108,"0.#"),1)=".",FALSE,TRUE)</formula>
    </cfRule>
    <cfRule type="expression" dxfId="2652" priority="13284">
      <formula>IF(RIGHT(TEXT(AE108,"0.#"),1)=".",TRUE,FALSE)</formula>
    </cfRule>
  </conditionalFormatting>
  <conditionalFormatting sqref="AI108">
    <cfRule type="expression" dxfId="2651" priority="13281">
      <formula>IF(RIGHT(TEXT(AI108,"0.#"),1)=".",FALSE,TRUE)</formula>
    </cfRule>
    <cfRule type="expression" dxfId="2650" priority="13282">
      <formula>IF(RIGHT(TEXT(AI108,"0.#"),1)=".",TRUE,FALSE)</formula>
    </cfRule>
  </conditionalFormatting>
  <conditionalFormatting sqref="AM108">
    <cfRule type="expression" dxfId="2649" priority="13279">
      <formula>IF(RIGHT(TEXT(AM108,"0.#"),1)=".",FALSE,TRUE)</formula>
    </cfRule>
    <cfRule type="expression" dxfId="2648" priority="13280">
      <formula>IF(RIGHT(TEXT(AM108,"0.#"),1)=".",TRUE,FALSE)</formula>
    </cfRule>
  </conditionalFormatting>
  <conditionalFormatting sqref="AE110">
    <cfRule type="expression" dxfId="2647" priority="13275">
      <formula>IF(RIGHT(TEXT(AE110,"0.#"),1)=".",FALSE,TRUE)</formula>
    </cfRule>
    <cfRule type="expression" dxfId="2646" priority="13276">
      <formula>IF(RIGHT(TEXT(AE110,"0.#"),1)=".",TRUE,FALSE)</formula>
    </cfRule>
  </conditionalFormatting>
  <conditionalFormatting sqref="AI110">
    <cfRule type="expression" dxfId="2645" priority="13273">
      <formula>IF(RIGHT(TEXT(AI110,"0.#"),1)=".",FALSE,TRUE)</formula>
    </cfRule>
    <cfRule type="expression" dxfId="2644" priority="13274">
      <formula>IF(RIGHT(TEXT(AI110,"0.#"),1)=".",TRUE,FALSE)</formula>
    </cfRule>
  </conditionalFormatting>
  <conditionalFormatting sqref="AM110">
    <cfRule type="expression" dxfId="2643" priority="13271">
      <formula>IF(RIGHT(TEXT(AM110,"0.#"),1)=".",FALSE,TRUE)</formula>
    </cfRule>
    <cfRule type="expression" dxfId="2642" priority="13272">
      <formula>IF(RIGHT(TEXT(AM110,"0.#"),1)=".",TRUE,FALSE)</formula>
    </cfRule>
  </conditionalFormatting>
  <conditionalFormatting sqref="AE111">
    <cfRule type="expression" dxfId="2641" priority="13269">
      <formula>IF(RIGHT(TEXT(AE111,"0.#"),1)=".",FALSE,TRUE)</formula>
    </cfRule>
    <cfRule type="expression" dxfId="2640" priority="13270">
      <formula>IF(RIGHT(TEXT(AE111,"0.#"),1)=".",TRUE,FALSE)</formula>
    </cfRule>
  </conditionalFormatting>
  <conditionalFormatting sqref="AI111">
    <cfRule type="expression" dxfId="2639" priority="13267">
      <formula>IF(RIGHT(TEXT(AI111,"0.#"),1)=".",FALSE,TRUE)</formula>
    </cfRule>
    <cfRule type="expression" dxfId="2638" priority="13268">
      <formula>IF(RIGHT(TEXT(AI111,"0.#"),1)=".",TRUE,FALSE)</formula>
    </cfRule>
  </conditionalFormatting>
  <conditionalFormatting sqref="AM111">
    <cfRule type="expression" dxfId="2637" priority="13265">
      <formula>IF(RIGHT(TEXT(AM111,"0.#"),1)=".",FALSE,TRUE)</formula>
    </cfRule>
    <cfRule type="expression" dxfId="2636" priority="13266">
      <formula>IF(RIGHT(TEXT(AM111,"0.#"),1)=".",TRUE,FALSE)</formula>
    </cfRule>
  </conditionalFormatting>
  <conditionalFormatting sqref="AE113">
    <cfRule type="expression" dxfId="2635" priority="13261">
      <formula>IF(RIGHT(TEXT(AE113,"0.#"),1)=".",FALSE,TRUE)</formula>
    </cfRule>
    <cfRule type="expression" dxfId="2634" priority="13262">
      <formula>IF(RIGHT(TEXT(AE113,"0.#"),1)=".",TRUE,FALSE)</formula>
    </cfRule>
  </conditionalFormatting>
  <conditionalFormatting sqref="AI113">
    <cfRule type="expression" dxfId="2633" priority="13259">
      <formula>IF(RIGHT(TEXT(AI113,"0.#"),1)=".",FALSE,TRUE)</formula>
    </cfRule>
    <cfRule type="expression" dxfId="2632" priority="13260">
      <formula>IF(RIGHT(TEXT(AI113,"0.#"),1)=".",TRUE,FALSE)</formula>
    </cfRule>
  </conditionalFormatting>
  <conditionalFormatting sqref="AM113">
    <cfRule type="expression" dxfId="2631" priority="13257">
      <formula>IF(RIGHT(TEXT(AM113,"0.#"),1)=".",FALSE,TRUE)</formula>
    </cfRule>
    <cfRule type="expression" dxfId="2630" priority="13258">
      <formula>IF(RIGHT(TEXT(AM113,"0.#"),1)=".",TRUE,FALSE)</formula>
    </cfRule>
  </conditionalFormatting>
  <conditionalFormatting sqref="AE114">
    <cfRule type="expression" dxfId="2629" priority="13255">
      <formula>IF(RIGHT(TEXT(AE114,"0.#"),1)=".",FALSE,TRUE)</formula>
    </cfRule>
    <cfRule type="expression" dxfId="2628" priority="13256">
      <formula>IF(RIGHT(TEXT(AE114,"0.#"),1)=".",TRUE,FALSE)</formula>
    </cfRule>
  </conditionalFormatting>
  <conditionalFormatting sqref="AI114">
    <cfRule type="expression" dxfId="2627" priority="13253">
      <formula>IF(RIGHT(TEXT(AI114,"0.#"),1)=".",FALSE,TRUE)</formula>
    </cfRule>
    <cfRule type="expression" dxfId="2626" priority="13254">
      <formula>IF(RIGHT(TEXT(AI114,"0.#"),1)=".",TRUE,FALSE)</formula>
    </cfRule>
  </conditionalFormatting>
  <conditionalFormatting sqref="AM114">
    <cfRule type="expression" dxfId="2625" priority="13251">
      <formula>IF(RIGHT(TEXT(AM114,"0.#"),1)=".",FALSE,TRUE)</formula>
    </cfRule>
    <cfRule type="expression" dxfId="2624" priority="13252">
      <formula>IF(RIGHT(TEXT(AM114,"0.#"),1)=".",TRUE,FALSE)</formula>
    </cfRule>
  </conditionalFormatting>
  <conditionalFormatting sqref="AE116 AQ116">
    <cfRule type="expression" dxfId="2623" priority="13247">
      <formula>IF(RIGHT(TEXT(AE116,"0.#"),1)=".",FALSE,TRUE)</formula>
    </cfRule>
    <cfRule type="expression" dxfId="2622" priority="13248">
      <formula>IF(RIGHT(TEXT(AE116,"0.#"),1)=".",TRUE,FALSE)</formula>
    </cfRule>
  </conditionalFormatting>
  <conditionalFormatting sqref="AI116">
    <cfRule type="expression" dxfId="2621" priority="13245">
      <formula>IF(RIGHT(TEXT(AI116,"0.#"),1)=".",FALSE,TRUE)</formula>
    </cfRule>
    <cfRule type="expression" dxfId="2620" priority="13246">
      <formula>IF(RIGHT(TEXT(AI116,"0.#"),1)=".",TRUE,FALSE)</formula>
    </cfRule>
  </conditionalFormatting>
  <conditionalFormatting sqref="AM116">
    <cfRule type="expression" dxfId="2619" priority="13243">
      <formula>IF(RIGHT(TEXT(AM116,"0.#"),1)=".",FALSE,TRUE)</formula>
    </cfRule>
    <cfRule type="expression" dxfId="2618" priority="13244">
      <formula>IF(RIGHT(TEXT(AM116,"0.#"),1)=".",TRUE,FALSE)</formula>
    </cfRule>
  </conditionalFormatting>
  <conditionalFormatting sqref="AE117 AM117">
    <cfRule type="expression" dxfId="2617" priority="13241">
      <formula>IF(RIGHT(TEXT(AE117,"0.#"),1)=".",FALSE,TRUE)</formula>
    </cfRule>
    <cfRule type="expression" dxfId="2616" priority="13242">
      <formula>IF(RIGHT(TEXT(AE117,"0.#"),1)=".",TRUE,FALSE)</formula>
    </cfRule>
  </conditionalFormatting>
  <conditionalFormatting sqref="AI117">
    <cfRule type="expression" dxfId="2615" priority="13239">
      <formula>IF(RIGHT(TEXT(AI117,"0.#"),1)=".",FALSE,TRUE)</formula>
    </cfRule>
    <cfRule type="expression" dxfId="2614" priority="13240">
      <formula>IF(RIGHT(TEXT(AI117,"0.#"),1)=".",TRUE,FALSE)</formula>
    </cfRule>
  </conditionalFormatting>
  <conditionalFormatting sqref="AQ117">
    <cfRule type="expression" dxfId="2613" priority="13235">
      <formula>IF(RIGHT(TEXT(AQ117,"0.#"),1)=".",FALSE,TRUE)</formula>
    </cfRule>
    <cfRule type="expression" dxfId="2612" priority="13236">
      <formula>IF(RIGHT(TEXT(AQ117,"0.#"),1)=".",TRUE,FALSE)</formula>
    </cfRule>
  </conditionalFormatting>
  <conditionalFormatting sqref="AE119 AQ119">
    <cfRule type="expression" dxfId="2611" priority="13233">
      <formula>IF(RIGHT(TEXT(AE119,"0.#"),1)=".",FALSE,TRUE)</formula>
    </cfRule>
    <cfRule type="expression" dxfId="2610" priority="13234">
      <formula>IF(RIGHT(TEXT(AE119,"0.#"),1)=".",TRUE,FALSE)</formula>
    </cfRule>
  </conditionalFormatting>
  <conditionalFormatting sqref="AI119">
    <cfRule type="expression" dxfId="2609" priority="13231">
      <formula>IF(RIGHT(TEXT(AI119,"0.#"),1)=".",FALSE,TRUE)</formula>
    </cfRule>
    <cfRule type="expression" dxfId="2608" priority="13232">
      <formula>IF(RIGHT(TEXT(AI119,"0.#"),1)=".",TRUE,FALSE)</formula>
    </cfRule>
  </conditionalFormatting>
  <conditionalFormatting sqref="AM119">
    <cfRule type="expression" dxfId="2607" priority="13229">
      <formula>IF(RIGHT(TEXT(AM119,"0.#"),1)=".",FALSE,TRUE)</formula>
    </cfRule>
    <cfRule type="expression" dxfId="2606" priority="13230">
      <formula>IF(RIGHT(TEXT(AM119,"0.#"),1)=".",TRUE,FALSE)</formula>
    </cfRule>
  </conditionalFormatting>
  <conditionalFormatting sqref="AQ120">
    <cfRule type="expression" dxfId="2605" priority="13221">
      <formula>IF(RIGHT(TEXT(AQ120,"0.#"),1)=".",FALSE,TRUE)</formula>
    </cfRule>
    <cfRule type="expression" dxfId="2604" priority="13222">
      <formula>IF(RIGHT(TEXT(AQ120,"0.#"),1)=".",TRUE,FALSE)</formula>
    </cfRule>
  </conditionalFormatting>
  <conditionalFormatting sqref="AE122 AQ122">
    <cfRule type="expression" dxfId="2603" priority="13219">
      <formula>IF(RIGHT(TEXT(AE122,"0.#"),1)=".",FALSE,TRUE)</formula>
    </cfRule>
    <cfRule type="expression" dxfId="2602" priority="13220">
      <formula>IF(RIGHT(TEXT(AE122,"0.#"),1)=".",TRUE,FALSE)</formula>
    </cfRule>
  </conditionalFormatting>
  <conditionalFormatting sqref="AI122">
    <cfRule type="expression" dxfId="2601" priority="13217">
      <formula>IF(RIGHT(TEXT(AI122,"0.#"),1)=".",FALSE,TRUE)</formula>
    </cfRule>
    <cfRule type="expression" dxfId="2600" priority="13218">
      <formula>IF(RIGHT(TEXT(AI122,"0.#"),1)=".",TRUE,FALSE)</formula>
    </cfRule>
  </conditionalFormatting>
  <conditionalFormatting sqref="AM122">
    <cfRule type="expression" dxfId="2599" priority="13215">
      <formula>IF(RIGHT(TEXT(AM122,"0.#"),1)=".",FALSE,TRUE)</formula>
    </cfRule>
    <cfRule type="expression" dxfId="2598" priority="13216">
      <formula>IF(RIGHT(TEXT(AM122,"0.#"),1)=".",TRUE,FALSE)</formula>
    </cfRule>
  </conditionalFormatting>
  <conditionalFormatting sqref="AQ123">
    <cfRule type="expression" dxfId="2597" priority="13207">
      <formula>IF(RIGHT(TEXT(AQ123,"0.#"),1)=".",FALSE,TRUE)</formula>
    </cfRule>
    <cfRule type="expression" dxfId="2596" priority="13208">
      <formula>IF(RIGHT(TEXT(AQ123,"0.#"),1)=".",TRUE,FALSE)</formula>
    </cfRule>
  </conditionalFormatting>
  <conditionalFormatting sqref="AE125 AQ125">
    <cfRule type="expression" dxfId="2595" priority="13205">
      <formula>IF(RIGHT(TEXT(AE125,"0.#"),1)=".",FALSE,TRUE)</formula>
    </cfRule>
    <cfRule type="expression" dxfId="2594" priority="13206">
      <formula>IF(RIGHT(TEXT(AE125,"0.#"),1)=".",TRUE,FALSE)</formula>
    </cfRule>
  </conditionalFormatting>
  <conditionalFormatting sqref="AI125">
    <cfRule type="expression" dxfId="2593" priority="13203">
      <formula>IF(RIGHT(TEXT(AI125,"0.#"),1)=".",FALSE,TRUE)</formula>
    </cfRule>
    <cfRule type="expression" dxfId="2592" priority="13204">
      <formula>IF(RIGHT(TEXT(AI125,"0.#"),1)=".",TRUE,FALSE)</formula>
    </cfRule>
  </conditionalFormatting>
  <conditionalFormatting sqref="AM125">
    <cfRule type="expression" dxfId="2591" priority="13201">
      <formula>IF(RIGHT(TEXT(AM125,"0.#"),1)=".",FALSE,TRUE)</formula>
    </cfRule>
    <cfRule type="expression" dxfId="2590" priority="13202">
      <formula>IF(RIGHT(TEXT(AM125,"0.#"),1)=".",TRUE,FALSE)</formula>
    </cfRule>
  </conditionalFormatting>
  <conditionalFormatting sqref="AQ126">
    <cfRule type="expression" dxfId="2589" priority="13193">
      <formula>IF(RIGHT(TEXT(AQ126,"0.#"),1)=".",FALSE,TRUE)</formula>
    </cfRule>
    <cfRule type="expression" dxfId="2588" priority="13194">
      <formula>IF(RIGHT(TEXT(AQ126,"0.#"),1)=".",TRUE,FALSE)</formula>
    </cfRule>
  </conditionalFormatting>
  <conditionalFormatting sqref="AE128 AQ128">
    <cfRule type="expression" dxfId="2587" priority="13191">
      <formula>IF(RIGHT(TEXT(AE128,"0.#"),1)=".",FALSE,TRUE)</formula>
    </cfRule>
    <cfRule type="expression" dxfId="2586" priority="13192">
      <formula>IF(RIGHT(TEXT(AE128,"0.#"),1)=".",TRUE,FALSE)</formula>
    </cfRule>
  </conditionalFormatting>
  <conditionalFormatting sqref="AI128">
    <cfRule type="expression" dxfId="2585" priority="13189">
      <formula>IF(RIGHT(TEXT(AI128,"0.#"),1)=".",FALSE,TRUE)</formula>
    </cfRule>
    <cfRule type="expression" dxfId="2584" priority="13190">
      <formula>IF(RIGHT(TEXT(AI128,"0.#"),1)=".",TRUE,FALSE)</formula>
    </cfRule>
  </conditionalFormatting>
  <conditionalFormatting sqref="AM128">
    <cfRule type="expression" dxfId="2583" priority="13187">
      <formula>IF(RIGHT(TEXT(AM128,"0.#"),1)=".",FALSE,TRUE)</formula>
    </cfRule>
    <cfRule type="expression" dxfId="2582" priority="13188">
      <formula>IF(RIGHT(TEXT(AM128,"0.#"),1)=".",TRUE,FALSE)</formula>
    </cfRule>
  </conditionalFormatting>
  <conditionalFormatting sqref="AQ129">
    <cfRule type="expression" dxfId="2581" priority="13179">
      <formula>IF(RIGHT(TEXT(AQ129,"0.#"),1)=".",FALSE,TRUE)</formula>
    </cfRule>
    <cfRule type="expression" dxfId="2580" priority="13180">
      <formula>IF(RIGHT(TEXT(AQ129,"0.#"),1)=".",TRUE,FALSE)</formula>
    </cfRule>
  </conditionalFormatting>
  <conditionalFormatting sqref="AE75">
    <cfRule type="expression" dxfId="2579" priority="13177">
      <formula>IF(RIGHT(TEXT(AE75,"0.#"),1)=".",FALSE,TRUE)</formula>
    </cfRule>
    <cfRule type="expression" dxfId="2578" priority="13178">
      <formula>IF(RIGHT(TEXT(AE75,"0.#"),1)=".",TRUE,FALSE)</formula>
    </cfRule>
  </conditionalFormatting>
  <conditionalFormatting sqref="AE76">
    <cfRule type="expression" dxfId="2577" priority="13175">
      <formula>IF(RIGHT(TEXT(AE76,"0.#"),1)=".",FALSE,TRUE)</formula>
    </cfRule>
    <cfRule type="expression" dxfId="2576" priority="13176">
      <formula>IF(RIGHT(TEXT(AE76,"0.#"),1)=".",TRUE,FALSE)</formula>
    </cfRule>
  </conditionalFormatting>
  <conditionalFormatting sqref="AE77">
    <cfRule type="expression" dxfId="2575" priority="13173">
      <formula>IF(RIGHT(TEXT(AE77,"0.#"),1)=".",FALSE,TRUE)</formula>
    </cfRule>
    <cfRule type="expression" dxfId="2574" priority="13174">
      <formula>IF(RIGHT(TEXT(AE77,"0.#"),1)=".",TRUE,FALSE)</formula>
    </cfRule>
  </conditionalFormatting>
  <conditionalFormatting sqref="AI77">
    <cfRule type="expression" dxfId="2573" priority="13171">
      <formula>IF(RIGHT(TEXT(AI77,"0.#"),1)=".",FALSE,TRUE)</formula>
    </cfRule>
    <cfRule type="expression" dxfId="2572" priority="13172">
      <formula>IF(RIGHT(TEXT(AI77,"0.#"),1)=".",TRUE,FALSE)</formula>
    </cfRule>
  </conditionalFormatting>
  <conditionalFormatting sqref="AI76">
    <cfRule type="expression" dxfId="2571" priority="13169">
      <formula>IF(RIGHT(TEXT(AI76,"0.#"),1)=".",FALSE,TRUE)</formula>
    </cfRule>
    <cfRule type="expression" dxfId="2570" priority="13170">
      <formula>IF(RIGHT(TEXT(AI76,"0.#"),1)=".",TRUE,FALSE)</formula>
    </cfRule>
  </conditionalFormatting>
  <conditionalFormatting sqref="AI75">
    <cfRule type="expression" dxfId="2569" priority="13167">
      <formula>IF(RIGHT(TEXT(AI75,"0.#"),1)=".",FALSE,TRUE)</formula>
    </cfRule>
    <cfRule type="expression" dxfId="2568" priority="13168">
      <formula>IF(RIGHT(TEXT(AI75,"0.#"),1)=".",TRUE,FALSE)</formula>
    </cfRule>
  </conditionalFormatting>
  <conditionalFormatting sqref="AM75">
    <cfRule type="expression" dxfId="2567" priority="13165">
      <formula>IF(RIGHT(TEXT(AM75,"0.#"),1)=".",FALSE,TRUE)</formula>
    </cfRule>
    <cfRule type="expression" dxfId="2566" priority="13166">
      <formula>IF(RIGHT(TEXT(AM75,"0.#"),1)=".",TRUE,FALSE)</formula>
    </cfRule>
  </conditionalFormatting>
  <conditionalFormatting sqref="AM76">
    <cfRule type="expression" dxfId="2565" priority="13163">
      <formula>IF(RIGHT(TEXT(AM76,"0.#"),1)=".",FALSE,TRUE)</formula>
    </cfRule>
    <cfRule type="expression" dxfId="2564" priority="13164">
      <formula>IF(RIGHT(TEXT(AM76,"0.#"),1)=".",TRUE,FALSE)</formula>
    </cfRule>
  </conditionalFormatting>
  <conditionalFormatting sqref="AM77">
    <cfRule type="expression" dxfId="2563" priority="13161">
      <formula>IF(RIGHT(TEXT(AM77,"0.#"),1)=".",FALSE,TRUE)</formula>
    </cfRule>
    <cfRule type="expression" dxfId="2562" priority="13162">
      <formula>IF(RIGHT(TEXT(AM77,"0.#"),1)=".",TRUE,FALSE)</formula>
    </cfRule>
  </conditionalFormatting>
  <conditionalFormatting sqref="AE134:AE135 AU134:AU135 AI134:AI135 AM134:AM135 AQ134:AQ135">
    <cfRule type="expression" dxfId="2561" priority="13147">
      <formula>IF(RIGHT(TEXT(AE134,"0.#"),1)=".",FALSE,TRUE)</formula>
    </cfRule>
    <cfRule type="expression" dxfId="2560" priority="13148">
      <formula>IF(RIGHT(TEXT(AE134,"0.#"),1)=".",TRUE,FALSE)</formula>
    </cfRule>
  </conditionalFormatting>
  <conditionalFormatting sqref="AE433:AE435 AI433:AI435 AM433:AM435">
    <cfRule type="expression" dxfId="2559" priority="13117">
      <formula>IF(RIGHT(TEXT(AE433,"0.#"),1)=".",FALSE,TRUE)</formula>
    </cfRule>
    <cfRule type="expression" dxfId="2558" priority="13118">
      <formula>IF(RIGHT(TEXT(AE433,"0.#"),1)=".",TRUE,FALSE)</formula>
    </cfRule>
  </conditionalFormatting>
  <conditionalFormatting sqref="AU433:AU435">
    <cfRule type="expression" dxfId="2557" priority="13093">
      <formula>IF(RIGHT(TEXT(AU433,"0.#"),1)=".",FALSE,TRUE)</formula>
    </cfRule>
    <cfRule type="expression" dxfId="2556" priority="13094">
      <formula>IF(RIGHT(TEXT(AU433,"0.#"),1)=".",TRUE,FALSE)</formula>
    </cfRule>
  </conditionalFormatting>
  <conditionalFormatting sqref="AQ433:AQ435">
    <cfRule type="expression" dxfId="2555" priority="12993">
      <formula>IF(RIGHT(TEXT(AQ433,"0.#"),1)=".",FALSE,TRUE)</formula>
    </cfRule>
    <cfRule type="expression" dxfId="2554" priority="12994">
      <formula>IF(RIGHT(TEXT(AQ433,"0.#"),1)=".",TRUE,FALSE)</formula>
    </cfRule>
  </conditionalFormatting>
  <conditionalFormatting sqref="AL840:AO867">
    <cfRule type="expression" dxfId="2553" priority="6717">
      <formula>IF(AND(AL840&gt;=0, RIGHT(TEXT(AL840,"0.#"),1)&lt;&gt;"."),TRUE,FALSE)</formula>
    </cfRule>
    <cfRule type="expression" dxfId="2552" priority="6718">
      <formula>IF(AND(AL840&gt;=0, RIGHT(TEXT(AL840,"0.#"),1)="."),TRUE,FALSE)</formula>
    </cfRule>
    <cfRule type="expression" dxfId="2551" priority="6719">
      <formula>IF(AND(AL840&lt;0, RIGHT(TEXT(AL840,"0.#"),1)&lt;&gt;"."),TRUE,FALSE)</formula>
    </cfRule>
    <cfRule type="expression" dxfId="2550" priority="6720">
      <formula>IF(AND(AL840&lt;0, RIGHT(TEXT(AL840,"0.#"),1)="."),TRUE,FALSE)</formula>
    </cfRule>
  </conditionalFormatting>
  <conditionalFormatting sqref="AQ53:AQ55">
    <cfRule type="expression" dxfId="2549" priority="4739">
      <formula>IF(RIGHT(TEXT(AQ53,"0.#"),1)=".",FALSE,TRUE)</formula>
    </cfRule>
    <cfRule type="expression" dxfId="2548" priority="4740">
      <formula>IF(RIGHT(TEXT(AQ53,"0.#"),1)=".",TRUE,FALSE)</formula>
    </cfRule>
  </conditionalFormatting>
  <conditionalFormatting sqref="AU53:AU55">
    <cfRule type="expression" dxfId="2547" priority="4737">
      <formula>IF(RIGHT(TEXT(AU53,"0.#"),1)=".",FALSE,TRUE)</formula>
    </cfRule>
    <cfRule type="expression" dxfId="2546" priority="4738">
      <formula>IF(RIGHT(TEXT(AU53,"0.#"),1)=".",TRUE,FALSE)</formula>
    </cfRule>
  </conditionalFormatting>
  <conditionalFormatting sqref="AQ60:AQ62">
    <cfRule type="expression" dxfId="2545" priority="4735">
      <formula>IF(RIGHT(TEXT(AQ60,"0.#"),1)=".",FALSE,TRUE)</formula>
    </cfRule>
    <cfRule type="expression" dxfId="2544" priority="4736">
      <formula>IF(RIGHT(TEXT(AQ60,"0.#"),1)=".",TRUE,FALSE)</formula>
    </cfRule>
  </conditionalFormatting>
  <conditionalFormatting sqref="AU60:AU62">
    <cfRule type="expression" dxfId="2543" priority="4733">
      <formula>IF(RIGHT(TEXT(AU60,"0.#"),1)=".",FALSE,TRUE)</formula>
    </cfRule>
    <cfRule type="expression" dxfId="2542" priority="4734">
      <formula>IF(RIGHT(TEXT(AU60,"0.#"),1)=".",TRUE,FALSE)</formula>
    </cfRule>
  </conditionalFormatting>
  <conditionalFormatting sqref="AQ75:AQ77">
    <cfRule type="expression" dxfId="2541" priority="4731">
      <formula>IF(RIGHT(TEXT(AQ75,"0.#"),1)=".",FALSE,TRUE)</formula>
    </cfRule>
    <cfRule type="expression" dxfId="2540" priority="4732">
      <formula>IF(RIGHT(TEXT(AQ75,"0.#"),1)=".",TRUE,FALSE)</formula>
    </cfRule>
  </conditionalFormatting>
  <conditionalFormatting sqref="AU75:AU77">
    <cfRule type="expression" dxfId="2539" priority="4729">
      <formula>IF(RIGHT(TEXT(AU75,"0.#"),1)=".",FALSE,TRUE)</formula>
    </cfRule>
    <cfRule type="expression" dxfId="2538" priority="4730">
      <formula>IF(RIGHT(TEXT(AU75,"0.#"),1)=".",TRUE,FALSE)</formula>
    </cfRule>
  </conditionalFormatting>
  <conditionalFormatting sqref="AQ87:AQ89">
    <cfRule type="expression" dxfId="2537" priority="4727">
      <formula>IF(RIGHT(TEXT(AQ87,"0.#"),1)=".",FALSE,TRUE)</formula>
    </cfRule>
    <cfRule type="expression" dxfId="2536" priority="4728">
      <formula>IF(RIGHT(TEXT(AQ87,"0.#"),1)=".",TRUE,FALSE)</formula>
    </cfRule>
  </conditionalFormatting>
  <conditionalFormatting sqref="AU87:AU89">
    <cfRule type="expression" dxfId="2535" priority="4725">
      <formula>IF(RIGHT(TEXT(AU87,"0.#"),1)=".",FALSE,TRUE)</formula>
    </cfRule>
    <cfRule type="expression" dxfId="2534" priority="4726">
      <formula>IF(RIGHT(TEXT(AU87,"0.#"),1)=".",TRUE,FALSE)</formula>
    </cfRule>
  </conditionalFormatting>
  <conditionalFormatting sqref="AQ92:AQ94">
    <cfRule type="expression" dxfId="2533" priority="4723">
      <formula>IF(RIGHT(TEXT(AQ92,"0.#"),1)=".",FALSE,TRUE)</formula>
    </cfRule>
    <cfRule type="expression" dxfId="2532" priority="4724">
      <formula>IF(RIGHT(TEXT(AQ92,"0.#"),1)=".",TRUE,FALSE)</formula>
    </cfRule>
  </conditionalFormatting>
  <conditionalFormatting sqref="AU92:AU94">
    <cfRule type="expression" dxfId="2531" priority="4721">
      <formula>IF(RIGHT(TEXT(AU92,"0.#"),1)=".",FALSE,TRUE)</formula>
    </cfRule>
    <cfRule type="expression" dxfId="2530" priority="4722">
      <formula>IF(RIGHT(TEXT(AU92,"0.#"),1)=".",TRUE,FALSE)</formula>
    </cfRule>
  </conditionalFormatting>
  <conditionalFormatting sqref="AQ97:AQ99">
    <cfRule type="expression" dxfId="2529" priority="4719">
      <formula>IF(RIGHT(TEXT(AQ97,"0.#"),1)=".",FALSE,TRUE)</formula>
    </cfRule>
    <cfRule type="expression" dxfId="2528" priority="4720">
      <formula>IF(RIGHT(TEXT(AQ97,"0.#"),1)=".",TRUE,FALSE)</formula>
    </cfRule>
  </conditionalFormatting>
  <conditionalFormatting sqref="AU97:AU99">
    <cfRule type="expression" dxfId="2527" priority="4717">
      <formula>IF(RIGHT(TEXT(AU97,"0.#"),1)=".",FALSE,TRUE)</formula>
    </cfRule>
    <cfRule type="expression" dxfId="2526" priority="4718">
      <formula>IF(RIGHT(TEXT(AU97,"0.#"),1)=".",TRUE,FALSE)</formula>
    </cfRule>
  </conditionalFormatting>
  <conditionalFormatting sqref="AE120 AM120">
    <cfRule type="expression" dxfId="2525" priority="3061">
      <formula>IF(RIGHT(TEXT(AE120,"0.#"),1)=".",FALSE,TRUE)</formula>
    </cfRule>
    <cfRule type="expression" dxfId="2524" priority="3062">
      <formula>IF(RIGHT(TEXT(AE120,"0.#"),1)=".",TRUE,FALSE)</formula>
    </cfRule>
  </conditionalFormatting>
  <conditionalFormatting sqref="AI126">
    <cfRule type="expression" dxfId="2523" priority="3051">
      <formula>IF(RIGHT(TEXT(AI126,"0.#"),1)=".",FALSE,TRUE)</formula>
    </cfRule>
    <cfRule type="expression" dxfId="2522" priority="3052">
      <formula>IF(RIGHT(TEXT(AI126,"0.#"),1)=".",TRUE,FALSE)</formula>
    </cfRule>
  </conditionalFormatting>
  <conditionalFormatting sqref="AI120">
    <cfRule type="expression" dxfId="2521" priority="3059">
      <formula>IF(RIGHT(TEXT(AI120,"0.#"),1)=".",FALSE,TRUE)</formula>
    </cfRule>
    <cfRule type="expression" dxfId="2520" priority="3060">
      <formula>IF(RIGHT(TEXT(AI120,"0.#"),1)=".",TRUE,FALSE)</formula>
    </cfRule>
  </conditionalFormatting>
  <conditionalFormatting sqref="AE123 AM123">
    <cfRule type="expression" dxfId="2519" priority="3057">
      <formula>IF(RIGHT(TEXT(AE123,"0.#"),1)=".",FALSE,TRUE)</formula>
    </cfRule>
    <cfRule type="expression" dxfId="2518" priority="3058">
      <formula>IF(RIGHT(TEXT(AE123,"0.#"),1)=".",TRUE,FALSE)</formula>
    </cfRule>
  </conditionalFormatting>
  <conditionalFormatting sqref="AI123">
    <cfRule type="expression" dxfId="2517" priority="3055">
      <formula>IF(RIGHT(TEXT(AI123,"0.#"),1)=".",FALSE,TRUE)</formula>
    </cfRule>
    <cfRule type="expression" dxfId="2516" priority="3056">
      <formula>IF(RIGHT(TEXT(AI123,"0.#"),1)=".",TRUE,FALSE)</formula>
    </cfRule>
  </conditionalFormatting>
  <conditionalFormatting sqref="AE126 AM126">
    <cfRule type="expression" dxfId="2515" priority="3053">
      <formula>IF(RIGHT(TEXT(AE126,"0.#"),1)=".",FALSE,TRUE)</formula>
    </cfRule>
    <cfRule type="expression" dxfId="2514" priority="3054">
      <formula>IF(RIGHT(TEXT(AE126,"0.#"),1)=".",TRUE,FALSE)</formula>
    </cfRule>
  </conditionalFormatting>
  <conditionalFormatting sqref="AE129 AM129">
    <cfRule type="expression" dxfId="2513" priority="3049">
      <formula>IF(RIGHT(TEXT(AE129,"0.#"),1)=".",FALSE,TRUE)</formula>
    </cfRule>
    <cfRule type="expression" dxfId="2512" priority="3050">
      <formula>IF(RIGHT(TEXT(AE129,"0.#"),1)=".",TRUE,FALSE)</formula>
    </cfRule>
  </conditionalFormatting>
  <conditionalFormatting sqref="AI129">
    <cfRule type="expression" dxfId="2511" priority="3047">
      <formula>IF(RIGHT(TEXT(AI129,"0.#"),1)=".",FALSE,TRUE)</formula>
    </cfRule>
    <cfRule type="expression" dxfId="2510" priority="3048">
      <formula>IF(RIGHT(TEXT(AI129,"0.#"),1)=".",TRUE,FALSE)</formula>
    </cfRule>
  </conditionalFormatting>
  <conditionalFormatting sqref="Y840:Y867">
    <cfRule type="expression" dxfId="2509" priority="3045">
      <formula>IF(RIGHT(TEXT(Y840,"0.#"),1)=".",FALSE,TRUE)</formula>
    </cfRule>
    <cfRule type="expression" dxfId="2508" priority="3046">
      <formula>IF(RIGHT(TEXT(Y840,"0.#"),1)=".",TRUE,FALSE)</formula>
    </cfRule>
  </conditionalFormatting>
  <conditionalFormatting sqref="AU518">
    <cfRule type="expression" dxfId="2507" priority="1555">
      <formula>IF(RIGHT(TEXT(AU518,"0.#"),1)=".",FALSE,TRUE)</formula>
    </cfRule>
    <cfRule type="expression" dxfId="2506" priority="1556">
      <formula>IF(RIGHT(TEXT(AU518,"0.#"),1)=".",TRUE,FALSE)</formula>
    </cfRule>
  </conditionalFormatting>
  <conditionalFormatting sqref="AQ551">
    <cfRule type="expression" dxfId="2505" priority="1331">
      <formula>IF(RIGHT(TEXT(AQ551,"0.#"),1)=".",FALSE,TRUE)</formula>
    </cfRule>
    <cfRule type="expression" dxfId="2504" priority="1332">
      <formula>IF(RIGHT(TEXT(AQ551,"0.#"),1)=".",TRUE,FALSE)</formula>
    </cfRule>
  </conditionalFormatting>
  <conditionalFormatting sqref="AE556">
    <cfRule type="expression" dxfId="2503" priority="1329">
      <formula>IF(RIGHT(TEXT(AE556,"0.#"),1)=".",FALSE,TRUE)</formula>
    </cfRule>
    <cfRule type="expression" dxfId="2502" priority="1330">
      <formula>IF(RIGHT(TEXT(AE556,"0.#"),1)=".",TRUE,FALSE)</formula>
    </cfRule>
  </conditionalFormatting>
  <conditionalFormatting sqref="AE557">
    <cfRule type="expression" dxfId="2501" priority="1327">
      <formula>IF(RIGHT(TEXT(AE557,"0.#"),1)=".",FALSE,TRUE)</formula>
    </cfRule>
    <cfRule type="expression" dxfId="2500" priority="1328">
      <formula>IF(RIGHT(TEXT(AE557,"0.#"),1)=".",TRUE,FALSE)</formula>
    </cfRule>
  </conditionalFormatting>
  <conditionalFormatting sqref="AE558">
    <cfRule type="expression" dxfId="2499" priority="1325">
      <formula>IF(RIGHT(TEXT(AE558,"0.#"),1)=".",FALSE,TRUE)</formula>
    </cfRule>
    <cfRule type="expression" dxfId="2498" priority="1326">
      <formula>IF(RIGHT(TEXT(AE558,"0.#"),1)=".",TRUE,FALSE)</formula>
    </cfRule>
  </conditionalFormatting>
  <conditionalFormatting sqref="AU556">
    <cfRule type="expression" dxfId="2497" priority="1317">
      <formula>IF(RIGHT(TEXT(AU556,"0.#"),1)=".",FALSE,TRUE)</formula>
    </cfRule>
    <cfRule type="expression" dxfId="2496" priority="1318">
      <formula>IF(RIGHT(TEXT(AU556,"0.#"),1)=".",TRUE,FALSE)</formula>
    </cfRule>
  </conditionalFormatting>
  <conditionalFormatting sqref="AU557">
    <cfRule type="expression" dxfId="2495" priority="1315">
      <formula>IF(RIGHT(TEXT(AU557,"0.#"),1)=".",FALSE,TRUE)</formula>
    </cfRule>
    <cfRule type="expression" dxfId="2494" priority="1316">
      <formula>IF(RIGHT(TEXT(AU557,"0.#"),1)=".",TRUE,FALSE)</formula>
    </cfRule>
  </conditionalFormatting>
  <conditionalFormatting sqref="AU558">
    <cfRule type="expression" dxfId="2493" priority="1313">
      <formula>IF(RIGHT(TEXT(AU558,"0.#"),1)=".",FALSE,TRUE)</formula>
    </cfRule>
    <cfRule type="expression" dxfId="2492" priority="1314">
      <formula>IF(RIGHT(TEXT(AU558,"0.#"),1)=".",TRUE,FALSE)</formula>
    </cfRule>
  </conditionalFormatting>
  <conditionalFormatting sqref="AQ557">
    <cfRule type="expression" dxfId="2491" priority="1305">
      <formula>IF(RIGHT(TEXT(AQ557,"0.#"),1)=".",FALSE,TRUE)</formula>
    </cfRule>
    <cfRule type="expression" dxfId="2490" priority="1306">
      <formula>IF(RIGHT(TEXT(AQ557,"0.#"),1)=".",TRUE,FALSE)</formula>
    </cfRule>
  </conditionalFormatting>
  <conditionalFormatting sqref="AQ558">
    <cfRule type="expression" dxfId="2489" priority="1303">
      <formula>IF(RIGHT(TEXT(AQ558,"0.#"),1)=".",FALSE,TRUE)</formula>
    </cfRule>
    <cfRule type="expression" dxfId="2488" priority="1304">
      <formula>IF(RIGHT(TEXT(AQ558,"0.#"),1)=".",TRUE,FALSE)</formula>
    </cfRule>
  </conditionalFormatting>
  <conditionalFormatting sqref="AQ556">
    <cfRule type="expression" dxfId="2487" priority="1301">
      <formula>IF(RIGHT(TEXT(AQ556,"0.#"),1)=".",FALSE,TRUE)</formula>
    </cfRule>
    <cfRule type="expression" dxfId="2486" priority="1302">
      <formula>IF(RIGHT(TEXT(AQ556,"0.#"),1)=".",TRUE,FALSE)</formula>
    </cfRule>
  </conditionalFormatting>
  <conditionalFormatting sqref="AE561">
    <cfRule type="expression" dxfId="2485" priority="1299">
      <formula>IF(RIGHT(TEXT(AE561,"0.#"),1)=".",FALSE,TRUE)</formula>
    </cfRule>
    <cfRule type="expression" dxfId="2484" priority="1300">
      <formula>IF(RIGHT(TEXT(AE561,"0.#"),1)=".",TRUE,FALSE)</formula>
    </cfRule>
  </conditionalFormatting>
  <conditionalFormatting sqref="AE562">
    <cfRule type="expression" dxfId="2483" priority="1297">
      <formula>IF(RIGHT(TEXT(AE562,"0.#"),1)=".",FALSE,TRUE)</formula>
    </cfRule>
    <cfRule type="expression" dxfId="2482" priority="1298">
      <formula>IF(RIGHT(TEXT(AE562,"0.#"),1)=".",TRUE,FALSE)</formula>
    </cfRule>
  </conditionalFormatting>
  <conditionalFormatting sqref="AE563">
    <cfRule type="expression" dxfId="2481" priority="1295">
      <formula>IF(RIGHT(TEXT(AE563,"0.#"),1)=".",FALSE,TRUE)</formula>
    </cfRule>
    <cfRule type="expression" dxfId="2480" priority="1296">
      <formula>IF(RIGHT(TEXT(AE563,"0.#"),1)=".",TRUE,FALSE)</formula>
    </cfRule>
  </conditionalFormatting>
  <conditionalFormatting sqref="AL1103:AO1132">
    <cfRule type="expression" dxfId="2479" priority="2951">
      <formula>IF(AND(AL1103&gt;=0, RIGHT(TEXT(AL1103,"0.#"),1)&lt;&gt;"."),TRUE,FALSE)</formula>
    </cfRule>
    <cfRule type="expression" dxfId="2478" priority="2952">
      <formula>IF(AND(AL1103&gt;=0, RIGHT(TEXT(AL1103,"0.#"),1)="."),TRUE,FALSE)</formula>
    </cfRule>
    <cfRule type="expression" dxfId="2477" priority="2953">
      <formula>IF(AND(AL1103&lt;0, RIGHT(TEXT(AL1103,"0.#"),1)&lt;&gt;"."),TRUE,FALSE)</formula>
    </cfRule>
    <cfRule type="expression" dxfId="2476" priority="2954">
      <formula>IF(AND(AL1103&lt;0, RIGHT(TEXT(AL1103,"0.#"),1)="."),TRUE,FALSE)</formula>
    </cfRule>
  </conditionalFormatting>
  <conditionalFormatting sqref="Y1103:Y1132">
    <cfRule type="expression" dxfId="2475" priority="2949">
      <formula>IF(RIGHT(TEXT(Y1103,"0.#"),1)=".",FALSE,TRUE)</formula>
    </cfRule>
    <cfRule type="expression" dxfId="2474" priority="2950">
      <formula>IF(RIGHT(TEXT(Y1103,"0.#"),1)=".",TRUE,FALSE)</formula>
    </cfRule>
  </conditionalFormatting>
  <conditionalFormatting sqref="AQ553">
    <cfRule type="expression" dxfId="2473" priority="1333">
      <formula>IF(RIGHT(TEXT(AQ553,"0.#"),1)=".",FALSE,TRUE)</formula>
    </cfRule>
    <cfRule type="expression" dxfId="2472" priority="1334">
      <formula>IF(RIGHT(TEXT(AQ553,"0.#"),1)=".",TRUE,FALSE)</formula>
    </cfRule>
  </conditionalFormatting>
  <conditionalFormatting sqref="AU552">
    <cfRule type="expression" dxfId="2471" priority="1345">
      <formula>IF(RIGHT(TEXT(AU552,"0.#"),1)=".",FALSE,TRUE)</formula>
    </cfRule>
    <cfRule type="expression" dxfId="2470" priority="1346">
      <formula>IF(RIGHT(TEXT(AU552,"0.#"),1)=".",TRUE,FALSE)</formula>
    </cfRule>
  </conditionalFormatting>
  <conditionalFormatting sqref="AE552">
    <cfRule type="expression" dxfId="2469" priority="1357">
      <formula>IF(RIGHT(TEXT(AE552,"0.#"),1)=".",FALSE,TRUE)</formula>
    </cfRule>
    <cfRule type="expression" dxfId="2468" priority="1358">
      <formula>IF(RIGHT(TEXT(AE552,"0.#"),1)=".",TRUE,FALSE)</formula>
    </cfRule>
  </conditionalFormatting>
  <conditionalFormatting sqref="AQ548">
    <cfRule type="expression" dxfId="2467" priority="1363">
      <formula>IF(RIGHT(TEXT(AQ548,"0.#"),1)=".",FALSE,TRUE)</formula>
    </cfRule>
    <cfRule type="expression" dxfId="2466" priority="1364">
      <formula>IF(RIGHT(TEXT(AQ548,"0.#"),1)=".",TRUE,FALSE)</formula>
    </cfRule>
  </conditionalFormatting>
  <conditionalFormatting sqref="AL839:AO839">
    <cfRule type="expression" dxfId="2465" priority="2903">
      <formula>IF(AND(AL839&gt;=0, RIGHT(TEXT(AL839,"0.#"),1)&lt;&gt;"."),TRUE,FALSE)</formula>
    </cfRule>
    <cfRule type="expression" dxfId="2464" priority="2904">
      <formula>IF(AND(AL839&gt;=0, RIGHT(TEXT(AL839,"0.#"),1)="."),TRUE,FALSE)</formula>
    </cfRule>
    <cfRule type="expression" dxfId="2463" priority="2905">
      <formula>IF(AND(AL839&lt;0, RIGHT(TEXT(AL839,"0.#"),1)&lt;&gt;"."),TRUE,FALSE)</formula>
    </cfRule>
    <cfRule type="expression" dxfId="2462" priority="2906">
      <formula>IF(AND(AL839&lt;0, RIGHT(TEXT(AL839,"0.#"),1)="."),TRUE,FALSE)</formula>
    </cfRule>
  </conditionalFormatting>
  <conditionalFormatting sqref="Y839">
    <cfRule type="expression" dxfId="2461" priority="2901">
      <formula>IF(RIGHT(TEXT(Y839,"0.#"),1)=".",FALSE,TRUE)</formula>
    </cfRule>
    <cfRule type="expression" dxfId="2460" priority="2902">
      <formula>IF(RIGHT(TEXT(Y839,"0.#"),1)=".",TRUE,FALSE)</formula>
    </cfRule>
  </conditionalFormatting>
  <conditionalFormatting sqref="AE492">
    <cfRule type="expression" dxfId="2459" priority="1689">
      <formula>IF(RIGHT(TEXT(AE492,"0.#"),1)=".",FALSE,TRUE)</formula>
    </cfRule>
    <cfRule type="expression" dxfId="2458" priority="1690">
      <formula>IF(RIGHT(TEXT(AE492,"0.#"),1)=".",TRUE,FALSE)</formula>
    </cfRule>
  </conditionalFormatting>
  <conditionalFormatting sqref="AE493">
    <cfRule type="expression" dxfId="2457" priority="1687">
      <formula>IF(RIGHT(TEXT(AE493,"0.#"),1)=".",FALSE,TRUE)</formula>
    </cfRule>
    <cfRule type="expression" dxfId="2456" priority="1688">
      <formula>IF(RIGHT(TEXT(AE493,"0.#"),1)=".",TRUE,FALSE)</formula>
    </cfRule>
  </conditionalFormatting>
  <conditionalFormatting sqref="AE494">
    <cfRule type="expression" dxfId="2455" priority="1685">
      <formula>IF(RIGHT(TEXT(AE494,"0.#"),1)=".",FALSE,TRUE)</formula>
    </cfRule>
    <cfRule type="expression" dxfId="2454" priority="1686">
      <formula>IF(RIGHT(TEXT(AE494,"0.#"),1)=".",TRUE,FALSE)</formula>
    </cfRule>
  </conditionalFormatting>
  <conditionalFormatting sqref="AQ493">
    <cfRule type="expression" dxfId="2453" priority="1665">
      <formula>IF(RIGHT(TEXT(AQ493,"0.#"),1)=".",FALSE,TRUE)</formula>
    </cfRule>
    <cfRule type="expression" dxfId="2452" priority="1666">
      <formula>IF(RIGHT(TEXT(AQ493,"0.#"),1)=".",TRUE,FALSE)</formula>
    </cfRule>
  </conditionalFormatting>
  <conditionalFormatting sqref="AQ494">
    <cfRule type="expression" dxfId="2451" priority="1663">
      <formula>IF(RIGHT(TEXT(AQ494,"0.#"),1)=".",FALSE,TRUE)</formula>
    </cfRule>
    <cfRule type="expression" dxfId="2450" priority="1664">
      <formula>IF(RIGHT(TEXT(AQ494,"0.#"),1)=".",TRUE,FALSE)</formula>
    </cfRule>
  </conditionalFormatting>
  <conditionalFormatting sqref="AQ492">
    <cfRule type="expression" dxfId="2449" priority="1661">
      <formula>IF(RIGHT(TEXT(AQ492,"0.#"),1)=".",FALSE,TRUE)</formula>
    </cfRule>
    <cfRule type="expression" dxfId="2448" priority="1662">
      <formula>IF(RIGHT(TEXT(AQ492,"0.#"),1)=".",TRUE,FALSE)</formula>
    </cfRule>
  </conditionalFormatting>
  <conditionalFormatting sqref="AU494">
    <cfRule type="expression" dxfId="2447" priority="1673">
      <formula>IF(RIGHT(TEXT(AU494,"0.#"),1)=".",FALSE,TRUE)</formula>
    </cfRule>
    <cfRule type="expression" dxfId="2446" priority="1674">
      <formula>IF(RIGHT(TEXT(AU494,"0.#"),1)=".",TRUE,FALSE)</formula>
    </cfRule>
  </conditionalFormatting>
  <conditionalFormatting sqref="AU492">
    <cfRule type="expression" dxfId="2445" priority="1677">
      <formula>IF(RIGHT(TEXT(AU492,"0.#"),1)=".",FALSE,TRUE)</formula>
    </cfRule>
    <cfRule type="expression" dxfId="2444" priority="1678">
      <formula>IF(RIGHT(TEXT(AU492,"0.#"),1)=".",TRUE,FALSE)</formula>
    </cfRule>
  </conditionalFormatting>
  <conditionalFormatting sqref="AU493">
    <cfRule type="expression" dxfId="2443" priority="1675">
      <formula>IF(RIGHT(TEXT(AU493,"0.#"),1)=".",FALSE,TRUE)</formula>
    </cfRule>
    <cfRule type="expression" dxfId="2442" priority="1676">
      <formula>IF(RIGHT(TEXT(AU493,"0.#"),1)=".",TRUE,FALSE)</formula>
    </cfRule>
  </conditionalFormatting>
  <conditionalFormatting sqref="AU583">
    <cfRule type="expression" dxfId="2441" priority="1193">
      <formula>IF(RIGHT(TEXT(AU583,"0.#"),1)=".",FALSE,TRUE)</formula>
    </cfRule>
    <cfRule type="expression" dxfId="2440" priority="1194">
      <formula>IF(RIGHT(TEXT(AU583,"0.#"),1)=".",TRUE,FALSE)</formula>
    </cfRule>
  </conditionalFormatting>
  <conditionalFormatting sqref="AU582">
    <cfRule type="expression" dxfId="2439" priority="1195">
      <formula>IF(RIGHT(TEXT(AU582,"0.#"),1)=".",FALSE,TRUE)</formula>
    </cfRule>
    <cfRule type="expression" dxfId="2438" priority="1196">
      <formula>IF(RIGHT(TEXT(AU582,"0.#"),1)=".",TRUE,FALSE)</formula>
    </cfRule>
  </conditionalFormatting>
  <conditionalFormatting sqref="AE499">
    <cfRule type="expression" dxfId="2437" priority="1655">
      <formula>IF(RIGHT(TEXT(AE499,"0.#"),1)=".",FALSE,TRUE)</formula>
    </cfRule>
    <cfRule type="expression" dxfId="2436" priority="1656">
      <formula>IF(RIGHT(TEXT(AE499,"0.#"),1)=".",TRUE,FALSE)</formula>
    </cfRule>
  </conditionalFormatting>
  <conditionalFormatting sqref="AE497">
    <cfRule type="expression" dxfId="2435" priority="1659">
      <formula>IF(RIGHT(TEXT(AE497,"0.#"),1)=".",FALSE,TRUE)</formula>
    </cfRule>
    <cfRule type="expression" dxfId="2434" priority="1660">
      <formula>IF(RIGHT(TEXT(AE497,"0.#"),1)=".",TRUE,FALSE)</formula>
    </cfRule>
  </conditionalFormatting>
  <conditionalFormatting sqref="AE498">
    <cfRule type="expression" dxfId="2433" priority="1657">
      <formula>IF(RIGHT(TEXT(AE498,"0.#"),1)=".",FALSE,TRUE)</formula>
    </cfRule>
    <cfRule type="expression" dxfId="2432" priority="1658">
      <formula>IF(RIGHT(TEXT(AE498,"0.#"),1)=".",TRUE,FALSE)</formula>
    </cfRule>
  </conditionalFormatting>
  <conditionalFormatting sqref="AU499">
    <cfRule type="expression" dxfId="2431" priority="1643">
      <formula>IF(RIGHT(TEXT(AU499,"0.#"),1)=".",FALSE,TRUE)</formula>
    </cfRule>
    <cfRule type="expression" dxfId="2430" priority="1644">
      <formula>IF(RIGHT(TEXT(AU499,"0.#"),1)=".",TRUE,FALSE)</formula>
    </cfRule>
  </conditionalFormatting>
  <conditionalFormatting sqref="AU497">
    <cfRule type="expression" dxfId="2429" priority="1647">
      <formula>IF(RIGHT(TEXT(AU497,"0.#"),1)=".",FALSE,TRUE)</formula>
    </cfRule>
    <cfRule type="expression" dxfId="2428" priority="1648">
      <formula>IF(RIGHT(TEXT(AU497,"0.#"),1)=".",TRUE,FALSE)</formula>
    </cfRule>
  </conditionalFormatting>
  <conditionalFormatting sqref="AU498">
    <cfRule type="expression" dxfId="2427" priority="1645">
      <formula>IF(RIGHT(TEXT(AU498,"0.#"),1)=".",FALSE,TRUE)</formula>
    </cfRule>
    <cfRule type="expression" dxfId="2426" priority="1646">
      <formula>IF(RIGHT(TEXT(AU498,"0.#"),1)=".",TRUE,FALSE)</formula>
    </cfRule>
  </conditionalFormatting>
  <conditionalFormatting sqref="AQ497">
    <cfRule type="expression" dxfId="2425" priority="1631">
      <formula>IF(RIGHT(TEXT(AQ497,"0.#"),1)=".",FALSE,TRUE)</formula>
    </cfRule>
    <cfRule type="expression" dxfId="2424" priority="1632">
      <formula>IF(RIGHT(TEXT(AQ497,"0.#"),1)=".",TRUE,FALSE)</formula>
    </cfRule>
  </conditionalFormatting>
  <conditionalFormatting sqref="AQ498">
    <cfRule type="expression" dxfId="2423" priority="1635">
      <formula>IF(RIGHT(TEXT(AQ498,"0.#"),1)=".",FALSE,TRUE)</formula>
    </cfRule>
    <cfRule type="expression" dxfId="2422" priority="1636">
      <formula>IF(RIGHT(TEXT(AQ498,"0.#"),1)=".",TRUE,FALSE)</formula>
    </cfRule>
  </conditionalFormatting>
  <conditionalFormatting sqref="AQ499">
    <cfRule type="expression" dxfId="2421" priority="1633">
      <formula>IF(RIGHT(TEXT(AQ499,"0.#"),1)=".",FALSE,TRUE)</formula>
    </cfRule>
    <cfRule type="expression" dxfId="2420" priority="1634">
      <formula>IF(RIGHT(TEXT(AQ499,"0.#"),1)=".",TRUE,FALSE)</formula>
    </cfRule>
  </conditionalFormatting>
  <conditionalFormatting sqref="AE504">
    <cfRule type="expression" dxfId="2419" priority="1625">
      <formula>IF(RIGHT(TEXT(AE504,"0.#"),1)=".",FALSE,TRUE)</formula>
    </cfRule>
    <cfRule type="expression" dxfId="2418" priority="1626">
      <formula>IF(RIGHT(TEXT(AE504,"0.#"),1)=".",TRUE,FALSE)</formula>
    </cfRule>
  </conditionalFormatting>
  <conditionalFormatting sqref="AE502">
    <cfRule type="expression" dxfId="2417" priority="1629">
      <formula>IF(RIGHT(TEXT(AE502,"0.#"),1)=".",FALSE,TRUE)</formula>
    </cfRule>
    <cfRule type="expression" dxfId="2416" priority="1630">
      <formula>IF(RIGHT(TEXT(AE502,"0.#"),1)=".",TRUE,FALSE)</formula>
    </cfRule>
  </conditionalFormatting>
  <conditionalFormatting sqref="AE503">
    <cfRule type="expression" dxfId="2415" priority="1627">
      <formula>IF(RIGHT(TEXT(AE503,"0.#"),1)=".",FALSE,TRUE)</formula>
    </cfRule>
    <cfRule type="expression" dxfId="2414" priority="1628">
      <formula>IF(RIGHT(TEXT(AE503,"0.#"),1)=".",TRUE,FALSE)</formula>
    </cfRule>
  </conditionalFormatting>
  <conditionalFormatting sqref="AU504">
    <cfRule type="expression" dxfId="2413" priority="1613">
      <formula>IF(RIGHT(TEXT(AU504,"0.#"),1)=".",FALSE,TRUE)</formula>
    </cfRule>
    <cfRule type="expression" dxfId="2412" priority="1614">
      <formula>IF(RIGHT(TEXT(AU504,"0.#"),1)=".",TRUE,FALSE)</formula>
    </cfRule>
  </conditionalFormatting>
  <conditionalFormatting sqref="AU502">
    <cfRule type="expression" dxfId="2411" priority="1617">
      <formula>IF(RIGHT(TEXT(AU502,"0.#"),1)=".",FALSE,TRUE)</formula>
    </cfRule>
    <cfRule type="expression" dxfId="2410" priority="1618">
      <formula>IF(RIGHT(TEXT(AU502,"0.#"),1)=".",TRUE,FALSE)</formula>
    </cfRule>
  </conditionalFormatting>
  <conditionalFormatting sqref="AU503">
    <cfRule type="expression" dxfId="2409" priority="1615">
      <formula>IF(RIGHT(TEXT(AU503,"0.#"),1)=".",FALSE,TRUE)</formula>
    </cfRule>
    <cfRule type="expression" dxfId="2408" priority="1616">
      <formula>IF(RIGHT(TEXT(AU503,"0.#"),1)=".",TRUE,FALSE)</formula>
    </cfRule>
  </conditionalFormatting>
  <conditionalFormatting sqref="AQ502">
    <cfRule type="expression" dxfId="2407" priority="1601">
      <formula>IF(RIGHT(TEXT(AQ502,"0.#"),1)=".",FALSE,TRUE)</formula>
    </cfRule>
    <cfRule type="expression" dxfId="2406" priority="1602">
      <formula>IF(RIGHT(TEXT(AQ502,"0.#"),1)=".",TRUE,FALSE)</formula>
    </cfRule>
  </conditionalFormatting>
  <conditionalFormatting sqref="AQ503">
    <cfRule type="expression" dxfId="2405" priority="1605">
      <formula>IF(RIGHT(TEXT(AQ503,"0.#"),1)=".",FALSE,TRUE)</formula>
    </cfRule>
    <cfRule type="expression" dxfId="2404" priority="1606">
      <formula>IF(RIGHT(TEXT(AQ503,"0.#"),1)=".",TRUE,FALSE)</formula>
    </cfRule>
  </conditionalFormatting>
  <conditionalFormatting sqref="AQ504">
    <cfRule type="expression" dxfId="2403" priority="1603">
      <formula>IF(RIGHT(TEXT(AQ504,"0.#"),1)=".",FALSE,TRUE)</formula>
    </cfRule>
    <cfRule type="expression" dxfId="2402" priority="1604">
      <formula>IF(RIGHT(TEXT(AQ504,"0.#"),1)=".",TRUE,FALSE)</formula>
    </cfRule>
  </conditionalFormatting>
  <conditionalFormatting sqref="AE509">
    <cfRule type="expression" dxfId="2401" priority="1595">
      <formula>IF(RIGHT(TEXT(AE509,"0.#"),1)=".",FALSE,TRUE)</formula>
    </cfRule>
    <cfRule type="expression" dxfId="2400" priority="1596">
      <formula>IF(RIGHT(TEXT(AE509,"0.#"),1)=".",TRUE,FALSE)</formula>
    </cfRule>
  </conditionalFormatting>
  <conditionalFormatting sqref="AE507">
    <cfRule type="expression" dxfId="2399" priority="1599">
      <formula>IF(RIGHT(TEXT(AE507,"0.#"),1)=".",FALSE,TRUE)</formula>
    </cfRule>
    <cfRule type="expression" dxfId="2398" priority="1600">
      <formula>IF(RIGHT(TEXT(AE507,"0.#"),1)=".",TRUE,FALSE)</formula>
    </cfRule>
  </conditionalFormatting>
  <conditionalFormatting sqref="AE508">
    <cfRule type="expression" dxfId="2397" priority="1597">
      <formula>IF(RIGHT(TEXT(AE508,"0.#"),1)=".",FALSE,TRUE)</formula>
    </cfRule>
    <cfRule type="expression" dxfId="2396" priority="1598">
      <formula>IF(RIGHT(TEXT(AE508,"0.#"),1)=".",TRUE,FALSE)</formula>
    </cfRule>
  </conditionalFormatting>
  <conditionalFormatting sqref="AU509">
    <cfRule type="expression" dxfId="2395" priority="1583">
      <formula>IF(RIGHT(TEXT(AU509,"0.#"),1)=".",FALSE,TRUE)</formula>
    </cfRule>
    <cfRule type="expression" dxfId="2394" priority="1584">
      <formula>IF(RIGHT(TEXT(AU509,"0.#"),1)=".",TRUE,FALSE)</formula>
    </cfRule>
  </conditionalFormatting>
  <conditionalFormatting sqref="AU507">
    <cfRule type="expression" dxfId="2393" priority="1587">
      <formula>IF(RIGHT(TEXT(AU507,"0.#"),1)=".",FALSE,TRUE)</formula>
    </cfRule>
    <cfRule type="expression" dxfId="2392" priority="1588">
      <formula>IF(RIGHT(TEXT(AU507,"0.#"),1)=".",TRUE,FALSE)</formula>
    </cfRule>
  </conditionalFormatting>
  <conditionalFormatting sqref="AU508">
    <cfRule type="expression" dxfId="2391" priority="1585">
      <formula>IF(RIGHT(TEXT(AU508,"0.#"),1)=".",FALSE,TRUE)</formula>
    </cfRule>
    <cfRule type="expression" dxfId="2390" priority="1586">
      <formula>IF(RIGHT(TEXT(AU508,"0.#"),1)=".",TRUE,FALSE)</formula>
    </cfRule>
  </conditionalFormatting>
  <conditionalFormatting sqref="AQ507">
    <cfRule type="expression" dxfId="2389" priority="1571">
      <formula>IF(RIGHT(TEXT(AQ507,"0.#"),1)=".",FALSE,TRUE)</formula>
    </cfRule>
    <cfRule type="expression" dxfId="2388" priority="1572">
      <formula>IF(RIGHT(TEXT(AQ507,"0.#"),1)=".",TRUE,FALSE)</formula>
    </cfRule>
  </conditionalFormatting>
  <conditionalFormatting sqref="AQ508">
    <cfRule type="expression" dxfId="2387" priority="1575">
      <formula>IF(RIGHT(TEXT(AQ508,"0.#"),1)=".",FALSE,TRUE)</formula>
    </cfRule>
    <cfRule type="expression" dxfId="2386" priority="1576">
      <formula>IF(RIGHT(TEXT(AQ508,"0.#"),1)=".",TRUE,FALSE)</formula>
    </cfRule>
  </conditionalFormatting>
  <conditionalFormatting sqref="AQ509">
    <cfRule type="expression" dxfId="2385" priority="1573">
      <formula>IF(RIGHT(TEXT(AQ509,"0.#"),1)=".",FALSE,TRUE)</formula>
    </cfRule>
    <cfRule type="expression" dxfId="2384" priority="1574">
      <formula>IF(RIGHT(TEXT(AQ509,"0.#"),1)=".",TRUE,FALSE)</formula>
    </cfRule>
  </conditionalFormatting>
  <conditionalFormatting sqref="AE465">
    <cfRule type="expression" dxfId="2383" priority="1865">
      <formula>IF(RIGHT(TEXT(AE465,"0.#"),1)=".",FALSE,TRUE)</formula>
    </cfRule>
    <cfRule type="expression" dxfId="2382" priority="1866">
      <formula>IF(RIGHT(TEXT(AE465,"0.#"),1)=".",TRUE,FALSE)</formula>
    </cfRule>
  </conditionalFormatting>
  <conditionalFormatting sqref="AE463">
    <cfRule type="expression" dxfId="2381" priority="1869">
      <formula>IF(RIGHT(TEXT(AE463,"0.#"),1)=".",FALSE,TRUE)</formula>
    </cfRule>
    <cfRule type="expression" dxfId="2380" priority="1870">
      <formula>IF(RIGHT(TEXT(AE463,"0.#"),1)=".",TRUE,FALSE)</formula>
    </cfRule>
  </conditionalFormatting>
  <conditionalFormatting sqref="AE464">
    <cfRule type="expression" dxfId="2379" priority="1867">
      <formula>IF(RIGHT(TEXT(AE464,"0.#"),1)=".",FALSE,TRUE)</formula>
    </cfRule>
    <cfRule type="expression" dxfId="2378" priority="1868">
      <formula>IF(RIGHT(TEXT(AE464,"0.#"),1)=".",TRUE,FALSE)</formula>
    </cfRule>
  </conditionalFormatting>
  <conditionalFormatting sqref="AM465">
    <cfRule type="expression" dxfId="2377" priority="1859">
      <formula>IF(RIGHT(TEXT(AM465,"0.#"),1)=".",FALSE,TRUE)</formula>
    </cfRule>
    <cfRule type="expression" dxfId="2376" priority="1860">
      <formula>IF(RIGHT(TEXT(AM465,"0.#"),1)=".",TRUE,FALSE)</formula>
    </cfRule>
  </conditionalFormatting>
  <conditionalFormatting sqref="AM463">
    <cfRule type="expression" dxfId="2375" priority="1863">
      <formula>IF(RIGHT(TEXT(AM463,"0.#"),1)=".",FALSE,TRUE)</formula>
    </cfRule>
    <cfRule type="expression" dxfId="2374" priority="1864">
      <formula>IF(RIGHT(TEXT(AM463,"0.#"),1)=".",TRUE,FALSE)</formula>
    </cfRule>
  </conditionalFormatting>
  <conditionalFormatting sqref="AM464">
    <cfRule type="expression" dxfId="2373" priority="1861">
      <formula>IF(RIGHT(TEXT(AM464,"0.#"),1)=".",FALSE,TRUE)</formula>
    </cfRule>
    <cfRule type="expression" dxfId="2372" priority="1862">
      <formula>IF(RIGHT(TEXT(AM464,"0.#"),1)=".",TRUE,FALSE)</formula>
    </cfRule>
  </conditionalFormatting>
  <conditionalFormatting sqref="AU465">
    <cfRule type="expression" dxfId="2371" priority="1853">
      <formula>IF(RIGHT(TEXT(AU465,"0.#"),1)=".",FALSE,TRUE)</formula>
    </cfRule>
    <cfRule type="expression" dxfId="2370" priority="1854">
      <formula>IF(RIGHT(TEXT(AU465,"0.#"),1)=".",TRUE,FALSE)</formula>
    </cfRule>
  </conditionalFormatting>
  <conditionalFormatting sqref="AU463">
    <cfRule type="expression" dxfId="2369" priority="1857">
      <formula>IF(RIGHT(TEXT(AU463,"0.#"),1)=".",FALSE,TRUE)</formula>
    </cfRule>
    <cfRule type="expression" dxfId="2368" priority="1858">
      <formula>IF(RIGHT(TEXT(AU463,"0.#"),1)=".",TRUE,FALSE)</formula>
    </cfRule>
  </conditionalFormatting>
  <conditionalFormatting sqref="AU464">
    <cfRule type="expression" dxfId="2367" priority="1855">
      <formula>IF(RIGHT(TEXT(AU464,"0.#"),1)=".",FALSE,TRUE)</formula>
    </cfRule>
    <cfRule type="expression" dxfId="2366" priority="1856">
      <formula>IF(RIGHT(TEXT(AU464,"0.#"),1)=".",TRUE,FALSE)</formula>
    </cfRule>
  </conditionalFormatting>
  <conditionalFormatting sqref="AI465">
    <cfRule type="expression" dxfId="2365" priority="1847">
      <formula>IF(RIGHT(TEXT(AI465,"0.#"),1)=".",FALSE,TRUE)</formula>
    </cfRule>
    <cfRule type="expression" dxfId="2364" priority="1848">
      <formula>IF(RIGHT(TEXT(AI465,"0.#"),1)=".",TRUE,FALSE)</formula>
    </cfRule>
  </conditionalFormatting>
  <conditionalFormatting sqref="AI463">
    <cfRule type="expression" dxfId="2363" priority="1851">
      <formula>IF(RIGHT(TEXT(AI463,"0.#"),1)=".",FALSE,TRUE)</formula>
    </cfRule>
    <cfRule type="expression" dxfId="2362" priority="1852">
      <formula>IF(RIGHT(TEXT(AI463,"0.#"),1)=".",TRUE,FALSE)</formula>
    </cfRule>
  </conditionalFormatting>
  <conditionalFormatting sqref="AI464">
    <cfRule type="expression" dxfId="2361" priority="1849">
      <formula>IF(RIGHT(TEXT(AI464,"0.#"),1)=".",FALSE,TRUE)</formula>
    </cfRule>
    <cfRule type="expression" dxfId="2360" priority="1850">
      <formula>IF(RIGHT(TEXT(AI464,"0.#"),1)=".",TRUE,FALSE)</formula>
    </cfRule>
  </conditionalFormatting>
  <conditionalFormatting sqref="AQ463">
    <cfRule type="expression" dxfId="2359" priority="1841">
      <formula>IF(RIGHT(TEXT(AQ463,"0.#"),1)=".",FALSE,TRUE)</formula>
    </cfRule>
    <cfRule type="expression" dxfId="2358" priority="1842">
      <formula>IF(RIGHT(TEXT(AQ463,"0.#"),1)=".",TRUE,FALSE)</formula>
    </cfRule>
  </conditionalFormatting>
  <conditionalFormatting sqref="AQ464">
    <cfRule type="expression" dxfId="2357" priority="1845">
      <formula>IF(RIGHT(TEXT(AQ464,"0.#"),1)=".",FALSE,TRUE)</formula>
    </cfRule>
    <cfRule type="expression" dxfId="2356" priority="1846">
      <formula>IF(RIGHT(TEXT(AQ464,"0.#"),1)=".",TRUE,FALSE)</formula>
    </cfRule>
  </conditionalFormatting>
  <conditionalFormatting sqref="AQ465">
    <cfRule type="expression" dxfId="2355" priority="1843">
      <formula>IF(RIGHT(TEXT(AQ465,"0.#"),1)=".",FALSE,TRUE)</formula>
    </cfRule>
    <cfRule type="expression" dxfId="2354" priority="1844">
      <formula>IF(RIGHT(TEXT(AQ465,"0.#"),1)=".",TRUE,FALSE)</formula>
    </cfRule>
  </conditionalFormatting>
  <conditionalFormatting sqref="AE470">
    <cfRule type="expression" dxfId="2353" priority="1835">
      <formula>IF(RIGHT(TEXT(AE470,"0.#"),1)=".",FALSE,TRUE)</formula>
    </cfRule>
    <cfRule type="expression" dxfId="2352" priority="1836">
      <formula>IF(RIGHT(TEXT(AE470,"0.#"),1)=".",TRUE,FALSE)</formula>
    </cfRule>
  </conditionalFormatting>
  <conditionalFormatting sqref="AE468">
    <cfRule type="expression" dxfId="2351" priority="1839">
      <formula>IF(RIGHT(TEXT(AE468,"0.#"),1)=".",FALSE,TRUE)</formula>
    </cfRule>
    <cfRule type="expression" dxfId="2350" priority="1840">
      <formula>IF(RIGHT(TEXT(AE468,"0.#"),1)=".",TRUE,FALSE)</formula>
    </cfRule>
  </conditionalFormatting>
  <conditionalFormatting sqref="AE469">
    <cfRule type="expression" dxfId="2349" priority="1837">
      <formula>IF(RIGHT(TEXT(AE469,"0.#"),1)=".",FALSE,TRUE)</formula>
    </cfRule>
    <cfRule type="expression" dxfId="2348" priority="1838">
      <formula>IF(RIGHT(TEXT(AE469,"0.#"),1)=".",TRUE,FALSE)</formula>
    </cfRule>
  </conditionalFormatting>
  <conditionalFormatting sqref="AM470">
    <cfRule type="expression" dxfId="2347" priority="1829">
      <formula>IF(RIGHT(TEXT(AM470,"0.#"),1)=".",FALSE,TRUE)</formula>
    </cfRule>
    <cfRule type="expression" dxfId="2346" priority="1830">
      <formula>IF(RIGHT(TEXT(AM470,"0.#"),1)=".",TRUE,FALSE)</formula>
    </cfRule>
  </conditionalFormatting>
  <conditionalFormatting sqref="AM468">
    <cfRule type="expression" dxfId="2345" priority="1833">
      <formula>IF(RIGHT(TEXT(AM468,"0.#"),1)=".",FALSE,TRUE)</formula>
    </cfRule>
    <cfRule type="expression" dxfId="2344" priority="1834">
      <formula>IF(RIGHT(TEXT(AM468,"0.#"),1)=".",TRUE,FALSE)</formula>
    </cfRule>
  </conditionalFormatting>
  <conditionalFormatting sqref="AM469">
    <cfRule type="expression" dxfId="2343" priority="1831">
      <formula>IF(RIGHT(TEXT(AM469,"0.#"),1)=".",FALSE,TRUE)</formula>
    </cfRule>
    <cfRule type="expression" dxfId="2342" priority="1832">
      <formula>IF(RIGHT(TEXT(AM469,"0.#"),1)=".",TRUE,FALSE)</formula>
    </cfRule>
  </conditionalFormatting>
  <conditionalFormatting sqref="AU470">
    <cfRule type="expression" dxfId="2341" priority="1823">
      <formula>IF(RIGHT(TEXT(AU470,"0.#"),1)=".",FALSE,TRUE)</formula>
    </cfRule>
    <cfRule type="expression" dxfId="2340" priority="1824">
      <formula>IF(RIGHT(TEXT(AU470,"0.#"),1)=".",TRUE,FALSE)</formula>
    </cfRule>
  </conditionalFormatting>
  <conditionalFormatting sqref="AU468">
    <cfRule type="expression" dxfId="2339" priority="1827">
      <formula>IF(RIGHT(TEXT(AU468,"0.#"),1)=".",FALSE,TRUE)</formula>
    </cfRule>
    <cfRule type="expression" dxfId="2338" priority="1828">
      <formula>IF(RIGHT(TEXT(AU468,"0.#"),1)=".",TRUE,FALSE)</formula>
    </cfRule>
  </conditionalFormatting>
  <conditionalFormatting sqref="AU469">
    <cfRule type="expression" dxfId="2337" priority="1825">
      <formula>IF(RIGHT(TEXT(AU469,"0.#"),1)=".",FALSE,TRUE)</formula>
    </cfRule>
    <cfRule type="expression" dxfId="2336" priority="1826">
      <formula>IF(RIGHT(TEXT(AU469,"0.#"),1)=".",TRUE,FALSE)</formula>
    </cfRule>
  </conditionalFormatting>
  <conditionalFormatting sqref="AI470">
    <cfRule type="expression" dxfId="2335" priority="1817">
      <formula>IF(RIGHT(TEXT(AI470,"0.#"),1)=".",FALSE,TRUE)</formula>
    </cfRule>
    <cfRule type="expression" dxfId="2334" priority="1818">
      <formula>IF(RIGHT(TEXT(AI470,"0.#"),1)=".",TRUE,FALSE)</formula>
    </cfRule>
  </conditionalFormatting>
  <conditionalFormatting sqref="AI468">
    <cfRule type="expression" dxfId="2333" priority="1821">
      <formula>IF(RIGHT(TEXT(AI468,"0.#"),1)=".",FALSE,TRUE)</formula>
    </cfRule>
    <cfRule type="expression" dxfId="2332" priority="1822">
      <formula>IF(RIGHT(TEXT(AI468,"0.#"),1)=".",TRUE,FALSE)</formula>
    </cfRule>
  </conditionalFormatting>
  <conditionalFormatting sqref="AI469">
    <cfRule type="expression" dxfId="2331" priority="1819">
      <formula>IF(RIGHT(TEXT(AI469,"0.#"),1)=".",FALSE,TRUE)</formula>
    </cfRule>
    <cfRule type="expression" dxfId="2330" priority="1820">
      <formula>IF(RIGHT(TEXT(AI469,"0.#"),1)=".",TRUE,FALSE)</formula>
    </cfRule>
  </conditionalFormatting>
  <conditionalFormatting sqref="AQ468">
    <cfRule type="expression" dxfId="2329" priority="1811">
      <formula>IF(RIGHT(TEXT(AQ468,"0.#"),1)=".",FALSE,TRUE)</formula>
    </cfRule>
    <cfRule type="expression" dxfId="2328" priority="1812">
      <formula>IF(RIGHT(TEXT(AQ468,"0.#"),1)=".",TRUE,FALSE)</formula>
    </cfRule>
  </conditionalFormatting>
  <conditionalFormatting sqref="AQ469">
    <cfRule type="expression" dxfId="2327" priority="1815">
      <formula>IF(RIGHT(TEXT(AQ469,"0.#"),1)=".",FALSE,TRUE)</formula>
    </cfRule>
    <cfRule type="expression" dxfId="2326" priority="1816">
      <formula>IF(RIGHT(TEXT(AQ469,"0.#"),1)=".",TRUE,FALSE)</formula>
    </cfRule>
  </conditionalFormatting>
  <conditionalFormatting sqref="AQ470">
    <cfRule type="expression" dxfId="2325" priority="1813">
      <formula>IF(RIGHT(TEXT(AQ470,"0.#"),1)=".",FALSE,TRUE)</formula>
    </cfRule>
    <cfRule type="expression" dxfId="2324" priority="1814">
      <formula>IF(RIGHT(TEXT(AQ470,"0.#"),1)=".",TRUE,FALSE)</formula>
    </cfRule>
  </conditionalFormatting>
  <conditionalFormatting sqref="AE475">
    <cfRule type="expression" dxfId="2323" priority="1805">
      <formula>IF(RIGHT(TEXT(AE475,"0.#"),1)=".",FALSE,TRUE)</formula>
    </cfRule>
    <cfRule type="expression" dxfId="2322" priority="1806">
      <formula>IF(RIGHT(TEXT(AE475,"0.#"),1)=".",TRUE,FALSE)</formula>
    </cfRule>
  </conditionalFormatting>
  <conditionalFormatting sqref="AE473">
    <cfRule type="expression" dxfId="2321" priority="1809">
      <formula>IF(RIGHT(TEXT(AE473,"0.#"),1)=".",FALSE,TRUE)</formula>
    </cfRule>
    <cfRule type="expression" dxfId="2320" priority="1810">
      <formula>IF(RIGHT(TEXT(AE473,"0.#"),1)=".",TRUE,FALSE)</formula>
    </cfRule>
  </conditionalFormatting>
  <conditionalFormatting sqref="AE474">
    <cfRule type="expression" dxfId="2319" priority="1807">
      <formula>IF(RIGHT(TEXT(AE474,"0.#"),1)=".",FALSE,TRUE)</formula>
    </cfRule>
    <cfRule type="expression" dxfId="2318" priority="1808">
      <formula>IF(RIGHT(TEXT(AE474,"0.#"),1)=".",TRUE,FALSE)</formula>
    </cfRule>
  </conditionalFormatting>
  <conditionalFormatting sqref="AM475">
    <cfRule type="expression" dxfId="2317" priority="1799">
      <formula>IF(RIGHT(TEXT(AM475,"0.#"),1)=".",FALSE,TRUE)</formula>
    </cfRule>
    <cfRule type="expression" dxfId="2316" priority="1800">
      <formula>IF(RIGHT(TEXT(AM475,"0.#"),1)=".",TRUE,FALSE)</formula>
    </cfRule>
  </conditionalFormatting>
  <conditionalFormatting sqref="AM473">
    <cfRule type="expression" dxfId="2315" priority="1803">
      <formula>IF(RIGHT(TEXT(AM473,"0.#"),1)=".",FALSE,TRUE)</formula>
    </cfRule>
    <cfRule type="expression" dxfId="2314" priority="1804">
      <formula>IF(RIGHT(TEXT(AM473,"0.#"),1)=".",TRUE,FALSE)</formula>
    </cfRule>
  </conditionalFormatting>
  <conditionalFormatting sqref="AM474">
    <cfRule type="expression" dxfId="2313" priority="1801">
      <formula>IF(RIGHT(TEXT(AM474,"0.#"),1)=".",FALSE,TRUE)</formula>
    </cfRule>
    <cfRule type="expression" dxfId="2312" priority="1802">
      <formula>IF(RIGHT(TEXT(AM474,"0.#"),1)=".",TRUE,FALSE)</formula>
    </cfRule>
  </conditionalFormatting>
  <conditionalFormatting sqref="AU475">
    <cfRule type="expression" dxfId="2311" priority="1793">
      <formula>IF(RIGHT(TEXT(AU475,"0.#"),1)=".",FALSE,TRUE)</formula>
    </cfRule>
    <cfRule type="expression" dxfId="2310" priority="1794">
      <formula>IF(RIGHT(TEXT(AU475,"0.#"),1)=".",TRUE,FALSE)</formula>
    </cfRule>
  </conditionalFormatting>
  <conditionalFormatting sqref="AU473">
    <cfRule type="expression" dxfId="2309" priority="1797">
      <formula>IF(RIGHT(TEXT(AU473,"0.#"),1)=".",FALSE,TRUE)</formula>
    </cfRule>
    <cfRule type="expression" dxfId="2308" priority="1798">
      <formula>IF(RIGHT(TEXT(AU473,"0.#"),1)=".",TRUE,FALSE)</formula>
    </cfRule>
  </conditionalFormatting>
  <conditionalFormatting sqref="AU474">
    <cfRule type="expression" dxfId="2307" priority="1795">
      <formula>IF(RIGHT(TEXT(AU474,"0.#"),1)=".",FALSE,TRUE)</formula>
    </cfRule>
    <cfRule type="expression" dxfId="2306" priority="1796">
      <formula>IF(RIGHT(TEXT(AU474,"0.#"),1)=".",TRUE,FALSE)</formula>
    </cfRule>
  </conditionalFormatting>
  <conditionalFormatting sqref="AI475">
    <cfRule type="expression" dxfId="2305" priority="1787">
      <formula>IF(RIGHT(TEXT(AI475,"0.#"),1)=".",FALSE,TRUE)</formula>
    </cfRule>
    <cfRule type="expression" dxfId="2304" priority="1788">
      <formula>IF(RIGHT(TEXT(AI475,"0.#"),1)=".",TRUE,FALSE)</formula>
    </cfRule>
  </conditionalFormatting>
  <conditionalFormatting sqref="AI473">
    <cfRule type="expression" dxfId="2303" priority="1791">
      <formula>IF(RIGHT(TEXT(AI473,"0.#"),1)=".",FALSE,TRUE)</formula>
    </cfRule>
    <cfRule type="expression" dxfId="2302" priority="1792">
      <formula>IF(RIGHT(TEXT(AI473,"0.#"),1)=".",TRUE,FALSE)</formula>
    </cfRule>
  </conditionalFormatting>
  <conditionalFormatting sqref="AI474">
    <cfRule type="expression" dxfId="2301" priority="1789">
      <formula>IF(RIGHT(TEXT(AI474,"0.#"),1)=".",FALSE,TRUE)</formula>
    </cfRule>
    <cfRule type="expression" dxfId="2300" priority="1790">
      <formula>IF(RIGHT(TEXT(AI474,"0.#"),1)=".",TRUE,FALSE)</formula>
    </cfRule>
  </conditionalFormatting>
  <conditionalFormatting sqref="AQ473">
    <cfRule type="expression" dxfId="2299" priority="1781">
      <formula>IF(RIGHT(TEXT(AQ473,"0.#"),1)=".",FALSE,TRUE)</formula>
    </cfRule>
    <cfRule type="expression" dxfId="2298" priority="1782">
      <formula>IF(RIGHT(TEXT(AQ473,"0.#"),1)=".",TRUE,FALSE)</formula>
    </cfRule>
  </conditionalFormatting>
  <conditionalFormatting sqref="AQ474">
    <cfRule type="expression" dxfId="2297" priority="1785">
      <formula>IF(RIGHT(TEXT(AQ474,"0.#"),1)=".",FALSE,TRUE)</formula>
    </cfRule>
    <cfRule type="expression" dxfId="2296" priority="1786">
      <formula>IF(RIGHT(TEXT(AQ474,"0.#"),1)=".",TRUE,FALSE)</formula>
    </cfRule>
  </conditionalFormatting>
  <conditionalFormatting sqref="AQ475">
    <cfRule type="expression" dxfId="2295" priority="1783">
      <formula>IF(RIGHT(TEXT(AQ475,"0.#"),1)=".",FALSE,TRUE)</formula>
    </cfRule>
    <cfRule type="expression" dxfId="2294" priority="1784">
      <formula>IF(RIGHT(TEXT(AQ475,"0.#"),1)=".",TRUE,FALSE)</formula>
    </cfRule>
  </conditionalFormatting>
  <conditionalFormatting sqref="AE480">
    <cfRule type="expression" dxfId="2293" priority="1775">
      <formula>IF(RIGHT(TEXT(AE480,"0.#"),1)=".",FALSE,TRUE)</formula>
    </cfRule>
    <cfRule type="expression" dxfId="2292" priority="1776">
      <formula>IF(RIGHT(TEXT(AE480,"0.#"),1)=".",TRUE,FALSE)</formula>
    </cfRule>
  </conditionalFormatting>
  <conditionalFormatting sqref="AE478">
    <cfRule type="expression" dxfId="2291" priority="1779">
      <formula>IF(RIGHT(TEXT(AE478,"0.#"),1)=".",FALSE,TRUE)</formula>
    </cfRule>
    <cfRule type="expression" dxfId="2290" priority="1780">
      <formula>IF(RIGHT(TEXT(AE478,"0.#"),1)=".",TRUE,FALSE)</formula>
    </cfRule>
  </conditionalFormatting>
  <conditionalFormatting sqref="AE479">
    <cfRule type="expression" dxfId="2289" priority="1777">
      <formula>IF(RIGHT(TEXT(AE479,"0.#"),1)=".",FALSE,TRUE)</formula>
    </cfRule>
    <cfRule type="expression" dxfId="2288" priority="1778">
      <formula>IF(RIGHT(TEXT(AE479,"0.#"),1)=".",TRUE,FALSE)</formula>
    </cfRule>
  </conditionalFormatting>
  <conditionalFormatting sqref="AM480">
    <cfRule type="expression" dxfId="2287" priority="1769">
      <formula>IF(RIGHT(TEXT(AM480,"0.#"),1)=".",FALSE,TRUE)</formula>
    </cfRule>
    <cfRule type="expression" dxfId="2286" priority="1770">
      <formula>IF(RIGHT(TEXT(AM480,"0.#"),1)=".",TRUE,FALSE)</formula>
    </cfRule>
  </conditionalFormatting>
  <conditionalFormatting sqref="AM478">
    <cfRule type="expression" dxfId="2285" priority="1773">
      <formula>IF(RIGHT(TEXT(AM478,"0.#"),1)=".",FALSE,TRUE)</formula>
    </cfRule>
    <cfRule type="expression" dxfId="2284" priority="1774">
      <formula>IF(RIGHT(TEXT(AM478,"0.#"),1)=".",TRUE,FALSE)</formula>
    </cfRule>
  </conditionalFormatting>
  <conditionalFormatting sqref="AM479">
    <cfRule type="expression" dxfId="2283" priority="1771">
      <formula>IF(RIGHT(TEXT(AM479,"0.#"),1)=".",FALSE,TRUE)</formula>
    </cfRule>
    <cfRule type="expression" dxfId="2282" priority="1772">
      <formula>IF(RIGHT(TEXT(AM479,"0.#"),1)=".",TRUE,FALSE)</formula>
    </cfRule>
  </conditionalFormatting>
  <conditionalFormatting sqref="AU480">
    <cfRule type="expression" dxfId="2281" priority="1763">
      <formula>IF(RIGHT(TEXT(AU480,"0.#"),1)=".",FALSE,TRUE)</formula>
    </cfRule>
    <cfRule type="expression" dxfId="2280" priority="1764">
      <formula>IF(RIGHT(TEXT(AU480,"0.#"),1)=".",TRUE,FALSE)</formula>
    </cfRule>
  </conditionalFormatting>
  <conditionalFormatting sqref="AU478">
    <cfRule type="expression" dxfId="2279" priority="1767">
      <formula>IF(RIGHT(TEXT(AU478,"0.#"),1)=".",FALSE,TRUE)</formula>
    </cfRule>
    <cfRule type="expression" dxfId="2278" priority="1768">
      <formula>IF(RIGHT(TEXT(AU478,"0.#"),1)=".",TRUE,FALSE)</formula>
    </cfRule>
  </conditionalFormatting>
  <conditionalFormatting sqref="AU479">
    <cfRule type="expression" dxfId="2277" priority="1765">
      <formula>IF(RIGHT(TEXT(AU479,"0.#"),1)=".",FALSE,TRUE)</formula>
    </cfRule>
    <cfRule type="expression" dxfId="2276" priority="1766">
      <formula>IF(RIGHT(TEXT(AU479,"0.#"),1)=".",TRUE,FALSE)</formula>
    </cfRule>
  </conditionalFormatting>
  <conditionalFormatting sqref="AI480">
    <cfRule type="expression" dxfId="2275" priority="1757">
      <formula>IF(RIGHT(TEXT(AI480,"0.#"),1)=".",FALSE,TRUE)</formula>
    </cfRule>
    <cfRule type="expression" dxfId="2274" priority="1758">
      <formula>IF(RIGHT(TEXT(AI480,"0.#"),1)=".",TRUE,FALSE)</formula>
    </cfRule>
  </conditionalFormatting>
  <conditionalFormatting sqref="AI478">
    <cfRule type="expression" dxfId="2273" priority="1761">
      <formula>IF(RIGHT(TEXT(AI478,"0.#"),1)=".",FALSE,TRUE)</formula>
    </cfRule>
    <cfRule type="expression" dxfId="2272" priority="1762">
      <formula>IF(RIGHT(TEXT(AI478,"0.#"),1)=".",TRUE,FALSE)</formula>
    </cfRule>
  </conditionalFormatting>
  <conditionalFormatting sqref="AI479">
    <cfRule type="expression" dxfId="2271" priority="1759">
      <formula>IF(RIGHT(TEXT(AI479,"0.#"),1)=".",FALSE,TRUE)</formula>
    </cfRule>
    <cfRule type="expression" dxfId="2270" priority="1760">
      <formula>IF(RIGHT(TEXT(AI479,"0.#"),1)=".",TRUE,FALSE)</formula>
    </cfRule>
  </conditionalFormatting>
  <conditionalFormatting sqref="AQ478">
    <cfRule type="expression" dxfId="2269" priority="1751">
      <formula>IF(RIGHT(TEXT(AQ478,"0.#"),1)=".",FALSE,TRUE)</formula>
    </cfRule>
    <cfRule type="expression" dxfId="2268" priority="1752">
      <formula>IF(RIGHT(TEXT(AQ478,"0.#"),1)=".",TRUE,FALSE)</formula>
    </cfRule>
  </conditionalFormatting>
  <conditionalFormatting sqref="AQ479">
    <cfRule type="expression" dxfId="2267" priority="1755">
      <formula>IF(RIGHT(TEXT(AQ479,"0.#"),1)=".",FALSE,TRUE)</formula>
    </cfRule>
    <cfRule type="expression" dxfId="2266" priority="1756">
      <formula>IF(RIGHT(TEXT(AQ479,"0.#"),1)=".",TRUE,FALSE)</formula>
    </cfRule>
  </conditionalFormatting>
  <conditionalFormatting sqref="AQ480">
    <cfRule type="expression" dxfId="2265" priority="1753">
      <formula>IF(RIGHT(TEXT(AQ480,"0.#"),1)=".",FALSE,TRUE)</formula>
    </cfRule>
    <cfRule type="expression" dxfId="2264" priority="1754">
      <formula>IF(RIGHT(TEXT(AQ480,"0.#"),1)=".",TRUE,FALSE)</formula>
    </cfRule>
  </conditionalFormatting>
  <conditionalFormatting sqref="AM47">
    <cfRule type="expression" dxfId="2263" priority="2045">
      <formula>IF(RIGHT(TEXT(AM47,"0.#"),1)=".",FALSE,TRUE)</formula>
    </cfRule>
    <cfRule type="expression" dxfId="2262" priority="2046">
      <formula>IF(RIGHT(TEXT(AM47,"0.#"),1)=".",TRUE,FALSE)</formula>
    </cfRule>
  </conditionalFormatting>
  <conditionalFormatting sqref="AI46">
    <cfRule type="expression" dxfId="2261" priority="2049">
      <formula>IF(RIGHT(TEXT(AI46,"0.#"),1)=".",FALSE,TRUE)</formula>
    </cfRule>
    <cfRule type="expression" dxfId="2260" priority="2050">
      <formula>IF(RIGHT(TEXT(AI46,"0.#"),1)=".",TRUE,FALSE)</formula>
    </cfRule>
  </conditionalFormatting>
  <conditionalFormatting sqref="AM46">
    <cfRule type="expression" dxfId="2259" priority="2047">
      <formula>IF(RIGHT(TEXT(AM46,"0.#"),1)=".",FALSE,TRUE)</formula>
    </cfRule>
    <cfRule type="expression" dxfId="2258" priority="2048">
      <formula>IF(RIGHT(TEXT(AM46,"0.#"),1)=".",TRUE,FALSE)</formula>
    </cfRule>
  </conditionalFormatting>
  <conditionalFormatting sqref="AU46:AU48">
    <cfRule type="expression" dxfId="2257" priority="2039">
      <formula>IF(RIGHT(TEXT(AU46,"0.#"),1)=".",FALSE,TRUE)</formula>
    </cfRule>
    <cfRule type="expression" dxfId="2256" priority="2040">
      <formula>IF(RIGHT(TEXT(AU46,"0.#"),1)=".",TRUE,FALSE)</formula>
    </cfRule>
  </conditionalFormatting>
  <conditionalFormatting sqref="AM48">
    <cfRule type="expression" dxfId="2255" priority="2043">
      <formula>IF(RIGHT(TEXT(AM48,"0.#"),1)=".",FALSE,TRUE)</formula>
    </cfRule>
    <cfRule type="expression" dxfId="2254" priority="2044">
      <formula>IF(RIGHT(TEXT(AM48,"0.#"),1)=".",TRUE,FALSE)</formula>
    </cfRule>
  </conditionalFormatting>
  <conditionalFormatting sqref="AQ46:AQ48">
    <cfRule type="expression" dxfId="2253" priority="2041">
      <formula>IF(RIGHT(TEXT(AQ46,"0.#"),1)=".",FALSE,TRUE)</formula>
    </cfRule>
    <cfRule type="expression" dxfId="2252" priority="2042">
      <formula>IF(RIGHT(TEXT(AQ46,"0.#"),1)=".",TRUE,FALSE)</formula>
    </cfRule>
  </conditionalFormatting>
  <conditionalFormatting sqref="AE146:AE147 AI146:AI147 AM146:AM147 AQ146:AQ147 AU146:AU147">
    <cfRule type="expression" dxfId="2251" priority="2033">
      <formula>IF(RIGHT(TEXT(AE146,"0.#"),1)=".",FALSE,TRUE)</formula>
    </cfRule>
    <cfRule type="expression" dxfId="2250" priority="2034">
      <formula>IF(RIGHT(TEXT(AE146,"0.#"),1)=".",TRUE,FALSE)</formula>
    </cfRule>
  </conditionalFormatting>
  <conditionalFormatting sqref="AE142:AE143 AI142:AI143 AM142:AM143 AQ142:AQ143 AU142:AU143">
    <cfRule type="expression" dxfId="2249" priority="2035">
      <formula>IF(RIGHT(TEXT(AE142,"0.#"),1)=".",FALSE,TRUE)</formula>
    </cfRule>
    <cfRule type="expression" dxfId="2248" priority="2036">
      <formula>IF(RIGHT(TEXT(AE142,"0.#"),1)=".",TRUE,FALSE)</formula>
    </cfRule>
  </conditionalFormatting>
  <conditionalFormatting sqref="AE150:AE151 AI150:AI151 AM150:AM151 AQ150:AQ151 AU150:AU151">
    <cfRule type="expression" dxfId="2247" priority="2031">
      <formula>IF(RIGHT(TEXT(AE150,"0.#"),1)=".",FALSE,TRUE)</formula>
    </cfRule>
    <cfRule type="expression" dxfId="2246" priority="2032">
      <formula>IF(RIGHT(TEXT(AE150,"0.#"),1)=".",TRUE,FALSE)</formula>
    </cfRule>
  </conditionalFormatting>
  <conditionalFormatting sqref="AE210:AE211 AI210:AI211 AM210:AM211 AQ210:AQ211 AU210:AU211">
    <cfRule type="expression" dxfId="2245" priority="2021">
      <formula>IF(RIGHT(TEXT(AE210,"0.#"),1)=".",FALSE,TRUE)</formula>
    </cfRule>
    <cfRule type="expression" dxfId="2244" priority="2022">
      <formula>IF(RIGHT(TEXT(AE210,"0.#"),1)=".",TRUE,FALSE)</formula>
    </cfRule>
  </conditionalFormatting>
  <conditionalFormatting sqref="AE202:AE203 AI202:AI203 AM202:AM203 AQ202:AQ203 AU202:AU203">
    <cfRule type="expression" dxfId="2243" priority="2025">
      <formula>IF(RIGHT(TEXT(AE202,"0.#"),1)=".",FALSE,TRUE)</formula>
    </cfRule>
    <cfRule type="expression" dxfId="2242" priority="2026">
      <formula>IF(RIGHT(TEXT(AE202,"0.#"),1)=".",TRUE,FALSE)</formula>
    </cfRule>
  </conditionalFormatting>
  <conditionalFormatting sqref="AE206:AE207 AI206:AI207 AM206:AM207 AQ206:AQ207 AU206:AU207">
    <cfRule type="expression" dxfId="2241" priority="2023">
      <formula>IF(RIGHT(TEXT(AE206,"0.#"),1)=".",FALSE,TRUE)</formula>
    </cfRule>
    <cfRule type="expression" dxfId="2240" priority="2024">
      <formula>IF(RIGHT(TEXT(AE206,"0.#"),1)=".",TRUE,FALSE)</formula>
    </cfRule>
  </conditionalFormatting>
  <conditionalFormatting sqref="AE262:AE263 AI262:AI263 AM262:AM263 AQ262:AQ263 AU262:AU263">
    <cfRule type="expression" dxfId="2239" priority="2015">
      <formula>IF(RIGHT(TEXT(AE262,"0.#"),1)=".",FALSE,TRUE)</formula>
    </cfRule>
    <cfRule type="expression" dxfId="2238" priority="2016">
      <formula>IF(RIGHT(TEXT(AE262,"0.#"),1)=".",TRUE,FALSE)</formula>
    </cfRule>
  </conditionalFormatting>
  <conditionalFormatting sqref="AE254:AE255 AI254:AI255 AM254:AM255 AQ254:AQ255 AU254:AU255">
    <cfRule type="expression" dxfId="2237" priority="2019">
      <formula>IF(RIGHT(TEXT(AE254,"0.#"),1)=".",FALSE,TRUE)</formula>
    </cfRule>
    <cfRule type="expression" dxfId="2236" priority="2020">
      <formula>IF(RIGHT(TEXT(AE254,"0.#"),1)=".",TRUE,FALSE)</formula>
    </cfRule>
  </conditionalFormatting>
  <conditionalFormatting sqref="AE258:AE259 AI258:AI259 AM258:AM259 AQ258:AQ259 AU258:AU259">
    <cfRule type="expression" dxfId="2235" priority="2017">
      <formula>IF(RIGHT(TEXT(AE258,"0.#"),1)=".",FALSE,TRUE)</formula>
    </cfRule>
    <cfRule type="expression" dxfId="2234" priority="2018">
      <formula>IF(RIGHT(TEXT(AE258,"0.#"),1)=".",TRUE,FALSE)</formula>
    </cfRule>
  </conditionalFormatting>
  <conditionalFormatting sqref="AE314:AE315 AI314:AI315 AM314:AM315 AQ314:AQ315 AU314:AU315">
    <cfRule type="expression" dxfId="2233" priority="2009">
      <formula>IF(RIGHT(TEXT(AE314,"0.#"),1)=".",FALSE,TRUE)</formula>
    </cfRule>
    <cfRule type="expression" dxfId="2232" priority="2010">
      <formula>IF(RIGHT(TEXT(AE314,"0.#"),1)=".",TRUE,FALSE)</formula>
    </cfRule>
  </conditionalFormatting>
  <conditionalFormatting sqref="AE266:AE267 AI266:AI267 AM266:AM267 AQ266:AQ267 AU266:AU267">
    <cfRule type="expression" dxfId="2231" priority="2013">
      <formula>IF(RIGHT(TEXT(AE266,"0.#"),1)=".",FALSE,TRUE)</formula>
    </cfRule>
    <cfRule type="expression" dxfId="2230" priority="2014">
      <formula>IF(RIGHT(TEXT(AE266,"0.#"),1)=".",TRUE,FALSE)</formula>
    </cfRule>
  </conditionalFormatting>
  <conditionalFormatting sqref="AE270:AE271 AI270:AI271 AM270:AM271 AQ270:AQ271 AU270:AU271">
    <cfRule type="expression" dxfId="2229" priority="2011">
      <formula>IF(RIGHT(TEXT(AE270,"0.#"),1)=".",FALSE,TRUE)</formula>
    </cfRule>
    <cfRule type="expression" dxfId="2228" priority="2012">
      <formula>IF(RIGHT(TEXT(AE270,"0.#"),1)=".",TRUE,FALSE)</formula>
    </cfRule>
  </conditionalFormatting>
  <conditionalFormatting sqref="AE326:AE327 AI326:AI327 AM326:AM327 AQ326:AQ327 AU326:AU327">
    <cfRule type="expression" dxfId="2227" priority="2003">
      <formula>IF(RIGHT(TEXT(AE326,"0.#"),1)=".",FALSE,TRUE)</formula>
    </cfRule>
    <cfRule type="expression" dxfId="2226" priority="2004">
      <formula>IF(RIGHT(TEXT(AE326,"0.#"),1)=".",TRUE,FALSE)</formula>
    </cfRule>
  </conditionalFormatting>
  <conditionalFormatting sqref="AE318:AE319 AI318:AI319 AM318:AM319 AQ318:AQ319 AU318:AU319">
    <cfRule type="expression" dxfId="2225" priority="2007">
      <formula>IF(RIGHT(TEXT(AE318,"0.#"),1)=".",FALSE,TRUE)</formula>
    </cfRule>
    <cfRule type="expression" dxfId="2224" priority="2008">
      <formula>IF(RIGHT(TEXT(AE318,"0.#"),1)=".",TRUE,FALSE)</formula>
    </cfRule>
  </conditionalFormatting>
  <conditionalFormatting sqref="AE322:AE323 AI322:AI323 AM322:AM323 AQ322:AQ323 AU322:AU323">
    <cfRule type="expression" dxfId="2223" priority="2005">
      <formula>IF(RIGHT(TEXT(AE322,"0.#"),1)=".",FALSE,TRUE)</formula>
    </cfRule>
    <cfRule type="expression" dxfId="2222" priority="2006">
      <formula>IF(RIGHT(TEXT(AE322,"0.#"),1)=".",TRUE,FALSE)</formula>
    </cfRule>
  </conditionalFormatting>
  <conditionalFormatting sqref="AE378:AE379 AI378:AI379 AM378:AM379 AQ378:AQ379 AU378:AU379">
    <cfRule type="expression" dxfId="2221" priority="1997">
      <formula>IF(RIGHT(TEXT(AE378,"0.#"),1)=".",FALSE,TRUE)</formula>
    </cfRule>
    <cfRule type="expression" dxfId="2220" priority="1998">
      <formula>IF(RIGHT(TEXT(AE378,"0.#"),1)=".",TRUE,FALSE)</formula>
    </cfRule>
  </conditionalFormatting>
  <conditionalFormatting sqref="AE330:AE331 AI330:AI331 AM330:AM331 AQ330:AQ331 AU330:AU331">
    <cfRule type="expression" dxfId="2219" priority="2001">
      <formula>IF(RIGHT(TEXT(AE330,"0.#"),1)=".",FALSE,TRUE)</formula>
    </cfRule>
    <cfRule type="expression" dxfId="2218" priority="2002">
      <formula>IF(RIGHT(TEXT(AE330,"0.#"),1)=".",TRUE,FALSE)</formula>
    </cfRule>
  </conditionalFormatting>
  <conditionalFormatting sqref="AE374:AE375 AI374:AI375 AM374:AM375 AQ374:AQ375 AU374:AU375">
    <cfRule type="expression" dxfId="2217" priority="1999">
      <formula>IF(RIGHT(TEXT(AE374,"0.#"),1)=".",FALSE,TRUE)</formula>
    </cfRule>
    <cfRule type="expression" dxfId="2216" priority="2000">
      <formula>IF(RIGHT(TEXT(AE374,"0.#"),1)=".",TRUE,FALSE)</formula>
    </cfRule>
  </conditionalFormatting>
  <conditionalFormatting sqref="AE390:AE391 AI390:AI391 AM390:AM391 AQ390:AQ391 AU390:AU391">
    <cfRule type="expression" dxfId="2215" priority="1991">
      <formula>IF(RIGHT(TEXT(AE390,"0.#"),1)=".",FALSE,TRUE)</formula>
    </cfRule>
    <cfRule type="expression" dxfId="2214" priority="1992">
      <formula>IF(RIGHT(TEXT(AE390,"0.#"),1)=".",TRUE,FALSE)</formula>
    </cfRule>
  </conditionalFormatting>
  <conditionalFormatting sqref="AE382:AE383 AI382:AI383 AM382:AM383 AQ382:AQ383 AU382:AU383">
    <cfRule type="expression" dxfId="2213" priority="1995">
      <formula>IF(RIGHT(TEXT(AE382,"0.#"),1)=".",FALSE,TRUE)</formula>
    </cfRule>
    <cfRule type="expression" dxfId="2212" priority="1996">
      <formula>IF(RIGHT(TEXT(AE382,"0.#"),1)=".",TRUE,FALSE)</formula>
    </cfRule>
  </conditionalFormatting>
  <conditionalFormatting sqref="AE386:AE387 AI386:AI387 AM386:AM387 AQ386:AQ387 AU386:AU387">
    <cfRule type="expression" dxfId="2211" priority="1993">
      <formula>IF(RIGHT(TEXT(AE386,"0.#"),1)=".",FALSE,TRUE)</formula>
    </cfRule>
    <cfRule type="expression" dxfId="2210" priority="1994">
      <formula>IF(RIGHT(TEXT(AE386,"0.#"),1)=".",TRUE,FALSE)</formula>
    </cfRule>
  </conditionalFormatting>
  <conditionalFormatting sqref="AE440">
    <cfRule type="expression" dxfId="2209" priority="1985">
      <formula>IF(RIGHT(TEXT(AE440,"0.#"),1)=".",FALSE,TRUE)</formula>
    </cfRule>
    <cfRule type="expression" dxfId="2208" priority="1986">
      <formula>IF(RIGHT(TEXT(AE440,"0.#"),1)=".",TRUE,FALSE)</formula>
    </cfRule>
  </conditionalFormatting>
  <conditionalFormatting sqref="AE438">
    <cfRule type="expression" dxfId="2207" priority="1989">
      <formula>IF(RIGHT(TEXT(AE438,"0.#"),1)=".",FALSE,TRUE)</formula>
    </cfRule>
    <cfRule type="expression" dxfId="2206" priority="1990">
      <formula>IF(RIGHT(TEXT(AE438,"0.#"),1)=".",TRUE,FALSE)</formula>
    </cfRule>
  </conditionalFormatting>
  <conditionalFormatting sqref="AE439">
    <cfRule type="expression" dxfId="2205" priority="1987">
      <formula>IF(RIGHT(TEXT(AE439,"0.#"),1)=".",FALSE,TRUE)</formula>
    </cfRule>
    <cfRule type="expression" dxfId="2204" priority="1988">
      <formula>IF(RIGHT(TEXT(AE439,"0.#"),1)=".",TRUE,FALSE)</formula>
    </cfRule>
  </conditionalFormatting>
  <conditionalFormatting sqref="AM440">
    <cfRule type="expression" dxfId="2203" priority="1979">
      <formula>IF(RIGHT(TEXT(AM440,"0.#"),1)=".",FALSE,TRUE)</formula>
    </cfRule>
    <cfRule type="expression" dxfId="2202" priority="1980">
      <formula>IF(RIGHT(TEXT(AM440,"0.#"),1)=".",TRUE,FALSE)</formula>
    </cfRule>
  </conditionalFormatting>
  <conditionalFormatting sqref="AM438">
    <cfRule type="expression" dxfId="2201" priority="1983">
      <formula>IF(RIGHT(TEXT(AM438,"0.#"),1)=".",FALSE,TRUE)</formula>
    </cfRule>
    <cfRule type="expression" dxfId="2200" priority="1984">
      <formula>IF(RIGHT(TEXT(AM438,"0.#"),1)=".",TRUE,FALSE)</formula>
    </cfRule>
  </conditionalFormatting>
  <conditionalFormatting sqref="AM439">
    <cfRule type="expression" dxfId="2199" priority="1981">
      <formula>IF(RIGHT(TEXT(AM439,"0.#"),1)=".",FALSE,TRUE)</formula>
    </cfRule>
    <cfRule type="expression" dxfId="2198" priority="1982">
      <formula>IF(RIGHT(TEXT(AM439,"0.#"),1)=".",TRUE,FALSE)</formula>
    </cfRule>
  </conditionalFormatting>
  <conditionalFormatting sqref="AU440">
    <cfRule type="expression" dxfId="2197" priority="1973">
      <formula>IF(RIGHT(TEXT(AU440,"0.#"),1)=".",FALSE,TRUE)</formula>
    </cfRule>
    <cfRule type="expression" dxfId="2196" priority="1974">
      <formula>IF(RIGHT(TEXT(AU440,"0.#"),1)=".",TRUE,FALSE)</formula>
    </cfRule>
  </conditionalFormatting>
  <conditionalFormatting sqref="AU438">
    <cfRule type="expression" dxfId="2195" priority="1977">
      <formula>IF(RIGHT(TEXT(AU438,"0.#"),1)=".",FALSE,TRUE)</formula>
    </cfRule>
    <cfRule type="expression" dxfId="2194" priority="1978">
      <formula>IF(RIGHT(TEXT(AU438,"0.#"),1)=".",TRUE,FALSE)</formula>
    </cfRule>
  </conditionalFormatting>
  <conditionalFormatting sqref="AU439">
    <cfRule type="expression" dxfId="2193" priority="1975">
      <formula>IF(RIGHT(TEXT(AU439,"0.#"),1)=".",FALSE,TRUE)</formula>
    </cfRule>
    <cfRule type="expression" dxfId="2192" priority="1976">
      <formula>IF(RIGHT(TEXT(AU439,"0.#"),1)=".",TRUE,FALSE)</formula>
    </cfRule>
  </conditionalFormatting>
  <conditionalFormatting sqref="AI440">
    <cfRule type="expression" dxfId="2191" priority="1967">
      <formula>IF(RIGHT(TEXT(AI440,"0.#"),1)=".",FALSE,TRUE)</formula>
    </cfRule>
    <cfRule type="expression" dxfId="2190" priority="1968">
      <formula>IF(RIGHT(TEXT(AI440,"0.#"),1)=".",TRUE,FALSE)</formula>
    </cfRule>
  </conditionalFormatting>
  <conditionalFormatting sqref="AI438">
    <cfRule type="expression" dxfId="2189" priority="1971">
      <formula>IF(RIGHT(TEXT(AI438,"0.#"),1)=".",FALSE,TRUE)</formula>
    </cfRule>
    <cfRule type="expression" dxfId="2188" priority="1972">
      <formula>IF(RIGHT(TEXT(AI438,"0.#"),1)=".",TRUE,FALSE)</formula>
    </cfRule>
  </conditionalFormatting>
  <conditionalFormatting sqref="AI439">
    <cfRule type="expression" dxfId="2187" priority="1969">
      <formula>IF(RIGHT(TEXT(AI439,"0.#"),1)=".",FALSE,TRUE)</formula>
    </cfRule>
    <cfRule type="expression" dxfId="2186" priority="1970">
      <formula>IF(RIGHT(TEXT(AI439,"0.#"),1)=".",TRUE,FALSE)</formula>
    </cfRule>
  </conditionalFormatting>
  <conditionalFormatting sqref="AQ438">
    <cfRule type="expression" dxfId="2185" priority="1961">
      <formula>IF(RIGHT(TEXT(AQ438,"0.#"),1)=".",FALSE,TRUE)</formula>
    </cfRule>
    <cfRule type="expression" dxfId="2184" priority="1962">
      <formula>IF(RIGHT(TEXT(AQ438,"0.#"),1)=".",TRUE,FALSE)</formula>
    </cfRule>
  </conditionalFormatting>
  <conditionalFormatting sqref="AQ439">
    <cfRule type="expression" dxfId="2183" priority="1965">
      <formula>IF(RIGHT(TEXT(AQ439,"0.#"),1)=".",FALSE,TRUE)</formula>
    </cfRule>
    <cfRule type="expression" dxfId="2182" priority="1966">
      <formula>IF(RIGHT(TEXT(AQ439,"0.#"),1)=".",TRUE,FALSE)</formula>
    </cfRule>
  </conditionalFormatting>
  <conditionalFormatting sqref="AQ440">
    <cfRule type="expression" dxfId="2181" priority="1963">
      <formula>IF(RIGHT(TEXT(AQ440,"0.#"),1)=".",FALSE,TRUE)</formula>
    </cfRule>
    <cfRule type="expression" dxfId="2180" priority="1964">
      <formula>IF(RIGHT(TEXT(AQ440,"0.#"),1)=".",TRUE,FALSE)</formula>
    </cfRule>
  </conditionalFormatting>
  <conditionalFormatting sqref="AE445">
    <cfRule type="expression" dxfId="2179" priority="1955">
      <formula>IF(RIGHT(TEXT(AE445,"0.#"),1)=".",FALSE,TRUE)</formula>
    </cfRule>
    <cfRule type="expression" dxfId="2178" priority="1956">
      <formula>IF(RIGHT(TEXT(AE445,"0.#"),1)=".",TRUE,FALSE)</formula>
    </cfRule>
  </conditionalFormatting>
  <conditionalFormatting sqref="AE443">
    <cfRule type="expression" dxfId="2177" priority="1959">
      <formula>IF(RIGHT(TEXT(AE443,"0.#"),1)=".",FALSE,TRUE)</formula>
    </cfRule>
    <cfRule type="expression" dxfId="2176" priority="1960">
      <formula>IF(RIGHT(TEXT(AE443,"0.#"),1)=".",TRUE,FALSE)</formula>
    </cfRule>
  </conditionalFormatting>
  <conditionalFormatting sqref="AE444">
    <cfRule type="expression" dxfId="2175" priority="1957">
      <formula>IF(RIGHT(TEXT(AE444,"0.#"),1)=".",FALSE,TRUE)</formula>
    </cfRule>
    <cfRule type="expression" dxfId="2174" priority="1958">
      <formula>IF(RIGHT(TEXT(AE444,"0.#"),1)=".",TRUE,FALSE)</formula>
    </cfRule>
  </conditionalFormatting>
  <conditionalFormatting sqref="AM445">
    <cfRule type="expression" dxfId="2173" priority="1949">
      <formula>IF(RIGHT(TEXT(AM445,"0.#"),1)=".",FALSE,TRUE)</formula>
    </cfRule>
    <cfRule type="expression" dxfId="2172" priority="1950">
      <formula>IF(RIGHT(TEXT(AM445,"0.#"),1)=".",TRUE,FALSE)</formula>
    </cfRule>
  </conditionalFormatting>
  <conditionalFormatting sqref="AM443">
    <cfRule type="expression" dxfId="2171" priority="1953">
      <formula>IF(RIGHT(TEXT(AM443,"0.#"),1)=".",FALSE,TRUE)</formula>
    </cfRule>
    <cfRule type="expression" dxfId="2170" priority="1954">
      <formula>IF(RIGHT(TEXT(AM443,"0.#"),1)=".",TRUE,FALSE)</formula>
    </cfRule>
  </conditionalFormatting>
  <conditionalFormatting sqref="AM444">
    <cfRule type="expression" dxfId="2169" priority="1951">
      <formula>IF(RIGHT(TEXT(AM444,"0.#"),1)=".",FALSE,TRUE)</formula>
    </cfRule>
    <cfRule type="expression" dxfId="2168" priority="1952">
      <formula>IF(RIGHT(TEXT(AM444,"0.#"),1)=".",TRUE,FALSE)</formula>
    </cfRule>
  </conditionalFormatting>
  <conditionalFormatting sqref="AU445">
    <cfRule type="expression" dxfId="2167" priority="1943">
      <formula>IF(RIGHT(TEXT(AU445,"0.#"),1)=".",FALSE,TRUE)</formula>
    </cfRule>
    <cfRule type="expression" dxfId="2166" priority="1944">
      <formula>IF(RIGHT(TEXT(AU445,"0.#"),1)=".",TRUE,FALSE)</formula>
    </cfRule>
  </conditionalFormatting>
  <conditionalFormatting sqref="AU443">
    <cfRule type="expression" dxfId="2165" priority="1947">
      <formula>IF(RIGHT(TEXT(AU443,"0.#"),1)=".",FALSE,TRUE)</formula>
    </cfRule>
    <cfRule type="expression" dxfId="2164" priority="1948">
      <formula>IF(RIGHT(TEXT(AU443,"0.#"),1)=".",TRUE,FALSE)</formula>
    </cfRule>
  </conditionalFormatting>
  <conditionalFormatting sqref="AU444">
    <cfRule type="expression" dxfId="2163" priority="1945">
      <formula>IF(RIGHT(TEXT(AU444,"0.#"),1)=".",FALSE,TRUE)</formula>
    </cfRule>
    <cfRule type="expression" dxfId="2162" priority="1946">
      <formula>IF(RIGHT(TEXT(AU444,"0.#"),1)=".",TRUE,FALSE)</formula>
    </cfRule>
  </conditionalFormatting>
  <conditionalFormatting sqref="AI445">
    <cfRule type="expression" dxfId="2161" priority="1937">
      <formula>IF(RIGHT(TEXT(AI445,"0.#"),1)=".",FALSE,TRUE)</formula>
    </cfRule>
    <cfRule type="expression" dxfId="2160" priority="1938">
      <formula>IF(RIGHT(TEXT(AI445,"0.#"),1)=".",TRUE,FALSE)</formula>
    </cfRule>
  </conditionalFormatting>
  <conditionalFormatting sqref="AI443">
    <cfRule type="expression" dxfId="2159" priority="1941">
      <formula>IF(RIGHT(TEXT(AI443,"0.#"),1)=".",FALSE,TRUE)</formula>
    </cfRule>
    <cfRule type="expression" dxfId="2158" priority="1942">
      <formula>IF(RIGHT(TEXT(AI443,"0.#"),1)=".",TRUE,FALSE)</formula>
    </cfRule>
  </conditionalFormatting>
  <conditionalFormatting sqref="AI444">
    <cfRule type="expression" dxfId="2157" priority="1939">
      <formula>IF(RIGHT(TEXT(AI444,"0.#"),1)=".",FALSE,TRUE)</formula>
    </cfRule>
    <cfRule type="expression" dxfId="2156" priority="1940">
      <formula>IF(RIGHT(TEXT(AI444,"0.#"),1)=".",TRUE,FALSE)</formula>
    </cfRule>
  </conditionalFormatting>
  <conditionalFormatting sqref="AQ443">
    <cfRule type="expression" dxfId="2155" priority="1931">
      <formula>IF(RIGHT(TEXT(AQ443,"0.#"),1)=".",FALSE,TRUE)</formula>
    </cfRule>
    <cfRule type="expression" dxfId="2154" priority="1932">
      <formula>IF(RIGHT(TEXT(AQ443,"0.#"),1)=".",TRUE,FALSE)</formula>
    </cfRule>
  </conditionalFormatting>
  <conditionalFormatting sqref="AQ444">
    <cfRule type="expression" dxfId="2153" priority="1935">
      <formula>IF(RIGHT(TEXT(AQ444,"0.#"),1)=".",FALSE,TRUE)</formula>
    </cfRule>
    <cfRule type="expression" dxfId="2152" priority="1936">
      <formula>IF(RIGHT(TEXT(AQ444,"0.#"),1)=".",TRUE,FALSE)</formula>
    </cfRule>
  </conditionalFormatting>
  <conditionalFormatting sqref="AQ445">
    <cfRule type="expression" dxfId="2151" priority="1933">
      <formula>IF(RIGHT(TEXT(AQ445,"0.#"),1)=".",FALSE,TRUE)</formula>
    </cfRule>
    <cfRule type="expression" dxfId="2150" priority="1934">
      <formula>IF(RIGHT(TEXT(AQ445,"0.#"),1)=".",TRUE,FALSE)</formula>
    </cfRule>
  </conditionalFormatting>
  <conditionalFormatting sqref="Y873:Y900">
    <cfRule type="expression" dxfId="2149" priority="2161">
      <formula>IF(RIGHT(TEXT(Y873,"0.#"),1)=".",FALSE,TRUE)</formula>
    </cfRule>
    <cfRule type="expression" dxfId="2148" priority="2162">
      <formula>IF(RIGHT(TEXT(Y873,"0.#"),1)=".",TRUE,FALSE)</formula>
    </cfRule>
  </conditionalFormatting>
  <conditionalFormatting sqref="Y872">
    <cfRule type="expression" dxfId="2147" priority="2155">
      <formula>IF(RIGHT(TEXT(Y872,"0.#"),1)=".",FALSE,TRUE)</formula>
    </cfRule>
    <cfRule type="expression" dxfId="2146" priority="2156">
      <formula>IF(RIGHT(TEXT(Y872,"0.#"),1)=".",TRUE,FALSE)</formula>
    </cfRule>
  </conditionalFormatting>
  <conditionalFormatting sqref="Y906:Y933">
    <cfRule type="expression" dxfId="2145" priority="2149">
      <formula>IF(RIGHT(TEXT(Y906,"0.#"),1)=".",FALSE,TRUE)</formula>
    </cfRule>
    <cfRule type="expression" dxfId="2144" priority="2150">
      <formula>IF(RIGHT(TEXT(Y906,"0.#"),1)=".",TRUE,FALSE)</formula>
    </cfRule>
  </conditionalFormatting>
  <conditionalFormatting sqref="Y905">
    <cfRule type="expression" dxfId="2143" priority="2143">
      <formula>IF(RIGHT(TEXT(Y905,"0.#"),1)=".",FALSE,TRUE)</formula>
    </cfRule>
    <cfRule type="expression" dxfId="2142" priority="2144">
      <formula>IF(RIGHT(TEXT(Y905,"0.#"),1)=".",TRUE,FALSE)</formula>
    </cfRule>
  </conditionalFormatting>
  <conditionalFormatting sqref="Y939:Y966">
    <cfRule type="expression" dxfId="2141" priority="2137">
      <formula>IF(RIGHT(TEXT(Y939,"0.#"),1)=".",FALSE,TRUE)</formula>
    </cfRule>
    <cfRule type="expression" dxfId="2140" priority="2138">
      <formula>IF(RIGHT(TEXT(Y939,"0.#"),1)=".",TRUE,FALSE)</formula>
    </cfRule>
  </conditionalFormatting>
  <conditionalFormatting sqref="Y938">
    <cfRule type="expression" dxfId="2139" priority="2131">
      <formula>IF(RIGHT(TEXT(Y938,"0.#"),1)=".",FALSE,TRUE)</formula>
    </cfRule>
    <cfRule type="expression" dxfId="2138" priority="2132">
      <formula>IF(RIGHT(TEXT(Y938,"0.#"),1)=".",TRUE,FALSE)</formula>
    </cfRule>
  </conditionalFormatting>
  <conditionalFormatting sqref="Y972:Y999">
    <cfRule type="expression" dxfId="2137" priority="2125">
      <formula>IF(RIGHT(TEXT(Y972,"0.#"),1)=".",FALSE,TRUE)</formula>
    </cfRule>
    <cfRule type="expression" dxfId="2136" priority="2126">
      <formula>IF(RIGHT(TEXT(Y972,"0.#"),1)=".",TRUE,FALSE)</formula>
    </cfRule>
  </conditionalFormatting>
  <conditionalFormatting sqref="Y971">
    <cfRule type="expression" dxfId="2135" priority="2119">
      <formula>IF(RIGHT(TEXT(Y971,"0.#"),1)=".",FALSE,TRUE)</formula>
    </cfRule>
    <cfRule type="expression" dxfId="2134" priority="2120">
      <formula>IF(RIGHT(TEXT(Y971,"0.#"),1)=".",TRUE,FALSE)</formula>
    </cfRule>
  </conditionalFormatting>
  <conditionalFormatting sqref="Y1005:Y1032">
    <cfRule type="expression" dxfId="2133" priority="2113">
      <formula>IF(RIGHT(TEXT(Y1005,"0.#"),1)=".",FALSE,TRUE)</formula>
    </cfRule>
    <cfRule type="expression" dxfId="2132" priority="2114">
      <formula>IF(RIGHT(TEXT(Y1005,"0.#"),1)=".",TRUE,FALSE)</formula>
    </cfRule>
  </conditionalFormatting>
  <conditionalFormatting sqref="W23">
    <cfRule type="expression" dxfId="2131" priority="2397">
      <formula>IF(RIGHT(TEXT(W23,"0.#"),1)=".",FALSE,TRUE)</formula>
    </cfRule>
    <cfRule type="expression" dxfId="2130" priority="2398">
      <formula>IF(RIGHT(TEXT(W23,"0.#"),1)=".",TRUE,FALSE)</formula>
    </cfRule>
  </conditionalFormatting>
  <conditionalFormatting sqref="W24:W27">
    <cfRule type="expression" dxfId="2129" priority="2395">
      <formula>IF(RIGHT(TEXT(W24,"0.#"),1)=".",FALSE,TRUE)</formula>
    </cfRule>
    <cfRule type="expression" dxfId="2128" priority="2396">
      <formula>IF(RIGHT(TEXT(W24,"0.#"),1)=".",TRUE,FALSE)</formula>
    </cfRule>
  </conditionalFormatting>
  <conditionalFormatting sqref="W28">
    <cfRule type="expression" dxfId="2127" priority="2387">
      <formula>IF(RIGHT(TEXT(W28,"0.#"),1)=".",FALSE,TRUE)</formula>
    </cfRule>
    <cfRule type="expression" dxfId="2126" priority="2388">
      <formula>IF(RIGHT(TEXT(W28,"0.#"),1)=".",TRUE,FALSE)</formula>
    </cfRule>
  </conditionalFormatting>
  <conditionalFormatting sqref="P23">
    <cfRule type="expression" dxfId="2125" priority="2385">
      <formula>IF(RIGHT(TEXT(P23,"0.#"),1)=".",FALSE,TRUE)</formula>
    </cfRule>
    <cfRule type="expression" dxfId="2124" priority="2386">
      <formula>IF(RIGHT(TEXT(P23,"0.#"),1)=".",TRUE,FALSE)</formula>
    </cfRule>
  </conditionalFormatting>
  <conditionalFormatting sqref="P24:P27">
    <cfRule type="expression" dxfId="2123" priority="2383">
      <formula>IF(RIGHT(TEXT(P24,"0.#"),1)=".",FALSE,TRUE)</formula>
    </cfRule>
    <cfRule type="expression" dxfId="2122" priority="2384">
      <formula>IF(RIGHT(TEXT(P24,"0.#"),1)=".",TRUE,FALSE)</formula>
    </cfRule>
  </conditionalFormatting>
  <conditionalFormatting sqref="P28">
    <cfRule type="expression" dxfId="2121" priority="2381">
      <formula>IF(RIGHT(TEXT(P28,"0.#"),1)=".",FALSE,TRUE)</formula>
    </cfRule>
    <cfRule type="expression" dxfId="2120" priority="2382">
      <formula>IF(RIGHT(TEXT(P28,"0.#"),1)=".",TRUE,FALSE)</formula>
    </cfRule>
  </conditionalFormatting>
  <conditionalFormatting sqref="AQ114">
    <cfRule type="expression" dxfId="2119" priority="2365">
      <formula>IF(RIGHT(TEXT(AQ114,"0.#"),1)=".",FALSE,TRUE)</formula>
    </cfRule>
    <cfRule type="expression" dxfId="2118" priority="2366">
      <formula>IF(RIGHT(TEXT(AQ114,"0.#"),1)=".",TRUE,FALSE)</formula>
    </cfRule>
  </conditionalFormatting>
  <conditionalFormatting sqref="AQ104">
    <cfRule type="expression" dxfId="2117" priority="2379">
      <formula>IF(RIGHT(TEXT(AQ104,"0.#"),1)=".",FALSE,TRUE)</formula>
    </cfRule>
    <cfRule type="expression" dxfId="2116" priority="2380">
      <formula>IF(RIGHT(TEXT(AQ104,"0.#"),1)=".",TRUE,FALSE)</formula>
    </cfRule>
  </conditionalFormatting>
  <conditionalFormatting sqref="AQ105">
    <cfRule type="expression" dxfId="2115" priority="2377">
      <formula>IF(RIGHT(TEXT(AQ105,"0.#"),1)=".",FALSE,TRUE)</formula>
    </cfRule>
    <cfRule type="expression" dxfId="2114" priority="2378">
      <formula>IF(RIGHT(TEXT(AQ105,"0.#"),1)=".",TRUE,FALSE)</formula>
    </cfRule>
  </conditionalFormatting>
  <conditionalFormatting sqref="AQ107">
    <cfRule type="expression" dxfId="2113" priority="2375">
      <formula>IF(RIGHT(TEXT(AQ107,"0.#"),1)=".",FALSE,TRUE)</formula>
    </cfRule>
    <cfRule type="expression" dxfId="2112" priority="2376">
      <formula>IF(RIGHT(TEXT(AQ107,"0.#"),1)=".",TRUE,FALSE)</formula>
    </cfRule>
  </conditionalFormatting>
  <conditionalFormatting sqref="AQ108">
    <cfRule type="expression" dxfId="2111" priority="2373">
      <formula>IF(RIGHT(TEXT(AQ108,"0.#"),1)=".",FALSE,TRUE)</formula>
    </cfRule>
    <cfRule type="expression" dxfId="2110" priority="2374">
      <formula>IF(RIGHT(TEXT(AQ108,"0.#"),1)=".",TRUE,FALSE)</formula>
    </cfRule>
  </conditionalFormatting>
  <conditionalFormatting sqref="AQ110">
    <cfRule type="expression" dxfId="2109" priority="2371">
      <formula>IF(RIGHT(TEXT(AQ110,"0.#"),1)=".",FALSE,TRUE)</formula>
    </cfRule>
    <cfRule type="expression" dxfId="2108" priority="2372">
      <formula>IF(RIGHT(TEXT(AQ110,"0.#"),1)=".",TRUE,FALSE)</formula>
    </cfRule>
  </conditionalFormatting>
  <conditionalFormatting sqref="AQ111">
    <cfRule type="expression" dxfId="2107" priority="2369">
      <formula>IF(RIGHT(TEXT(AQ111,"0.#"),1)=".",FALSE,TRUE)</formula>
    </cfRule>
    <cfRule type="expression" dxfId="2106" priority="2370">
      <formula>IF(RIGHT(TEXT(AQ111,"0.#"),1)=".",TRUE,FALSE)</formula>
    </cfRule>
  </conditionalFormatting>
  <conditionalFormatting sqref="AQ113">
    <cfRule type="expression" dxfId="2105" priority="2367">
      <formula>IF(RIGHT(TEXT(AQ113,"0.#"),1)=".",FALSE,TRUE)</formula>
    </cfRule>
    <cfRule type="expression" dxfId="2104" priority="2368">
      <formula>IF(RIGHT(TEXT(AQ113,"0.#"),1)=".",TRUE,FALSE)</formula>
    </cfRule>
  </conditionalFormatting>
  <conditionalFormatting sqref="AE67">
    <cfRule type="expression" dxfId="2103" priority="2297">
      <formula>IF(RIGHT(TEXT(AE67,"0.#"),1)=".",FALSE,TRUE)</formula>
    </cfRule>
    <cfRule type="expression" dxfId="2102" priority="2298">
      <formula>IF(RIGHT(TEXT(AE67,"0.#"),1)=".",TRUE,FALSE)</formula>
    </cfRule>
  </conditionalFormatting>
  <conditionalFormatting sqref="AE68">
    <cfRule type="expression" dxfId="2101" priority="2295">
      <formula>IF(RIGHT(TEXT(AE68,"0.#"),1)=".",FALSE,TRUE)</formula>
    </cfRule>
    <cfRule type="expression" dxfId="2100" priority="2296">
      <formula>IF(RIGHT(TEXT(AE68,"0.#"),1)=".",TRUE,FALSE)</formula>
    </cfRule>
  </conditionalFormatting>
  <conditionalFormatting sqref="AE69">
    <cfRule type="expression" dxfId="2099" priority="2293">
      <formula>IF(RIGHT(TEXT(AE69,"0.#"),1)=".",FALSE,TRUE)</formula>
    </cfRule>
    <cfRule type="expression" dxfId="2098" priority="2294">
      <formula>IF(RIGHT(TEXT(AE69,"0.#"),1)=".",TRUE,FALSE)</formula>
    </cfRule>
  </conditionalFormatting>
  <conditionalFormatting sqref="AI69">
    <cfRule type="expression" dxfId="2097" priority="2291">
      <formula>IF(RIGHT(TEXT(AI69,"0.#"),1)=".",FALSE,TRUE)</formula>
    </cfRule>
    <cfRule type="expression" dxfId="2096" priority="2292">
      <formula>IF(RIGHT(TEXT(AI69,"0.#"),1)=".",TRUE,FALSE)</formula>
    </cfRule>
  </conditionalFormatting>
  <conditionalFormatting sqref="AI68">
    <cfRule type="expression" dxfId="2095" priority="2289">
      <formula>IF(RIGHT(TEXT(AI68,"0.#"),1)=".",FALSE,TRUE)</formula>
    </cfRule>
    <cfRule type="expression" dxfId="2094" priority="2290">
      <formula>IF(RIGHT(TEXT(AI68,"0.#"),1)=".",TRUE,FALSE)</formula>
    </cfRule>
  </conditionalFormatting>
  <conditionalFormatting sqref="AI67">
    <cfRule type="expression" dxfId="2093" priority="2287">
      <formula>IF(RIGHT(TEXT(AI67,"0.#"),1)=".",FALSE,TRUE)</formula>
    </cfRule>
    <cfRule type="expression" dxfId="2092" priority="2288">
      <formula>IF(RIGHT(TEXT(AI67,"0.#"),1)=".",TRUE,FALSE)</formula>
    </cfRule>
  </conditionalFormatting>
  <conditionalFormatting sqref="AM67">
    <cfRule type="expression" dxfId="2091" priority="2285">
      <formula>IF(RIGHT(TEXT(AM67,"0.#"),1)=".",FALSE,TRUE)</formula>
    </cfRule>
    <cfRule type="expression" dxfId="2090" priority="2286">
      <formula>IF(RIGHT(TEXT(AM67,"0.#"),1)=".",TRUE,FALSE)</formula>
    </cfRule>
  </conditionalFormatting>
  <conditionalFormatting sqref="AM68">
    <cfRule type="expression" dxfId="2089" priority="2283">
      <formula>IF(RIGHT(TEXT(AM68,"0.#"),1)=".",FALSE,TRUE)</formula>
    </cfRule>
    <cfRule type="expression" dxfId="2088" priority="2284">
      <formula>IF(RIGHT(TEXT(AM68,"0.#"),1)=".",TRUE,FALSE)</formula>
    </cfRule>
  </conditionalFormatting>
  <conditionalFormatting sqref="AM69">
    <cfRule type="expression" dxfId="2087" priority="2281">
      <formula>IF(RIGHT(TEXT(AM69,"0.#"),1)=".",FALSE,TRUE)</formula>
    </cfRule>
    <cfRule type="expression" dxfId="2086" priority="2282">
      <formula>IF(RIGHT(TEXT(AM69,"0.#"),1)=".",TRUE,FALSE)</formula>
    </cfRule>
  </conditionalFormatting>
  <conditionalFormatting sqref="AQ67:AQ69">
    <cfRule type="expression" dxfId="2085" priority="2279">
      <formula>IF(RIGHT(TEXT(AQ67,"0.#"),1)=".",FALSE,TRUE)</formula>
    </cfRule>
    <cfRule type="expression" dxfId="2084" priority="2280">
      <formula>IF(RIGHT(TEXT(AQ67,"0.#"),1)=".",TRUE,FALSE)</formula>
    </cfRule>
  </conditionalFormatting>
  <conditionalFormatting sqref="AU67:AU69">
    <cfRule type="expression" dxfId="2083" priority="2277">
      <formula>IF(RIGHT(TEXT(AU67,"0.#"),1)=".",FALSE,TRUE)</formula>
    </cfRule>
    <cfRule type="expression" dxfId="2082" priority="2278">
      <formula>IF(RIGHT(TEXT(AU67,"0.#"),1)=".",TRUE,FALSE)</formula>
    </cfRule>
  </conditionalFormatting>
  <conditionalFormatting sqref="AE70">
    <cfRule type="expression" dxfId="2081" priority="2275">
      <formula>IF(RIGHT(TEXT(AE70,"0.#"),1)=".",FALSE,TRUE)</formula>
    </cfRule>
    <cfRule type="expression" dxfId="2080" priority="2276">
      <formula>IF(RIGHT(TEXT(AE70,"0.#"),1)=".",TRUE,FALSE)</formula>
    </cfRule>
  </conditionalFormatting>
  <conditionalFormatting sqref="AE71">
    <cfRule type="expression" dxfId="2079" priority="2273">
      <formula>IF(RIGHT(TEXT(AE71,"0.#"),1)=".",FALSE,TRUE)</formula>
    </cfRule>
    <cfRule type="expression" dxfId="2078" priority="2274">
      <formula>IF(RIGHT(TEXT(AE71,"0.#"),1)=".",TRUE,FALSE)</formula>
    </cfRule>
  </conditionalFormatting>
  <conditionalFormatting sqref="AE72">
    <cfRule type="expression" dxfId="2077" priority="2271">
      <formula>IF(RIGHT(TEXT(AE72,"0.#"),1)=".",FALSE,TRUE)</formula>
    </cfRule>
    <cfRule type="expression" dxfId="2076" priority="2272">
      <formula>IF(RIGHT(TEXT(AE72,"0.#"),1)=".",TRUE,FALSE)</formula>
    </cfRule>
  </conditionalFormatting>
  <conditionalFormatting sqref="AI72">
    <cfRule type="expression" dxfId="2075" priority="2269">
      <formula>IF(RIGHT(TEXT(AI72,"0.#"),1)=".",FALSE,TRUE)</formula>
    </cfRule>
    <cfRule type="expression" dxfId="2074" priority="2270">
      <formula>IF(RIGHT(TEXT(AI72,"0.#"),1)=".",TRUE,FALSE)</formula>
    </cfRule>
  </conditionalFormatting>
  <conditionalFormatting sqref="AI71">
    <cfRule type="expression" dxfId="2073" priority="2267">
      <formula>IF(RIGHT(TEXT(AI71,"0.#"),1)=".",FALSE,TRUE)</formula>
    </cfRule>
    <cfRule type="expression" dxfId="2072" priority="2268">
      <formula>IF(RIGHT(TEXT(AI71,"0.#"),1)=".",TRUE,FALSE)</formula>
    </cfRule>
  </conditionalFormatting>
  <conditionalFormatting sqref="AI70">
    <cfRule type="expression" dxfId="2071" priority="2265">
      <formula>IF(RIGHT(TEXT(AI70,"0.#"),1)=".",FALSE,TRUE)</formula>
    </cfRule>
    <cfRule type="expression" dxfId="2070" priority="2266">
      <formula>IF(RIGHT(TEXT(AI70,"0.#"),1)=".",TRUE,FALSE)</formula>
    </cfRule>
  </conditionalFormatting>
  <conditionalFormatting sqref="AM70">
    <cfRule type="expression" dxfId="2069" priority="2263">
      <formula>IF(RIGHT(TEXT(AM70,"0.#"),1)=".",FALSE,TRUE)</formula>
    </cfRule>
    <cfRule type="expression" dxfId="2068" priority="2264">
      <formula>IF(RIGHT(TEXT(AM70,"0.#"),1)=".",TRUE,FALSE)</formula>
    </cfRule>
  </conditionalFormatting>
  <conditionalFormatting sqref="AM71">
    <cfRule type="expression" dxfId="2067" priority="2261">
      <formula>IF(RIGHT(TEXT(AM71,"0.#"),1)=".",FALSE,TRUE)</formula>
    </cfRule>
    <cfRule type="expression" dxfId="2066" priority="2262">
      <formula>IF(RIGHT(TEXT(AM71,"0.#"),1)=".",TRUE,FALSE)</formula>
    </cfRule>
  </conditionalFormatting>
  <conditionalFormatting sqref="AM72">
    <cfRule type="expression" dxfId="2065" priority="2259">
      <formula>IF(RIGHT(TEXT(AM72,"0.#"),1)=".",FALSE,TRUE)</formula>
    </cfRule>
    <cfRule type="expression" dxfId="2064" priority="2260">
      <formula>IF(RIGHT(TEXT(AM72,"0.#"),1)=".",TRUE,FALSE)</formula>
    </cfRule>
  </conditionalFormatting>
  <conditionalFormatting sqref="AQ70:AQ72">
    <cfRule type="expression" dxfId="2063" priority="2257">
      <formula>IF(RIGHT(TEXT(AQ70,"0.#"),1)=".",FALSE,TRUE)</formula>
    </cfRule>
    <cfRule type="expression" dxfId="2062" priority="2258">
      <formula>IF(RIGHT(TEXT(AQ70,"0.#"),1)=".",TRUE,FALSE)</formula>
    </cfRule>
  </conditionalFormatting>
  <conditionalFormatting sqref="AU70:AU72">
    <cfRule type="expression" dxfId="2061" priority="2255">
      <formula>IF(RIGHT(TEXT(AU70,"0.#"),1)=".",FALSE,TRUE)</formula>
    </cfRule>
    <cfRule type="expression" dxfId="2060" priority="2256">
      <formula>IF(RIGHT(TEXT(AU70,"0.#"),1)=".",TRUE,FALSE)</formula>
    </cfRule>
  </conditionalFormatting>
  <conditionalFormatting sqref="AU656">
    <cfRule type="expression" dxfId="2059" priority="773">
      <formula>IF(RIGHT(TEXT(AU656,"0.#"),1)=".",FALSE,TRUE)</formula>
    </cfRule>
    <cfRule type="expression" dxfId="2058" priority="774">
      <formula>IF(RIGHT(TEXT(AU656,"0.#"),1)=".",TRUE,FALSE)</formula>
    </cfRule>
  </conditionalFormatting>
  <conditionalFormatting sqref="AQ655">
    <cfRule type="expression" dxfId="2057" priority="765">
      <formula>IF(RIGHT(TEXT(AQ655,"0.#"),1)=".",FALSE,TRUE)</formula>
    </cfRule>
    <cfRule type="expression" dxfId="2056" priority="766">
      <formula>IF(RIGHT(TEXT(AQ655,"0.#"),1)=".",TRUE,FALSE)</formula>
    </cfRule>
  </conditionalFormatting>
  <conditionalFormatting sqref="AI696">
    <cfRule type="expression" dxfId="2055" priority="557">
      <formula>IF(RIGHT(TEXT(AI696,"0.#"),1)=".",FALSE,TRUE)</formula>
    </cfRule>
    <cfRule type="expression" dxfId="2054" priority="558">
      <formula>IF(RIGHT(TEXT(AI696,"0.#"),1)=".",TRUE,FALSE)</formula>
    </cfRule>
  </conditionalFormatting>
  <conditionalFormatting sqref="AQ694">
    <cfRule type="expression" dxfId="2053" priority="551">
      <formula>IF(RIGHT(TEXT(AQ694,"0.#"),1)=".",FALSE,TRUE)</formula>
    </cfRule>
    <cfRule type="expression" dxfId="2052" priority="552">
      <formula>IF(RIGHT(TEXT(AQ694,"0.#"),1)=".",TRUE,FALSE)</formula>
    </cfRule>
  </conditionalFormatting>
  <conditionalFormatting sqref="AL873:AO900">
    <cfRule type="expression" dxfId="2051" priority="2163">
      <formula>IF(AND(AL873&gt;=0, RIGHT(TEXT(AL873,"0.#"),1)&lt;&gt;"."),TRUE,FALSE)</formula>
    </cfRule>
    <cfRule type="expression" dxfId="2050" priority="2164">
      <formula>IF(AND(AL873&gt;=0, RIGHT(TEXT(AL873,"0.#"),1)="."),TRUE,FALSE)</formula>
    </cfRule>
    <cfRule type="expression" dxfId="2049" priority="2165">
      <formula>IF(AND(AL873&lt;0, RIGHT(TEXT(AL873,"0.#"),1)&lt;&gt;"."),TRUE,FALSE)</formula>
    </cfRule>
    <cfRule type="expression" dxfId="2048" priority="2166">
      <formula>IF(AND(AL873&lt;0, RIGHT(TEXT(AL873,"0.#"),1)="."),TRUE,FALSE)</formula>
    </cfRule>
  </conditionalFormatting>
  <conditionalFormatting sqref="AL872:AO872">
    <cfRule type="expression" dxfId="2047" priority="2157">
      <formula>IF(AND(AL872&gt;=0, RIGHT(TEXT(AL872,"0.#"),1)&lt;&gt;"."),TRUE,FALSE)</formula>
    </cfRule>
    <cfRule type="expression" dxfId="2046" priority="2158">
      <formula>IF(AND(AL872&gt;=0, RIGHT(TEXT(AL872,"0.#"),1)="."),TRUE,FALSE)</formula>
    </cfRule>
    <cfRule type="expression" dxfId="2045" priority="2159">
      <formula>IF(AND(AL872&lt;0, RIGHT(TEXT(AL872,"0.#"),1)&lt;&gt;"."),TRUE,FALSE)</formula>
    </cfRule>
    <cfRule type="expression" dxfId="2044" priority="2160">
      <formula>IF(AND(AL872&lt;0, RIGHT(TEXT(AL872,"0.#"),1)="."),TRUE,FALSE)</formula>
    </cfRule>
  </conditionalFormatting>
  <conditionalFormatting sqref="AL906:AO933">
    <cfRule type="expression" dxfId="2043" priority="2151">
      <formula>IF(AND(AL906&gt;=0, RIGHT(TEXT(AL906,"0.#"),1)&lt;&gt;"."),TRUE,FALSE)</formula>
    </cfRule>
    <cfRule type="expression" dxfId="2042" priority="2152">
      <formula>IF(AND(AL906&gt;=0, RIGHT(TEXT(AL906,"0.#"),1)="."),TRUE,FALSE)</formula>
    </cfRule>
    <cfRule type="expression" dxfId="2041" priority="2153">
      <formula>IF(AND(AL906&lt;0, RIGHT(TEXT(AL906,"0.#"),1)&lt;&gt;"."),TRUE,FALSE)</formula>
    </cfRule>
    <cfRule type="expression" dxfId="2040" priority="2154">
      <formula>IF(AND(AL906&lt;0, RIGHT(TEXT(AL906,"0.#"),1)="."),TRUE,FALSE)</formula>
    </cfRule>
  </conditionalFormatting>
  <conditionalFormatting sqref="AL905:AO905">
    <cfRule type="expression" dxfId="2039" priority="2145">
      <formula>IF(AND(AL905&gt;=0, RIGHT(TEXT(AL905,"0.#"),1)&lt;&gt;"."),TRUE,FALSE)</formula>
    </cfRule>
    <cfRule type="expression" dxfId="2038" priority="2146">
      <formula>IF(AND(AL905&gt;=0, RIGHT(TEXT(AL905,"0.#"),1)="."),TRUE,FALSE)</formula>
    </cfRule>
    <cfRule type="expression" dxfId="2037" priority="2147">
      <formula>IF(AND(AL905&lt;0, RIGHT(TEXT(AL905,"0.#"),1)&lt;&gt;"."),TRUE,FALSE)</formula>
    </cfRule>
    <cfRule type="expression" dxfId="2036" priority="2148">
      <formula>IF(AND(AL905&lt;0, RIGHT(TEXT(AL905,"0.#"),1)="."),TRUE,FALSE)</formula>
    </cfRule>
  </conditionalFormatting>
  <conditionalFormatting sqref="AL939:AO966">
    <cfRule type="expression" dxfId="2035" priority="2139">
      <formula>IF(AND(AL939&gt;=0, RIGHT(TEXT(AL939,"0.#"),1)&lt;&gt;"."),TRUE,FALSE)</formula>
    </cfRule>
    <cfRule type="expression" dxfId="2034" priority="2140">
      <formula>IF(AND(AL939&gt;=0, RIGHT(TEXT(AL939,"0.#"),1)="."),TRUE,FALSE)</formula>
    </cfRule>
    <cfRule type="expression" dxfId="2033" priority="2141">
      <formula>IF(AND(AL939&lt;0, RIGHT(TEXT(AL939,"0.#"),1)&lt;&gt;"."),TRUE,FALSE)</formula>
    </cfRule>
    <cfRule type="expression" dxfId="2032" priority="2142">
      <formula>IF(AND(AL939&lt;0, RIGHT(TEXT(AL939,"0.#"),1)="."),TRUE,FALSE)</formula>
    </cfRule>
  </conditionalFormatting>
  <conditionalFormatting sqref="AL938:AO938">
    <cfRule type="expression" dxfId="2031" priority="2133">
      <formula>IF(AND(AL938&gt;=0, RIGHT(TEXT(AL938,"0.#"),1)&lt;&gt;"."),TRUE,FALSE)</formula>
    </cfRule>
    <cfRule type="expression" dxfId="2030" priority="2134">
      <formula>IF(AND(AL938&gt;=0, RIGHT(TEXT(AL938,"0.#"),1)="."),TRUE,FALSE)</formula>
    </cfRule>
    <cfRule type="expression" dxfId="2029" priority="2135">
      <formula>IF(AND(AL938&lt;0, RIGHT(TEXT(AL938,"0.#"),1)&lt;&gt;"."),TRUE,FALSE)</formula>
    </cfRule>
    <cfRule type="expression" dxfId="2028" priority="2136">
      <formula>IF(AND(AL938&lt;0, RIGHT(TEXT(AL938,"0.#"),1)="."),TRUE,FALSE)</formula>
    </cfRule>
  </conditionalFormatting>
  <conditionalFormatting sqref="AL972:AO999">
    <cfRule type="expression" dxfId="2027" priority="2127">
      <formula>IF(AND(AL972&gt;=0, RIGHT(TEXT(AL972,"0.#"),1)&lt;&gt;"."),TRUE,FALSE)</formula>
    </cfRule>
    <cfRule type="expression" dxfId="2026" priority="2128">
      <formula>IF(AND(AL972&gt;=0, RIGHT(TEXT(AL972,"0.#"),1)="."),TRUE,FALSE)</formula>
    </cfRule>
    <cfRule type="expression" dxfId="2025" priority="2129">
      <formula>IF(AND(AL972&lt;0, RIGHT(TEXT(AL972,"0.#"),1)&lt;&gt;"."),TRUE,FALSE)</formula>
    </cfRule>
    <cfRule type="expression" dxfId="2024" priority="2130">
      <formula>IF(AND(AL972&lt;0, RIGHT(TEXT(AL972,"0.#"),1)="."),TRUE,FALSE)</formula>
    </cfRule>
  </conditionalFormatting>
  <conditionalFormatting sqref="AL971:AO971">
    <cfRule type="expression" dxfId="2023" priority="2121">
      <formula>IF(AND(AL971&gt;=0, RIGHT(TEXT(AL971,"0.#"),1)&lt;&gt;"."),TRUE,FALSE)</formula>
    </cfRule>
    <cfRule type="expression" dxfId="2022" priority="2122">
      <formula>IF(AND(AL971&gt;=0, RIGHT(TEXT(AL971,"0.#"),1)="."),TRUE,FALSE)</formula>
    </cfRule>
    <cfRule type="expression" dxfId="2021" priority="2123">
      <formula>IF(AND(AL971&lt;0, RIGHT(TEXT(AL971,"0.#"),1)&lt;&gt;"."),TRUE,FALSE)</formula>
    </cfRule>
    <cfRule type="expression" dxfId="2020" priority="2124">
      <formula>IF(AND(AL971&lt;0, RIGHT(TEXT(AL971,"0.#"),1)="."),TRUE,FALSE)</formula>
    </cfRule>
  </conditionalFormatting>
  <conditionalFormatting sqref="AL1005:AO1032">
    <cfRule type="expression" dxfId="2019" priority="2115">
      <formula>IF(AND(AL1005&gt;=0, RIGHT(TEXT(AL1005,"0.#"),1)&lt;&gt;"."),TRUE,FALSE)</formula>
    </cfRule>
    <cfRule type="expression" dxfId="2018" priority="2116">
      <formula>IF(AND(AL1005&gt;=0, RIGHT(TEXT(AL1005,"0.#"),1)="."),TRUE,FALSE)</formula>
    </cfRule>
    <cfRule type="expression" dxfId="2017" priority="2117">
      <formula>IF(AND(AL1005&lt;0, RIGHT(TEXT(AL1005,"0.#"),1)&lt;&gt;"."),TRUE,FALSE)</formula>
    </cfRule>
    <cfRule type="expression" dxfId="2016" priority="2118">
      <formula>IF(AND(AL1005&lt;0, RIGHT(TEXT(AL1005,"0.#"),1)="."),TRUE,FALSE)</formula>
    </cfRule>
  </conditionalFormatting>
  <conditionalFormatting sqref="AL1004:AO1004">
    <cfRule type="expression" dxfId="2015" priority="2109">
      <formula>IF(AND(AL1004&gt;=0, RIGHT(TEXT(AL1004,"0.#"),1)&lt;&gt;"."),TRUE,FALSE)</formula>
    </cfRule>
    <cfRule type="expression" dxfId="2014" priority="2110">
      <formula>IF(AND(AL1004&gt;=0, RIGHT(TEXT(AL1004,"0.#"),1)="."),TRUE,FALSE)</formula>
    </cfRule>
    <cfRule type="expression" dxfId="2013" priority="2111">
      <formula>IF(AND(AL1004&lt;0, RIGHT(TEXT(AL1004,"0.#"),1)&lt;&gt;"."),TRUE,FALSE)</formula>
    </cfRule>
    <cfRule type="expression" dxfId="2012" priority="2112">
      <formula>IF(AND(AL1004&lt;0, RIGHT(TEXT(AL1004,"0.#"),1)="."),TRUE,FALSE)</formula>
    </cfRule>
  </conditionalFormatting>
  <conditionalFormatting sqref="Y1004">
    <cfRule type="expression" dxfId="2011" priority="2107">
      <formula>IF(RIGHT(TEXT(Y1004,"0.#"),1)=".",FALSE,TRUE)</formula>
    </cfRule>
    <cfRule type="expression" dxfId="2010" priority="2108">
      <formula>IF(RIGHT(TEXT(Y1004,"0.#"),1)=".",TRUE,FALSE)</formula>
    </cfRule>
  </conditionalFormatting>
  <conditionalFormatting sqref="AL1038:AO1065">
    <cfRule type="expression" dxfId="2009" priority="2103">
      <formula>IF(AND(AL1038&gt;=0, RIGHT(TEXT(AL1038,"0.#"),1)&lt;&gt;"."),TRUE,FALSE)</formula>
    </cfRule>
    <cfRule type="expression" dxfId="2008" priority="2104">
      <formula>IF(AND(AL1038&gt;=0, RIGHT(TEXT(AL1038,"0.#"),1)="."),TRUE,FALSE)</formula>
    </cfRule>
    <cfRule type="expression" dxfId="2007" priority="2105">
      <formula>IF(AND(AL1038&lt;0, RIGHT(TEXT(AL1038,"0.#"),1)&lt;&gt;"."),TRUE,FALSE)</formula>
    </cfRule>
    <cfRule type="expression" dxfId="2006" priority="2106">
      <formula>IF(AND(AL1038&lt;0, RIGHT(TEXT(AL1038,"0.#"),1)="."),TRUE,FALSE)</formula>
    </cfRule>
  </conditionalFormatting>
  <conditionalFormatting sqref="Y1038:Y1065">
    <cfRule type="expression" dxfId="2005" priority="2101">
      <formula>IF(RIGHT(TEXT(Y1038,"0.#"),1)=".",FALSE,TRUE)</formula>
    </cfRule>
    <cfRule type="expression" dxfId="2004" priority="2102">
      <formula>IF(RIGHT(TEXT(Y1038,"0.#"),1)=".",TRUE,FALSE)</formula>
    </cfRule>
  </conditionalFormatting>
  <conditionalFormatting sqref="AL1037:AO1037">
    <cfRule type="expression" dxfId="2003" priority="2097">
      <formula>IF(AND(AL1037&gt;=0, RIGHT(TEXT(AL1037,"0.#"),1)&lt;&gt;"."),TRUE,FALSE)</formula>
    </cfRule>
    <cfRule type="expression" dxfId="2002" priority="2098">
      <formula>IF(AND(AL1037&gt;=0, RIGHT(TEXT(AL1037,"0.#"),1)="."),TRUE,FALSE)</formula>
    </cfRule>
    <cfRule type="expression" dxfId="2001" priority="2099">
      <formula>IF(AND(AL1037&lt;0, RIGHT(TEXT(AL1037,"0.#"),1)&lt;&gt;"."),TRUE,FALSE)</formula>
    </cfRule>
    <cfRule type="expression" dxfId="2000" priority="2100">
      <formula>IF(AND(AL1037&lt;0, RIGHT(TEXT(AL1037,"0.#"),1)="."),TRUE,FALSE)</formula>
    </cfRule>
  </conditionalFormatting>
  <conditionalFormatting sqref="Y1037">
    <cfRule type="expression" dxfId="1999" priority="2095">
      <formula>IF(RIGHT(TEXT(Y1037,"0.#"),1)=".",FALSE,TRUE)</formula>
    </cfRule>
    <cfRule type="expression" dxfId="1998" priority="2096">
      <formula>IF(RIGHT(TEXT(Y1037,"0.#"),1)=".",TRUE,FALSE)</formula>
    </cfRule>
  </conditionalFormatting>
  <conditionalFormatting sqref="AL1071:AO1098">
    <cfRule type="expression" dxfId="1997" priority="2091">
      <formula>IF(AND(AL1071&gt;=0, RIGHT(TEXT(AL1071,"0.#"),1)&lt;&gt;"."),TRUE,FALSE)</formula>
    </cfRule>
    <cfRule type="expression" dxfId="1996" priority="2092">
      <formula>IF(AND(AL1071&gt;=0, RIGHT(TEXT(AL1071,"0.#"),1)="."),TRUE,FALSE)</formula>
    </cfRule>
    <cfRule type="expression" dxfId="1995" priority="2093">
      <formula>IF(AND(AL1071&lt;0, RIGHT(TEXT(AL1071,"0.#"),1)&lt;&gt;"."),TRUE,FALSE)</formula>
    </cfRule>
    <cfRule type="expression" dxfId="1994" priority="2094">
      <formula>IF(AND(AL1071&lt;0, RIGHT(TEXT(AL1071,"0.#"),1)="."),TRUE,FALSE)</formula>
    </cfRule>
  </conditionalFormatting>
  <conditionalFormatting sqref="Y1071:Y1098">
    <cfRule type="expression" dxfId="1993" priority="2089">
      <formula>IF(RIGHT(TEXT(Y1071,"0.#"),1)=".",FALSE,TRUE)</formula>
    </cfRule>
    <cfRule type="expression" dxfId="1992" priority="2090">
      <formula>IF(RIGHT(TEXT(Y1071,"0.#"),1)=".",TRUE,FALSE)</formula>
    </cfRule>
  </conditionalFormatting>
  <conditionalFormatting sqref="AL1070:AO1070">
    <cfRule type="expression" dxfId="1991" priority="2085">
      <formula>IF(AND(AL1070&gt;=0, RIGHT(TEXT(AL1070,"0.#"),1)&lt;&gt;"."),TRUE,FALSE)</formula>
    </cfRule>
    <cfRule type="expression" dxfId="1990" priority="2086">
      <formula>IF(AND(AL1070&gt;=0, RIGHT(TEXT(AL1070,"0.#"),1)="."),TRUE,FALSE)</formula>
    </cfRule>
    <cfRule type="expression" dxfId="1989" priority="2087">
      <formula>IF(AND(AL1070&lt;0, RIGHT(TEXT(AL1070,"0.#"),1)&lt;&gt;"."),TRUE,FALSE)</formula>
    </cfRule>
    <cfRule type="expression" dxfId="1988" priority="2088">
      <formula>IF(AND(AL1070&lt;0, RIGHT(TEXT(AL1070,"0.#"),1)="."),TRUE,FALSE)</formula>
    </cfRule>
  </conditionalFormatting>
  <conditionalFormatting sqref="Y1070">
    <cfRule type="expression" dxfId="1987" priority="2083">
      <formula>IF(RIGHT(TEXT(Y1070,"0.#"),1)=".",FALSE,TRUE)</formula>
    </cfRule>
    <cfRule type="expression" dxfId="1986" priority="2084">
      <formula>IF(RIGHT(TEXT(Y1070,"0.#"),1)=".",TRUE,FALSE)</formula>
    </cfRule>
  </conditionalFormatting>
  <conditionalFormatting sqref="AE39">
    <cfRule type="expression" dxfId="1985" priority="2081">
      <formula>IF(RIGHT(TEXT(AE39,"0.#"),1)=".",FALSE,TRUE)</formula>
    </cfRule>
    <cfRule type="expression" dxfId="1984" priority="2082">
      <formula>IF(RIGHT(TEXT(AE39,"0.#"),1)=".",TRUE,FALSE)</formula>
    </cfRule>
  </conditionalFormatting>
  <conditionalFormatting sqref="AM41">
    <cfRule type="expression" dxfId="1983" priority="2065">
      <formula>IF(RIGHT(TEXT(AM41,"0.#"),1)=".",FALSE,TRUE)</formula>
    </cfRule>
    <cfRule type="expression" dxfId="1982" priority="2066">
      <formula>IF(RIGHT(TEXT(AM41,"0.#"),1)=".",TRUE,FALSE)</formula>
    </cfRule>
  </conditionalFormatting>
  <conditionalFormatting sqref="AE40">
    <cfRule type="expression" dxfId="1981" priority="2079">
      <formula>IF(RIGHT(TEXT(AE40,"0.#"),1)=".",FALSE,TRUE)</formula>
    </cfRule>
    <cfRule type="expression" dxfId="1980" priority="2080">
      <formula>IF(RIGHT(TEXT(AE40,"0.#"),1)=".",TRUE,FALSE)</formula>
    </cfRule>
  </conditionalFormatting>
  <conditionalFormatting sqref="AE41">
    <cfRule type="expression" dxfId="1979" priority="2077">
      <formula>IF(RIGHT(TEXT(AE41,"0.#"),1)=".",FALSE,TRUE)</formula>
    </cfRule>
    <cfRule type="expression" dxfId="1978" priority="2078">
      <formula>IF(RIGHT(TEXT(AE41,"0.#"),1)=".",TRUE,FALSE)</formula>
    </cfRule>
  </conditionalFormatting>
  <conditionalFormatting sqref="AI41">
    <cfRule type="expression" dxfId="1977" priority="2075">
      <formula>IF(RIGHT(TEXT(AI41,"0.#"),1)=".",FALSE,TRUE)</formula>
    </cfRule>
    <cfRule type="expression" dxfId="1976" priority="2076">
      <formula>IF(RIGHT(TEXT(AI41,"0.#"),1)=".",TRUE,FALSE)</formula>
    </cfRule>
  </conditionalFormatting>
  <conditionalFormatting sqref="AI40">
    <cfRule type="expression" dxfId="1975" priority="2073">
      <formula>IF(RIGHT(TEXT(AI40,"0.#"),1)=".",FALSE,TRUE)</formula>
    </cfRule>
    <cfRule type="expression" dxfId="1974" priority="2074">
      <formula>IF(RIGHT(TEXT(AI40,"0.#"),1)=".",TRUE,FALSE)</formula>
    </cfRule>
  </conditionalFormatting>
  <conditionalFormatting sqref="AI39">
    <cfRule type="expression" dxfId="1973" priority="2071">
      <formula>IF(RIGHT(TEXT(AI39,"0.#"),1)=".",FALSE,TRUE)</formula>
    </cfRule>
    <cfRule type="expression" dxfId="1972" priority="2072">
      <formula>IF(RIGHT(TEXT(AI39,"0.#"),1)=".",TRUE,FALSE)</formula>
    </cfRule>
  </conditionalFormatting>
  <conditionalFormatting sqref="AM39">
    <cfRule type="expression" dxfId="1971" priority="2069">
      <formula>IF(RIGHT(TEXT(AM39,"0.#"),1)=".",FALSE,TRUE)</formula>
    </cfRule>
    <cfRule type="expression" dxfId="1970" priority="2070">
      <formula>IF(RIGHT(TEXT(AM39,"0.#"),1)=".",TRUE,FALSE)</formula>
    </cfRule>
  </conditionalFormatting>
  <conditionalFormatting sqref="AM40">
    <cfRule type="expression" dxfId="1969" priority="2067">
      <formula>IF(RIGHT(TEXT(AM40,"0.#"),1)=".",FALSE,TRUE)</formula>
    </cfRule>
    <cfRule type="expression" dxfId="1968" priority="2068">
      <formula>IF(RIGHT(TEXT(AM40,"0.#"),1)=".",TRUE,FALSE)</formula>
    </cfRule>
  </conditionalFormatting>
  <conditionalFormatting sqref="AQ39:AQ41">
    <cfRule type="expression" dxfId="1967" priority="2063">
      <formula>IF(RIGHT(TEXT(AQ39,"0.#"),1)=".",FALSE,TRUE)</formula>
    </cfRule>
    <cfRule type="expression" dxfId="1966" priority="2064">
      <formula>IF(RIGHT(TEXT(AQ39,"0.#"),1)=".",TRUE,FALSE)</formula>
    </cfRule>
  </conditionalFormatting>
  <conditionalFormatting sqref="AU39:AU41">
    <cfRule type="expression" dxfId="1965" priority="2061">
      <formula>IF(RIGHT(TEXT(AU39,"0.#"),1)=".",FALSE,TRUE)</formula>
    </cfRule>
    <cfRule type="expression" dxfId="1964" priority="2062">
      <formula>IF(RIGHT(TEXT(AU39,"0.#"),1)=".",TRUE,FALSE)</formula>
    </cfRule>
  </conditionalFormatting>
  <conditionalFormatting sqref="AE46">
    <cfRule type="expression" dxfId="1963" priority="2059">
      <formula>IF(RIGHT(TEXT(AE46,"0.#"),1)=".",FALSE,TRUE)</formula>
    </cfRule>
    <cfRule type="expression" dxfId="1962" priority="2060">
      <formula>IF(RIGHT(TEXT(AE46,"0.#"),1)=".",TRUE,FALSE)</formula>
    </cfRule>
  </conditionalFormatting>
  <conditionalFormatting sqref="AE47">
    <cfRule type="expression" dxfId="1961" priority="2057">
      <formula>IF(RIGHT(TEXT(AE47,"0.#"),1)=".",FALSE,TRUE)</formula>
    </cfRule>
    <cfRule type="expression" dxfId="1960" priority="2058">
      <formula>IF(RIGHT(TEXT(AE47,"0.#"),1)=".",TRUE,FALSE)</formula>
    </cfRule>
  </conditionalFormatting>
  <conditionalFormatting sqref="AE48">
    <cfRule type="expression" dxfId="1959" priority="2055">
      <formula>IF(RIGHT(TEXT(AE48,"0.#"),1)=".",FALSE,TRUE)</formula>
    </cfRule>
    <cfRule type="expression" dxfId="1958" priority="2056">
      <formula>IF(RIGHT(TEXT(AE48,"0.#"),1)=".",TRUE,FALSE)</formula>
    </cfRule>
  </conditionalFormatting>
  <conditionalFormatting sqref="AI48">
    <cfRule type="expression" dxfId="1957" priority="2053">
      <formula>IF(RIGHT(TEXT(AI48,"0.#"),1)=".",FALSE,TRUE)</formula>
    </cfRule>
    <cfRule type="expression" dxfId="1956" priority="2054">
      <formula>IF(RIGHT(TEXT(AI48,"0.#"),1)=".",TRUE,FALSE)</formula>
    </cfRule>
  </conditionalFormatting>
  <conditionalFormatting sqref="AI47">
    <cfRule type="expression" dxfId="1955" priority="2051">
      <formula>IF(RIGHT(TEXT(AI47,"0.#"),1)=".",FALSE,TRUE)</formula>
    </cfRule>
    <cfRule type="expression" dxfId="1954" priority="2052">
      <formula>IF(RIGHT(TEXT(AI47,"0.#"),1)=".",TRUE,FALSE)</formula>
    </cfRule>
  </conditionalFormatting>
  <conditionalFormatting sqref="AE448">
    <cfRule type="expression" dxfId="1953" priority="1929">
      <formula>IF(RIGHT(TEXT(AE448,"0.#"),1)=".",FALSE,TRUE)</formula>
    </cfRule>
    <cfRule type="expression" dxfId="1952" priority="1930">
      <formula>IF(RIGHT(TEXT(AE448,"0.#"),1)=".",TRUE,FALSE)</formula>
    </cfRule>
  </conditionalFormatting>
  <conditionalFormatting sqref="AM450">
    <cfRule type="expression" dxfId="1951" priority="1919">
      <formula>IF(RIGHT(TEXT(AM450,"0.#"),1)=".",FALSE,TRUE)</formula>
    </cfRule>
    <cfRule type="expression" dxfId="1950" priority="1920">
      <formula>IF(RIGHT(TEXT(AM450,"0.#"),1)=".",TRUE,FALSE)</formula>
    </cfRule>
  </conditionalFormatting>
  <conditionalFormatting sqref="AE449">
    <cfRule type="expression" dxfId="1949" priority="1927">
      <formula>IF(RIGHT(TEXT(AE449,"0.#"),1)=".",FALSE,TRUE)</formula>
    </cfRule>
    <cfRule type="expression" dxfId="1948" priority="1928">
      <formula>IF(RIGHT(TEXT(AE449,"0.#"),1)=".",TRUE,FALSE)</formula>
    </cfRule>
  </conditionalFormatting>
  <conditionalFormatting sqref="AE450">
    <cfRule type="expression" dxfId="1947" priority="1925">
      <formula>IF(RIGHT(TEXT(AE450,"0.#"),1)=".",FALSE,TRUE)</formula>
    </cfRule>
    <cfRule type="expression" dxfId="1946" priority="1926">
      <formula>IF(RIGHT(TEXT(AE450,"0.#"),1)=".",TRUE,FALSE)</formula>
    </cfRule>
  </conditionalFormatting>
  <conditionalFormatting sqref="AM448">
    <cfRule type="expression" dxfId="1945" priority="1923">
      <formula>IF(RIGHT(TEXT(AM448,"0.#"),1)=".",FALSE,TRUE)</formula>
    </cfRule>
    <cfRule type="expression" dxfId="1944" priority="1924">
      <formula>IF(RIGHT(TEXT(AM448,"0.#"),1)=".",TRUE,FALSE)</formula>
    </cfRule>
  </conditionalFormatting>
  <conditionalFormatting sqref="AM449">
    <cfRule type="expression" dxfId="1943" priority="1921">
      <formula>IF(RIGHT(TEXT(AM449,"0.#"),1)=".",FALSE,TRUE)</formula>
    </cfRule>
    <cfRule type="expression" dxfId="1942" priority="1922">
      <formula>IF(RIGHT(TEXT(AM449,"0.#"),1)=".",TRUE,FALSE)</formula>
    </cfRule>
  </conditionalFormatting>
  <conditionalFormatting sqref="AU448">
    <cfRule type="expression" dxfId="1941" priority="1917">
      <formula>IF(RIGHT(TEXT(AU448,"0.#"),1)=".",FALSE,TRUE)</formula>
    </cfRule>
    <cfRule type="expression" dxfId="1940" priority="1918">
      <formula>IF(RIGHT(TEXT(AU448,"0.#"),1)=".",TRUE,FALSE)</formula>
    </cfRule>
  </conditionalFormatting>
  <conditionalFormatting sqref="AU449">
    <cfRule type="expression" dxfId="1939" priority="1915">
      <formula>IF(RIGHT(TEXT(AU449,"0.#"),1)=".",FALSE,TRUE)</formula>
    </cfRule>
    <cfRule type="expression" dxfId="1938" priority="1916">
      <formula>IF(RIGHT(TEXT(AU449,"0.#"),1)=".",TRUE,FALSE)</formula>
    </cfRule>
  </conditionalFormatting>
  <conditionalFormatting sqref="AU450">
    <cfRule type="expression" dxfId="1937" priority="1913">
      <formula>IF(RIGHT(TEXT(AU450,"0.#"),1)=".",FALSE,TRUE)</formula>
    </cfRule>
    <cfRule type="expression" dxfId="1936" priority="1914">
      <formula>IF(RIGHT(TEXT(AU450,"0.#"),1)=".",TRUE,FALSE)</formula>
    </cfRule>
  </conditionalFormatting>
  <conditionalFormatting sqref="AI450">
    <cfRule type="expression" dxfId="1935" priority="1907">
      <formula>IF(RIGHT(TEXT(AI450,"0.#"),1)=".",FALSE,TRUE)</formula>
    </cfRule>
    <cfRule type="expression" dxfId="1934" priority="1908">
      <formula>IF(RIGHT(TEXT(AI450,"0.#"),1)=".",TRUE,FALSE)</formula>
    </cfRule>
  </conditionalFormatting>
  <conditionalFormatting sqref="AI448">
    <cfRule type="expression" dxfId="1933" priority="1911">
      <formula>IF(RIGHT(TEXT(AI448,"0.#"),1)=".",FALSE,TRUE)</formula>
    </cfRule>
    <cfRule type="expression" dxfId="1932" priority="1912">
      <formula>IF(RIGHT(TEXT(AI448,"0.#"),1)=".",TRUE,FALSE)</formula>
    </cfRule>
  </conditionalFormatting>
  <conditionalFormatting sqref="AI449">
    <cfRule type="expression" dxfId="1931" priority="1909">
      <formula>IF(RIGHT(TEXT(AI449,"0.#"),1)=".",FALSE,TRUE)</formula>
    </cfRule>
    <cfRule type="expression" dxfId="1930" priority="1910">
      <formula>IF(RIGHT(TEXT(AI449,"0.#"),1)=".",TRUE,FALSE)</formula>
    </cfRule>
  </conditionalFormatting>
  <conditionalFormatting sqref="AQ449">
    <cfRule type="expression" dxfId="1929" priority="1905">
      <formula>IF(RIGHT(TEXT(AQ449,"0.#"),1)=".",FALSE,TRUE)</formula>
    </cfRule>
    <cfRule type="expression" dxfId="1928" priority="1906">
      <formula>IF(RIGHT(TEXT(AQ449,"0.#"),1)=".",TRUE,FALSE)</formula>
    </cfRule>
  </conditionalFormatting>
  <conditionalFormatting sqref="AQ450">
    <cfRule type="expression" dxfId="1927" priority="1903">
      <formula>IF(RIGHT(TEXT(AQ450,"0.#"),1)=".",FALSE,TRUE)</formula>
    </cfRule>
    <cfRule type="expression" dxfId="1926" priority="1904">
      <formula>IF(RIGHT(TEXT(AQ450,"0.#"),1)=".",TRUE,FALSE)</formula>
    </cfRule>
  </conditionalFormatting>
  <conditionalFormatting sqref="AQ448">
    <cfRule type="expression" dxfId="1925" priority="1901">
      <formula>IF(RIGHT(TEXT(AQ448,"0.#"),1)=".",FALSE,TRUE)</formula>
    </cfRule>
    <cfRule type="expression" dxfId="1924" priority="1902">
      <formula>IF(RIGHT(TEXT(AQ448,"0.#"),1)=".",TRUE,FALSE)</formula>
    </cfRule>
  </conditionalFormatting>
  <conditionalFormatting sqref="AE453">
    <cfRule type="expression" dxfId="1923" priority="1899">
      <formula>IF(RIGHT(TEXT(AE453,"0.#"),1)=".",FALSE,TRUE)</formula>
    </cfRule>
    <cfRule type="expression" dxfId="1922" priority="1900">
      <formula>IF(RIGHT(TEXT(AE453,"0.#"),1)=".",TRUE,FALSE)</formula>
    </cfRule>
  </conditionalFormatting>
  <conditionalFormatting sqref="AM455">
    <cfRule type="expression" dxfId="1921" priority="1889">
      <formula>IF(RIGHT(TEXT(AM455,"0.#"),1)=".",FALSE,TRUE)</formula>
    </cfRule>
    <cfRule type="expression" dxfId="1920" priority="1890">
      <formula>IF(RIGHT(TEXT(AM455,"0.#"),1)=".",TRUE,FALSE)</formula>
    </cfRule>
  </conditionalFormatting>
  <conditionalFormatting sqref="AE454">
    <cfRule type="expression" dxfId="1919" priority="1897">
      <formula>IF(RIGHT(TEXT(AE454,"0.#"),1)=".",FALSE,TRUE)</formula>
    </cfRule>
    <cfRule type="expression" dxfId="1918" priority="1898">
      <formula>IF(RIGHT(TEXT(AE454,"0.#"),1)=".",TRUE,FALSE)</formula>
    </cfRule>
  </conditionalFormatting>
  <conditionalFormatting sqref="AE455">
    <cfRule type="expression" dxfId="1917" priority="1895">
      <formula>IF(RIGHT(TEXT(AE455,"0.#"),1)=".",FALSE,TRUE)</formula>
    </cfRule>
    <cfRule type="expression" dxfId="1916" priority="1896">
      <formula>IF(RIGHT(TEXT(AE455,"0.#"),1)=".",TRUE,FALSE)</formula>
    </cfRule>
  </conditionalFormatting>
  <conditionalFormatting sqref="AM453">
    <cfRule type="expression" dxfId="1915" priority="1893">
      <formula>IF(RIGHT(TEXT(AM453,"0.#"),1)=".",FALSE,TRUE)</formula>
    </cfRule>
    <cfRule type="expression" dxfId="1914" priority="1894">
      <formula>IF(RIGHT(TEXT(AM453,"0.#"),1)=".",TRUE,FALSE)</formula>
    </cfRule>
  </conditionalFormatting>
  <conditionalFormatting sqref="AM454">
    <cfRule type="expression" dxfId="1913" priority="1891">
      <formula>IF(RIGHT(TEXT(AM454,"0.#"),1)=".",FALSE,TRUE)</formula>
    </cfRule>
    <cfRule type="expression" dxfId="1912" priority="1892">
      <formula>IF(RIGHT(TEXT(AM454,"0.#"),1)=".",TRUE,FALSE)</formula>
    </cfRule>
  </conditionalFormatting>
  <conditionalFormatting sqref="AU453">
    <cfRule type="expression" dxfId="1911" priority="1887">
      <formula>IF(RIGHT(TEXT(AU453,"0.#"),1)=".",FALSE,TRUE)</formula>
    </cfRule>
    <cfRule type="expression" dxfId="1910" priority="1888">
      <formula>IF(RIGHT(TEXT(AU453,"0.#"),1)=".",TRUE,FALSE)</formula>
    </cfRule>
  </conditionalFormatting>
  <conditionalFormatting sqref="AU454">
    <cfRule type="expression" dxfId="1909" priority="1885">
      <formula>IF(RIGHT(TEXT(AU454,"0.#"),1)=".",FALSE,TRUE)</formula>
    </cfRule>
    <cfRule type="expression" dxfId="1908" priority="1886">
      <formula>IF(RIGHT(TEXT(AU454,"0.#"),1)=".",TRUE,FALSE)</formula>
    </cfRule>
  </conditionalFormatting>
  <conditionalFormatting sqref="AU455">
    <cfRule type="expression" dxfId="1907" priority="1883">
      <formula>IF(RIGHT(TEXT(AU455,"0.#"),1)=".",FALSE,TRUE)</formula>
    </cfRule>
    <cfRule type="expression" dxfId="1906" priority="1884">
      <formula>IF(RIGHT(TEXT(AU455,"0.#"),1)=".",TRUE,FALSE)</formula>
    </cfRule>
  </conditionalFormatting>
  <conditionalFormatting sqref="AI455">
    <cfRule type="expression" dxfId="1905" priority="1877">
      <formula>IF(RIGHT(TEXT(AI455,"0.#"),1)=".",FALSE,TRUE)</formula>
    </cfRule>
    <cfRule type="expression" dxfId="1904" priority="1878">
      <formula>IF(RIGHT(TEXT(AI455,"0.#"),1)=".",TRUE,FALSE)</formula>
    </cfRule>
  </conditionalFormatting>
  <conditionalFormatting sqref="AI453">
    <cfRule type="expression" dxfId="1903" priority="1881">
      <formula>IF(RIGHT(TEXT(AI453,"0.#"),1)=".",FALSE,TRUE)</formula>
    </cfRule>
    <cfRule type="expression" dxfId="1902" priority="1882">
      <formula>IF(RIGHT(TEXT(AI453,"0.#"),1)=".",TRUE,FALSE)</formula>
    </cfRule>
  </conditionalFormatting>
  <conditionalFormatting sqref="AI454">
    <cfRule type="expression" dxfId="1901" priority="1879">
      <formula>IF(RIGHT(TEXT(AI454,"0.#"),1)=".",FALSE,TRUE)</formula>
    </cfRule>
    <cfRule type="expression" dxfId="1900" priority="1880">
      <formula>IF(RIGHT(TEXT(AI454,"0.#"),1)=".",TRUE,FALSE)</formula>
    </cfRule>
  </conditionalFormatting>
  <conditionalFormatting sqref="AQ454">
    <cfRule type="expression" dxfId="1899" priority="1875">
      <formula>IF(RIGHT(TEXT(AQ454,"0.#"),1)=".",FALSE,TRUE)</formula>
    </cfRule>
    <cfRule type="expression" dxfId="1898" priority="1876">
      <formula>IF(RIGHT(TEXT(AQ454,"0.#"),1)=".",TRUE,FALSE)</formula>
    </cfRule>
  </conditionalFormatting>
  <conditionalFormatting sqref="AQ455">
    <cfRule type="expression" dxfId="1897" priority="1873">
      <formula>IF(RIGHT(TEXT(AQ455,"0.#"),1)=".",FALSE,TRUE)</formula>
    </cfRule>
    <cfRule type="expression" dxfId="1896" priority="1874">
      <formula>IF(RIGHT(TEXT(AQ455,"0.#"),1)=".",TRUE,FALSE)</formula>
    </cfRule>
  </conditionalFormatting>
  <conditionalFormatting sqref="AQ453">
    <cfRule type="expression" dxfId="1895" priority="1871">
      <formula>IF(RIGHT(TEXT(AQ453,"0.#"),1)=".",FALSE,TRUE)</formula>
    </cfRule>
    <cfRule type="expression" dxfId="1894" priority="1872">
      <formula>IF(RIGHT(TEXT(AQ453,"0.#"),1)=".",TRUE,FALSE)</formula>
    </cfRule>
  </conditionalFormatting>
  <conditionalFormatting sqref="AE487">
    <cfRule type="expression" dxfId="1893" priority="1749">
      <formula>IF(RIGHT(TEXT(AE487,"0.#"),1)=".",FALSE,TRUE)</formula>
    </cfRule>
    <cfRule type="expression" dxfId="1892" priority="1750">
      <formula>IF(RIGHT(TEXT(AE487,"0.#"),1)=".",TRUE,FALSE)</formula>
    </cfRule>
  </conditionalFormatting>
  <conditionalFormatting sqref="AE488">
    <cfRule type="expression" dxfId="1891" priority="1747">
      <formula>IF(RIGHT(TEXT(AE488,"0.#"),1)=".",FALSE,TRUE)</formula>
    </cfRule>
    <cfRule type="expression" dxfId="1890" priority="1748">
      <formula>IF(RIGHT(TEXT(AE488,"0.#"),1)=".",TRUE,FALSE)</formula>
    </cfRule>
  </conditionalFormatting>
  <conditionalFormatting sqref="AE489">
    <cfRule type="expression" dxfId="1889" priority="1745">
      <formula>IF(RIGHT(TEXT(AE489,"0.#"),1)=".",FALSE,TRUE)</formula>
    </cfRule>
    <cfRule type="expression" dxfId="1888" priority="1746">
      <formula>IF(RIGHT(TEXT(AE489,"0.#"),1)=".",TRUE,FALSE)</formula>
    </cfRule>
  </conditionalFormatting>
  <conditionalFormatting sqref="AU487">
    <cfRule type="expression" dxfId="1887" priority="1737">
      <formula>IF(RIGHT(TEXT(AU487,"0.#"),1)=".",FALSE,TRUE)</formula>
    </cfRule>
    <cfRule type="expression" dxfId="1886" priority="1738">
      <formula>IF(RIGHT(TEXT(AU487,"0.#"),1)=".",TRUE,FALSE)</formula>
    </cfRule>
  </conditionalFormatting>
  <conditionalFormatting sqref="AU488">
    <cfRule type="expression" dxfId="1885" priority="1735">
      <formula>IF(RIGHT(TEXT(AU488,"0.#"),1)=".",FALSE,TRUE)</formula>
    </cfRule>
    <cfRule type="expression" dxfId="1884" priority="1736">
      <formula>IF(RIGHT(TEXT(AU488,"0.#"),1)=".",TRUE,FALSE)</formula>
    </cfRule>
  </conditionalFormatting>
  <conditionalFormatting sqref="AU489">
    <cfRule type="expression" dxfId="1883" priority="1733">
      <formula>IF(RIGHT(TEXT(AU489,"0.#"),1)=".",FALSE,TRUE)</formula>
    </cfRule>
    <cfRule type="expression" dxfId="1882" priority="1734">
      <formula>IF(RIGHT(TEXT(AU489,"0.#"),1)=".",TRUE,FALSE)</formula>
    </cfRule>
  </conditionalFormatting>
  <conditionalFormatting sqref="AQ488">
    <cfRule type="expression" dxfId="1881" priority="1725">
      <formula>IF(RIGHT(TEXT(AQ488,"0.#"),1)=".",FALSE,TRUE)</formula>
    </cfRule>
    <cfRule type="expression" dxfId="1880" priority="1726">
      <formula>IF(RIGHT(TEXT(AQ488,"0.#"),1)=".",TRUE,FALSE)</formula>
    </cfRule>
  </conditionalFormatting>
  <conditionalFormatting sqref="AQ489">
    <cfRule type="expression" dxfId="1879" priority="1723">
      <formula>IF(RIGHT(TEXT(AQ489,"0.#"),1)=".",FALSE,TRUE)</formula>
    </cfRule>
    <cfRule type="expression" dxfId="1878" priority="1724">
      <formula>IF(RIGHT(TEXT(AQ489,"0.#"),1)=".",TRUE,FALSE)</formula>
    </cfRule>
  </conditionalFormatting>
  <conditionalFormatting sqref="AQ487">
    <cfRule type="expression" dxfId="1877" priority="1721">
      <formula>IF(RIGHT(TEXT(AQ487,"0.#"),1)=".",FALSE,TRUE)</formula>
    </cfRule>
    <cfRule type="expression" dxfId="1876" priority="1722">
      <formula>IF(RIGHT(TEXT(AQ487,"0.#"),1)=".",TRUE,FALSE)</formula>
    </cfRule>
  </conditionalFormatting>
  <conditionalFormatting sqref="AE512">
    <cfRule type="expression" dxfId="1875" priority="1719">
      <formula>IF(RIGHT(TEXT(AE512,"0.#"),1)=".",FALSE,TRUE)</formula>
    </cfRule>
    <cfRule type="expression" dxfId="1874" priority="1720">
      <formula>IF(RIGHT(TEXT(AE512,"0.#"),1)=".",TRUE,FALSE)</formula>
    </cfRule>
  </conditionalFormatting>
  <conditionalFormatting sqref="AE513">
    <cfRule type="expression" dxfId="1873" priority="1717">
      <formula>IF(RIGHT(TEXT(AE513,"0.#"),1)=".",FALSE,TRUE)</formula>
    </cfRule>
    <cfRule type="expression" dxfId="1872" priority="1718">
      <formula>IF(RIGHT(TEXT(AE513,"0.#"),1)=".",TRUE,FALSE)</formula>
    </cfRule>
  </conditionalFormatting>
  <conditionalFormatting sqref="AE514">
    <cfRule type="expression" dxfId="1871" priority="1715">
      <formula>IF(RIGHT(TEXT(AE514,"0.#"),1)=".",FALSE,TRUE)</formula>
    </cfRule>
    <cfRule type="expression" dxfId="1870" priority="1716">
      <formula>IF(RIGHT(TEXT(AE514,"0.#"),1)=".",TRUE,FALSE)</formula>
    </cfRule>
  </conditionalFormatting>
  <conditionalFormatting sqref="AU512">
    <cfRule type="expression" dxfId="1869" priority="1707">
      <formula>IF(RIGHT(TEXT(AU512,"0.#"),1)=".",FALSE,TRUE)</formula>
    </cfRule>
    <cfRule type="expression" dxfId="1868" priority="1708">
      <formula>IF(RIGHT(TEXT(AU512,"0.#"),1)=".",TRUE,FALSE)</formula>
    </cfRule>
  </conditionalFormatting>
  <conditionalFormatting sqref="AU513">
    <cfRule type="expression" dxfId="1867" priority="1705">
      <formula>IF(RIGHT(TEXT(AU513,"0.#"),1)=".",FALSE,TRUE)</formula>
    </cfRule>
    <cfRule type="expression" dxfId="1866" priority="1706">
      <formula>IF(RIGHT(TEXT(AU513,"0.#"),1)=".",TRUE,FALSE)</formula>
    </cfRule>
  </conditionalFormatting>
  <conditionalFormatting sqref="AU514">
    <cfRule type="expression" dxfId="1865" priority="1703">
      <formula>IF(RIGHT(TEXT(AU514,"0.#"),1)=".",FALSE,TRUE)</formula>
    </cfRule>
    <cfRule type="expression" dxfId="1864" priority="1704">
      <formula>IF(RIGHT(TEXT(AU514,"0.#"),1)=".",TRUE,FALSE)</formula>
    </cfRule>
  </conditionalFormatting>
  <conditionalFormatting sqref="AQ513">
    <cfRule type="expression" dxfId="1863" priority="1695">
      <formula>IF(RIGHT(TEXT(AQ513,"0.#"),1)=".",FALSE,TRUE)</formula>
    </cfRule>
    <cfRule type="expression" dxfId="1862" priority="1696">
      <formula>IF(RIGHT(TEXT(AQ513,"0.#"),1)=".",TRUE,FALSE)</formula>
    </cfRule>
  </conditionalFormatting>
  <conditionalFormatting sqref="AQ514">
    <cfRule type="expression" dxfId="1861" priority="1693">
      <formula>IF(RIGHT(TEXT(AQ514,"0.#"),1)=".",FALSE,TRUE)</formula>
    </cfRule>
    <cfRule type="expression" dxfId="1860" priority="1694">
      <formula>IF(RIGHT(TEXT(AQ514,"0.#"),1)=".",TRUE,FALSE)</formula>
    </cfRule>
  </conditionalFormatting>
  <conditionalFormatting sqref="AQ512">
    <cfRule type="expression" dxfId="1859" priority="1691">
      <formula>IF(RIGHT(TEXT(AQ512,"0.#"),1)=".",FALSE,TRUE)</formula>
    </cfRule>
    <cfRule type="expression" dxfId="1858" priority="1692">
      <formula>IF(RIGHT(TEXT(AQ512,"0.#"),1)=".",TRUE,FALSE)</formula>
    </cfRule>
  </conditionalFormatting>
  <conditionalFormatting sqref="AE517">
    <cfRule type="expression" dxfId="1857" priority="1569">
      <formula>IF(RIGHT(TEXT(AE517,"0.#"),1)=".",FALSE,TRUE)</formula>
    </cfRule>
    <cfRule type="expression" dxfId="1856" priority="1570">
      <formula>IF(RIGHT(TEXT(AE517,"0.#"),1)=".",TRUE,FALSE)</formula>
    </cfRule>
  </conditionalFormatting>
  <conditionalFormatting sqref="AE518">
    <cfRule type="expression" dxfId="1855" priority="1567">
      <formula>IF(RIGHT(TEXT(AE518,"0.#"),1)=".",FALSE,TRUE)</formula>
    </cfRule>
    <cfRule type="expression" dxfId="1854" priority="1568">
      <formula>IF(RIGHT(TEXT(AE518,"0.#"),1)=".",TRUE,FALSE)</formula>
    </cfRule>
  </conditionalFormatting>
  <conditionalFormatting sqref="AE519">
    <cfRule type="expression" dxfId="1853" priority="1565">
      <formula>IF(RIGHT(TEXT(AE519,"0.#"),1)=".",FALSE,TRUE)</formula>
    </cfRule>
    <cfRule type="expression" dxfId="1852" priority="1566">
      <formula>IF(RIGHT(TEXT(AE519,"0.#"),1)=".",TRUE,FALSE)</formula>
    </cfRule>
  </conditionalFormatting>
  <conditionalFormatting sqref="AU517">
    <cfRule type="expression" dxfId="1851" priority="1557">
      <formula>IF(RIGHT(TEXT(AU517,"0.#"),1)=".",FALSE,TRUE)</formula>
    </cfRule>
    <cfRule type="expression" dxfId="1850" priority="1558">
      <formula>IF(RIGHT(TEXT(AU517,"0.#"),1)=".",TRUE,FALSE)</formula>
    </cfRule>
  </conditionalFormatting>
  <conditionalFormatting sqref="AU519">
    <cfRule type="expression" dxfId="1849" priority="1553">
      <formula>IF(RIGHT(TEXT(AU519,"0.#"),1)=".",FALSE,TRUE)</formula>
    </cfRule>
    <cfRule type="expression" dxfId="1848" priority="1554">
      <formula>IF(RIGHT(TEXT(AU519,"0.#"),1)=".",TRUE,FALSE)</formula>
    </cfRule>
  </conditionalFormatting>
  <conditionalFormatting sqref="AQ518">
    <cfRule type="expression" dxfId="1847" priority="1545">
      <formula>IF(RIGHT(TEXT(AQ518,"0.#"),1)=".",FALSE,TRUE)</formula>
    </cfRule>
    <cfRule type="expression" dxfId="1846" priority="1546">
      <formula>IF(RIGHT(TEXT(AQ518,"0.#"),1)=".",TRUE,FALSE)</formula>
    </cfRule>
  </conditionalFormatting>
  <conditionalFormatting sqref="AQ519">
    <cfRule type="expression" dxfId="1845" priority="1543">
      <formula>IF(RIGHT(TEXT(AQ519,"0.#"),1)=".",FALSE,TRUE)</formula>
    </cfRule>
    <cfRule type="expression" dxfId="1844" priority="1544">
      <formula>IF(RIGHT(TEXT(AQ519,"0.#"),1)=".",TRUE,FALSE)</formula>
    </cfRule>
  </conditionalFormatting>
  <conditionalFormatting sqref="AQ517">
    <cfRule type="expression" dxfId="1843" priority="1541">
      <formula>IF(RIGHT(TEXT(AQ517,"0.#"),1)=".",FALSE,TRUE)</formula>
    </cfRule>
    <cfRule type="expression" dxfId="1842" priority="1542">
      <formula>IF(RIGHT(TEXT(AQ517,"0.#"),1)=".",TRUE,FALSE)</formula>
    </cfRule>
  </conditionalFormatting>
  <conditionalFormatting sqref="AE522">
    <cfRule type="expression" dxfId="1841" priority="1539">
      <formula>IF(RIGHT(TEXT(AE522,"0.#"),1)=".",FALSE,TRUE)</formula>
    </cfRule>
    <cfRule type="expression" dxfId="1840" priority="1540">
      <formula>IF(RIGHT(TEXT(AE522,"0.#"),1)=".",TRUE,FALSE)</formula>
    </cfRule>
  </conditionalFormatting>
  <conditionalFormatting sqref="AE523">
    <cfRule type="expression" dxfId="1839" priority="1537">
      <formula>IF(RIGHT(TEXT(AE523,"0.#"),1)=".",FALSE,TRUE)</formula>
    </cfRule>
    <cfRule type="expression" dxfId="1838" priority="1538">
      <formula>IF(RIGHT(TEXT(AE523,"0.#"),1)=".",TRUE,FALSE)</formula>
    </cfRule>
  </conditionalFormatting>
  <conditionalFormatting sqref="AE524">
    <cfRule type="expression" dxfId="1837" priority="1535">
      <formula>IF(RIGHT(TEXT(AE524,"0.#"),1)=".",FALSE,TRUE)</formula>
    </cfRule>
    <cfRule type="expression" dxfId="1836" priority="1536">
      <formula>IF(RIGHT(TEXT(AE524,"0.#"),1)=".",TRUE,FALSE)</formula>
    </cfRule>
  </conditionalFormatting>
  <conditionalFormatting sqref="AU522">
    <cfRule type="expression" dxfId="1835" priority="1527">
      <formula>IF(RIGHT(TEXT(AU522,"0.#"),1)=".",FALSE,TRUE)</formula>
    </cfRule>
    <cfRule type="expression" dxfId="1834" priority="1528">
      <formula>IF(RIGHT(TEXT(AU522,"0.#"),1)=".",TRUE,FALSE)</formula>
    </cfRule>
  </conditionalFormatting>
  <conditionalFormatting sqref="AU523">
    <cfRule type="expression" dxfId="1833" priority="1525">
      <formula>IF(RIGHT(TEXT(AU523,"0.#"),1)=".",FALSE,TRUE)</formula>
    </cfRule>
    <cfRule type="expression" dxfId="1832" priority="1526">
      <formula>IF(RIGHT(TEXT(AU523,"0.#"),1)=".",TRUE,FALSE)</formula>
    </cfRule>
  </conditionalFormatting>
  <conditionalFormatting sqref="AU524">
    <cfRule type="expression" dxfId="1831" priority="1523">
      <formula>IF(RIGHT(TEXT(AU524,"0.#"),1)=".",FALSE,TRUE)</formula>
    </cfRule>
    <cfRule type="expression" dxfId="1830" priority="1524">
      <formula>IF(RIGHT(TEXT(AU524,"0.#"),1)=".",TRUE,FALSE)</formula>
    </cfRule>
  </conditionalFormatting>
  <conditionalFormatting sqref="AQ523">
    <cfRule type="expression" dxfId="1829" priority="1515">
      <formula>IF(RIGHT(TEXT(AQ523,"0.#"),1)=".",FALSE,TRUE)</formula>
    </cfRule>
    <cfRule type="expression" dxfId="1828" priority="1516">
      <formula>IF(RIGHT(TEXT(AQ523,"0.#"),1)=".",TRUE,FALSE)</formula>
    </cfRule>
  </conditionalFormatting>
  <conditionalFormatting sqref="AQ524">
    <cfRule type="expression" dxfId="1827" priority="1513">
      <formula>IF(RIGHT(TEXT(AQ524,"0.#"),1)=".",FALSE,TRUE)</formula>
    </cfRule>
    <cfRule type="expression" dxfId="1826" priority="1514">
      <formula>IF(RIGHT(TEXT(AQ524,"0.#"),1)=".",TRUE,FALSE)</formula>
    </cfRule>
  </conditionalFormatting>
  <conditionalFormatting sqref="AQ522">
    <cfRule type="expression" dxfId="1825" priority="1511">
      <formula>IF(RIGHT(TEXT(AQ522,"0.#"),1)=".",FALSE,TRUE)</formula>
    </cfRule>
    <cfRule type="expression" dxfId="1824" priority="1512">
      <formula>IF(RIGHT(TEXT(AQ522,"0.#"),1)=".",TRUE,FALSE)</formula>
    </cfRule>
  </conditionalFormatting>
  <conditionalFormatting sqref="AE527">
    <cfRule type="expression" dxfId="1823" priority="1509">
      <formula>IF(RIGHT(TEXT(AE527,"0.#"),1)=".",FALSE,TRUE)</formula>
    </cfRule>
    <cfRule type="expression" dxfId="1822" priority="1510">
      <formula>IF(RIGHT(TEXT(AE527,"0.#"),1)=".",TRUE,FALSE)</formula>
    </cfRule>
  </conditionalFormatting>
  <conditionalFormatting sqref="AE528">
    <cfRule type="expression" dxfId="1821" priority="1507">
      <formula>IF(RIGHT(TEXT(AE528,"0.#"),1)=".",FALSE,TRUE)</formula>
    </cfRule>
    <cfRule type="expression" dxfId="1820" priority="1508">
      <formula>IF(RIGHT(TEXT(AE528,"0.#"),1)=".",TRUE,FALSE)</formula>
    </cfRule>
  </conditionalFormatting>
  <conditionalFormatting sqref="AE529">
    <cfRule type="expression" dxfId="1819" priority="1505">
      <formula>IF(RIGHT(TEXT(AE529,"0.#"),1)=".",FALSE,TRUE)</formula>
    </cfRule>
    <cfRule type="expression" dxfId="1818" priority="1506">
      <formula>IF(RIGHT(TEXT(AE529,"0.#"),1)=".",TRUE,FALSE)</formula>
    </cfRule>
  </conditionalFormatting>
  <conditionalFormatting sqref="AU527">
    <cfRule type="expression" dxfId="1817" priority="1497">
      <formula>IF(RIGHT(TEXT(AU527,"0.#"),1)=".",FALSE,TRUE)</formula>
    </cfRule>
    <cfRule type="expression" dxfId="1816" priority="1498">
      <formula>IF(RIGHT(TEXT(AU527,"0.#"),1)=".",TRUE,FALSE)</formula>
    </cfRule>
  </conditionalFormatting>
  <conditionalFormatting sqref="AU528">
    <cfRule type="expression" dxfId="1815" priority="1495">
      <formula>IF(RIGHT(TEXT(AU528,"0.#"),1)=".",FALSE,TRUE)</formula>
    </cfRule>
    <cfRule type="expression" dxfId="1814" priority="1496">
      <formula>IF(RIGHT(TEXT(AU528,"0.#"),1)=".",TRUE,FALSE)</formula>
    </cfRule>
  </conditionalFormatting>
  <conditionalFormatting sqref="AU529">
    <cfRule type="expression" dxfId="1813" priority="1493">
      <formula>IF(RIGHT(TEXT(AU529,"0.#"),1)=".",FALSE,TRUE)</formula>
    </cfRule>
    <cfRule type="expression" dxfId="1812" priority="1494">
      <formula>IF(RIGHT(TEXT(AU529,"0.#"),1)=".",TRUE,FALSE)</formula>
    </cfRule>
  </conditionalFormatting>
  <conditionalFormatting sqref="AQ528">
    <cfRule type="expression" dxfId="1811" priority="1485">
      <formula>IF(RIGHT(TEXT(AQ528,"0.#"),1)=".",FALSE,TRUE)</formula>
    </cfRule>
    <cfRule type="expression" dxfId="1810" priority="1486">
      <formula>IF(RIGHT(TEXT(AQ528,"0.#"),1)=".",TRUE,FALSE)</formula>
    </cfRule>
  </conditionalFormatting>
  <conditionalFormatting sqref="AQ529">
    <cfRule type="expression" dxfId="1809" priority="1483">
      <formula>IF(RIGHT(TEXT(AQ529,"0.#"),1)=".",FALSE,TRUE)</formula>
    </cfRule>
    <cfRule type="expression" dxfId="1808" priority="1484">
      <formula>IF(RIGHT(TEXT(AQ529,"0.#"),1)=".",TRUE,FALSE)</formula>
    </cfRule>
  </conditionalFormatting>
  <conditionalFormatting sqref="AQ527">
    <cfRule type="expression" dxfId="1807" priority="1481">
      <formula>IF(RIGHT(TEXT(AQ527,"0.#"),1)=".",FALSE,TRUE)</formula>
    </cfRule>
    <cfRule type="expression" dxfId="1806" priority="1482">
      <formula>IF(RIGHT(TEXT(AQ527,"0.#"),1)=".",TRUE,FALSE)</formula>
    </cfRule>
  </conditionalFormatting>
  <conditionalFormatting sqref="AE532">
    <cfRule type="expression" dxfId="1805" priority="1479">
      <formula>IF(RIGHT(TEXT(AE532,"0.#"),1)=".",FALSE,TRUE)</formula>
    </cfRule>
    <cfRule type="expression" dxfId="1804" priority="1480">
      <formula>IF(RIGHT(TEXT(AE532,"0.#"),1)=".",TRUE,FALSE)</formula>
    </cfRule>
  </conditionalFormatting>
  <conditionalFormatting sqref="AM534">
    <cfRule type="expression" dxfId="1803" priority="1469">
      <formula>IF(RIGHT(TEXT(AM534,"0.#"),1)=".",FALSE,TRUE)</formula>
    </cfRule>
    <cfRule type="expression" dxfId="1802" priority="1470">
      <formula>IF(RIGHT(TEXT(AM534,"0.#"),1)=".",TRUE,FALSE)</formula>
    </cfRule>
  </conditionalFormatting>
  <conditionalFormatting sqref="AE533">
    <cfRule type="expression" dxfId="1801" priority="1477">
      <formula>IF(RIGHT(TEXT(AE533,"0.#"),1)=".",FALSE,TRUE)</formula>
    </cfRule>
    <cfRule type="expression" dxfId="1800" priority="1478">
      <formula>IF(RIGHT(TEXT(AE533,"0.#"),1)=".",TRUE,FALSE)</formula>
    </cfRule>
  </conditionalFormatting>
  <conditionalFormatting sqref="AE534">
    <cfRule type="expression" dxfId="1799" priority="1475">
      <formula>IF(RIGHT(TEXT(AE534,"0.#"),1)=".",FALSE,TRUE)</formula>
    </cfRule>
    <cfRule type="expression" dxfId="1798" priority="1476">
      <formula>IF(RIGHT(TEXT(AE534,"0.#"),1)=".",TRUE,FALSE)</formula>
    </cfRule>
  </conditionalFormatting>
  <conditionalFormatting sqref="AM532">
    <cfRule type="expression" dxfId="1797" priority="1473">
      <formula>IF(RIGHT(TEXT(AM532,"0.#"),1)=".",FALSE,TRUE)</formula>
    </cfRule>
    <cfRule type="expression" dxfId="1796" priority="1474">
      <formula>IF(RIGHT(TEXT(AM532,"0.#"),1)=".",TRUE,FALSE)</formula>
    </cfRule>
  </conditionalFormatting>
  <conditionalFormatting sqref="AM533">
    <cfRule type="expression" dxfId="1795" priority="1471">
      <formula>IF(RIGHT(TEXT(AM533,"0.#"),1)=".",FALSE,TRUE)</formula>
    </cfRule>
    <cfRule type="expression" dxfId="1794" priority="1472">
      <formula>IF(RIGHT(TEXT(AM533,"0.#"),1)=".",TRUE,FALSE)</formula>
    </cfRule>
  </conditionalFormatting>
  <conditionalFormatting sqref="AU532">
    <cfRule type="expression" dxfId="1793" priority="1467">
      <formula>IF(RIGHT(TEXT(AU532,"0.#"),1)=".",FALSE,TRUE)</formula>
    </cfRule>
    <cfRule type="expression" dxfId="1792" priority="1468">
      <formula>IF(RIGHT(TEXT(AU532,"0.#"),1)=".",TRUE,FALSE)</formula>
    </cfRule>
  </conditionalFormatting>
  <conditionalFormatting sqref="AU533">
    <cfRule type="expression" dxfId="1791" priority="1465">
      <formula>IF(RIGHT(TEXT(AU533,"0.#"),1)=".",FALSE,TRUE)</formula>
    </cfRule>
    <cfRule type="expression" dxfId="1790" priority="1466">
      <formula>IF(RIGHT(TEXT(AU533,"0.#"),1)=".",TRUE,FALSE)</formula>
    </cfRule>
  </conditionalFormatting>
  <conditionalFormatting sqref="AU534">
    <cfRule type="expression" dxfId="1789" priority="1463">
      <formula>IF(RIGHT(TEXT(AU534,"0.#"),1)=".",FALSE,TRUE)</formula>
    </cfRule>
    <cfRule type="expression" dxfId="1788" priority="1464">
      <formula>IF(RIGHT(TEXT(AU534,"0.#"),1)=".",TRUE,FALSE)</formula>
    </cfRule>
  </conditionalFormatting>
  <conditionalFormatting sqref="AI534">
    <cfRule type="expression" dxfId="1787" priority="1457">
      <formula>IF(RIGHT(TEXT(AI534,"0.#"),1)=".",FALSE,TRUE)</formula>
    </cfRule>
    <cfRule type="expression" dxfId="1786" priority="1458">
      <formula>IF(RIGHT(TEXT(AI534,"0.#"),1)=".",TRUE,FALSE)</formula>
    </cfRule>
  </conditionalFormatting>
  <conditionalFormatting sqref="AI532">
    <cfRule type="expression" dxfId="1785" priority="1461">
      <formula>IF(RIGHT(TEXT(AI532,"0.#"),1)=".",FALSE,TRUE)</formula>
    </cfRule>
    <cfRule type="expression" dxfId="1784" priority="1462">
      <formula>IF(RIGHT(TEXT(AI532,"0.#"),1)=".",TRUE,FALSE)</formula>
    </cfRule>
  </conditionalFormatting>
  <conditionalFormatting sqref="AI533">
    <cfRule type="expression" dxfId="1783" priority="1459">
      <formula>IF(RIGHT(TEXT(AI533,"0.#"),1)=".",FALSE,TRUE)</formula>
    </cfRule>
    <cfRule type="expression" dxfId="1782" priority="1460">
      <formula>IF(RIGHT(TEXT(AI533,"0.#"),1)=".",TRUE,FALSE)</formula>
    </cfRule>
  </conditionalFormatting>
  <conditionalFormatting sqref="AQ533">
    <cfRule type="expression" dxfId="1781" priority="1455">
      <formula>IF(RIGHT(TEXT(AQ533,"0.#"),1)=".",FALSE,TRUE)</formula>
    </cfRule>
    <cfRule type="expression" dxfId="1780" priority="1456">
      <formula>IF(RIGHT(TEXT(AQ533,"0.#"),1)=".",TRUE,FALSE)</formula>
    </cfRule>
  </conditionalFormatting>
  <conditionalFormatting sqref="AQ534">
    <cfRule type="expression" dxfId="1779" priority="1453">
      <formula>IF(RIGHT(TEXT(AQ534,"0.#"),1)=".",FALSE,TRUE)</formula>
    </cfRule>
    <cfRule type="expression" dxfId="1778" priority="1454">
      <formula>IF(RIGHT(TEXT(AQ534,"0.#"),1)=".",TRUE,FALSE)</formula>
    </cfRule>
  </conditionalFormatting>
  <conditionalFormatting sqref="AQ532">
    <cfRule type="expression" dxfId="1777" priority="1451">
      <formula>IF(RIGHT(TEXT(AQ532,"0.#"),1)=".",FALSE,TRUE)</formula>
    </cfRule>
    <cfRule type="expression" dxfId="1776" priority="1452">
      <formula>IF(RIGHT(TEXT(AQ532,"0.#"),1)=".",TRUE,FALSE)</formula>
    </cfRule>
  </conditionalFormatting>
  <conditionalFormatting sqref="AE541">
    <cfRule type="expression" dxfId="1775" priority="1449">
      <formula>IF(RIGHT(TEXT(AE541,"0.#"),1)=".",FALSE,TRUE)</formula>
    </cfRule>
    <cfRule type="expression" dxfId="1774" priority="1450">
      <formula>IF(RIGHT(TEXT(AE541,"0.#"),1)=".",TRUE,FALSE)</formula>
    </cfRule>
  </conditionalFormatting>
  <conditionalFormatting sqref="AE542">
    <cfRule type="expression" dxfId="1773" priority="1447">
      <formula>IF(RIGHT(TEXT(AE542,"0.#"),1)=".",FALSE,TRUE)</formula>
    </cfRule>
    <cfRule type="expression" dxfId="1772" priority="1448">
      <formula>IF(RIGHT(TEXT(AE542,"0.#"),1)=".",TRUE,FALSE)</formula>
    </cfRule>
  </conditionalFormatting>
  <conditionalFormatting sqref="AE543">
    <cfRule type="expression" dxfId="1771" priority="1445">
      <formula>IF(RIGHT(TEXT(AE543,"0.#"),1)=".",FALSE,TRUE)</formula>
    </cfRule>
    <cfRule type="expression" dxfId="1770" priority="1446">
      <formula>IF(RIGHT(TEXT(AE543,"0.#"),1)=".",TRUE,FALSE)</formula>
    </cfRule>
  </conditionalFormatting>
  <conditionalFormatting sqref="AU541">
    <cfRule type="expression" dxfId="1769" priority="1437">
      <formula>IF(RIGHT(TEXT(AU541,"0.#"),1)=".",FALSE,TRUE)</formula>
    </cfRule>
    <cfRule type="expression" dxfId="1768" priority="1438">
      <formula>IF(RIGHT(TEXT(AU541,"0.#"),1)=".",TRUE,FALSE)</formula>
    </cfRule>
  </conditionalFormatting>
  <conditionalFormatting sqref="AU542">
    <cfRule type="expression" dxfId="1767" priority="1435">
      <formula>IF(RIGHT(TEXT(AU542,"0.#"),1)=".",FALSE,TRUE)</formula>
    </cfRule>
    <cfRule type="expression" dxfId="1766" priority="1436">
      <formula>IF(RIGHT(TEXT(AU542,"0.#"),1)=".",TRUE,FALSE)</formula>
    </cfRule>
  </conditionalFormatting>
  <conditionalFormatting sqref="AU543">
    <cfRule type="expression" dxfId="1765" priority="1433">
      <formula>IF(RIGHT(TEXT(AU543,"0.#"),1)=".",FALSE,TRUE)</formula>
    </cfRule>
    <cfRule type="expression" dxfId="1764" priority="1434">
      <formula>IF(RIGHT(TEXT(AU543,"0.#"),1)=".",TRUE,FALSE)</formula>
    </cfRule>
  </conditionalFormatting>
  <conditionalFormatting sqref="AQ542">
    <cfRule type="expression" dxfId="1763" priority="1425">
      <formula>IF(RIGHT(TEXT(AQ542,"0.#"),1)=".",FALSE,TRUE)</formula>
    </cfRule>
    <cfRule type="expression" dxfId="1762" priority="1426">
      <formula>IF(RIGHT(TEXT(AQ542,"0.#"),1)=".",TRUE,FALSE)</formula>
    </cfRule>
  </conditionalFormatting>
  <conditionalFormatting sqref="AQ543">
    <cfRule type="expression" dxfId="1761" priority="1423">
      <formula>IF(RIGHT(TEXT(AQ543,"0.#"),1)=".",FALSE,TRUE)</formula>
    </cfRule>
    <cfRule type="expression" dxfId="1760" priority="1424">
      <formula>IF(RIGHT(TEXT(AQ543,"0.#"),1)=".",TRUE,FALSE)</formula>
    </cfRule>
  </conditionalFormatting>
  <conditionalFormatting sqref="AQ541">
    <cfRule type="expression" dxfId="1759" priority="1421">
      <formula>IF(RIGHT(TEXT(AQ541,"0.#"),1)=".",FALSE,TRUE)</formula>
    </cfRule>
    <cfRule type="expression" dxfId="1758" priority="1422">
      <formula>IF(RIGHT(TEXT(AQ541,"0.#"),1)=".",TRUE,FALSE)</formula>
    </cfRule>
  </conditionalFormatting>
  <conditionalFormatting sqref="AE566">
    <cfRule type="expression" dxfId="1757" priority="1419">
      <formula>IF(RIGHT(TEXT(AE566,"0.#"),1)=".",FALSE,TRUE)</formula>
    </cfRule>
    <cfRule type="expression" dxfId="1756" priority="1420">
      <formula>IF(RIGHT(TEXT(AE566,"0.#"),1)=".",TRUE,FALSE)</formula>
    </cfRule>
  </conditionalFormatting>
  <conditionalFormatting sqref="AE567">
    <cfRule type="expression" dxfId="1755" priority="1417">
      <formula>IF(RIGHT(TEXT(AE567,"0.#"),1)=".",FALSE,TRUE)</formula>
    </cfRule>
    <cfRule type="expression" dxfId="1754" priority="1418">
      <formula>IF(RIGHT(TEXT(AE567,"0.#"),1)=".",TRUE,FALSE)</formula>
    </cfRule>
  </conditionalFormatting>
  <conditionalFormatting sqref="AE568">
    <cfRule type="expression" dxfId="1753" priority="1415">
      <formula>IF(RIGHT(TEXT(AE568,"0.#"),1)=".",FALSE,TRUE)</formula>
    </cfRule>
    <cfRule type="expression" dxfId="1752" priority="1416">
      <formula>IF(RIGHT(TEXT(AE568,"0.#"),1)=".",TRUE,FALSE)</formula>
    </cfRule>
  </conditionalFormatting>
  <conditionalFormatting sqref="AU566">
    <cfRule type="expression" dxfId="1751" priority="1407">
      <formula>IF(RIGHT(TEXT(AU566,"0.#"),1)=".",FALSE,TRUE)</formula>
    </cfRule>
    <cfRule type="expression" dxfId="1750" priority="1408">
      <formula>IF(RIGHT(TEXT(AU566,"0.#"),1)=".",TRUE,FALSE)</formula>
    </cfRule>
  </conditionalFormatting>
  <conditionalFormatting sqref="AU567">
    <cfRule type="expression" dxfId="1749" priority="1405">
      <formula>IF(RIGHT(TEXT(AU567,"0.#"),1)=".",FALSE,TRUE)</formula>
    </cfRule>
    <cfRule type="expression" dxfId="1748" priority="1406">
      <formula>IF(RIGHT(TEXT(AU567,"0.#"),1)=".",TRUE,FALSE)</formula>
    </cfRule>
  </conditionalFormatting>
  <conditionalFormatting sqref="AU568">
    <cfRule type="expression" dxfId="1747" priority="1403">
      <formula>IF(RIGHT(TEXT(AU568,"0.#"),1)=".",FALSE,TRUE)</formula>
    </cfRule>
    <cfRule type="expression" dxfId="1746" priority="1404">
      <formula>IF(RIGHT(TEXT(AU568,"0.#"),1)=".",TRUE,FALSE)</formula>
    </cfRule>
  </conditionalFormatting>
  <conditionalFormatting sqref="AQ567">
    <cfRule type="expression" dxfId="1745" priority="1395">
      <formula>IF(RIGHT(TEXT(AQ567,"0.#"),1)=".",FALSE,TRUE)</formula>
    </cfRule>
    <cfRule type="expression" dxfId="1744" priority="1396">
      <formula>IF(RIGHT(TEXT(AQ567,"0.#"),1)=".",TRUE,FALSE)</formula>
    </cfRule>
  </conditionalFormatting>
  <conditionalFormatting sqref="AQ568">
    <cfRule type="expression" dxfId="1743" priority="1393">
      <formula>IF(RIGHT(TEXT(AQ568,"0.#"),1)=".",FALSE,TRUE)</formula>
    </cfRule>
    <cfRule type="expression" dxfId="1742" priority="1394">
      <formula>IF(RIGHT(TEXT(AQ568,"0.#"),1)=".",TRUE,FALSE)</formula>
    </cfRule>
  </conditionalFormatting>
  <conditionalFormatting sqref="AQ566">
    <cfRule type="expression" dxfId="1741" priority="1391">
      <formula>IF(RIGHT(TEXT(AQ566,"0.#"),1)=".",FALSE,TRUE)</formula>
    </cfRule>
    <cfRule type="expression" dxfId="1740" priority="1392">
      <formula>IF(RIGHT(TEXT(AQ566,"0.#"),1)=".",TRUE,FALSE)</formula>
    </cfRule>
  </conditionalFormatting>
  <conditionalFormatting sqref="AE546">
    <cfRule type="expression" dxfId="1739" priority="1389">
      <formula>IF(RIGHT(TEXT(AE546,"0.#"),1)=".",FALSE,TRUE)</formula>
    </cfRule>
    <cfRule type="expression" dxfId="1738" priority="1390">
      <formula>IF(RIGHT(TEXT(AE546,"0.#"),1)=".",TRUE,FALSE)</formula>
    </cfRule>
  </conditionalFormatting>
  <conditionalFormatting sqref="AE547">
    <cfRule type="expression" dxfId="1737" priority="1387">
      <formula>IF(RIGHT(TEXT(AE547,"0.#"),1)=".",FALSE,TRUE)</formula>
    </cfRule>
    <cfRule type="expression" dxfId="1736" priority="1388">
      <formula>IF(RIGHT(TEXT(AE547,"0.#"),1)=".",TRUE,FALSE)</formula>
    </cfRule>
  </conditionalFormatting>
  <conditionalFormatting sqref="AE548">
    <cfRule type="expression" dxfId="1735" priority="1385">
      <formula>IF(RIGHT(TEXT(AE548,"0.#"),1)=".",FALSE,TRUE)</formula>
    </cfRule>
    <cfRule type="expression" dxfId="1734" priority="1386">
      <formula>IF(RIGHT(TEXT(AE548,"0.#"),1)=".",TRUE,FALSE)</formula>
    </cfRule>
  </conditionalFormatting>
  <conditionalFormatting sqref="AU546">
    <cfRule type="expression" dxfId="1733" priority="1377">
      <formula>IF(RIGHT(TEXT(AU546,"0.#"),1)=".",FALSE,TRUE)</formula>
    </cfRule>
    <cfRule type="expression" dxfId="1732" priority="1378">
      <formula>IF(RIGHT(TEXT(AU546,"0.#"),1)=".",TRUE,FALSE)</formula>
    </cfRule>
  </conditionalFormatting>
  <conditionalFormatting sqref="AU547">
    <cfRule type="expression" dxfId="1731" priority="1375">
      <formula>IF(RIGHT(TEXT(AU547,"0.#"),1)=".",FALSE,TRUE)</formula>
    </cfRule>
    <cfRule type="expression" dxfId="1730" priority="1376">
      <formula>IF(RIGHT(TEXT(AU547,"0.#"),1)=".",TRUE,FALSE)</formula>
    </cfRule>
  </conditionalFormatting>
  <conditionalFormatting sqref="AU548">
    <cfRule type="expression" dxfId="1729" priority="1373">
      <formula>IF(RIGHT(TEXT(AU548,"0.#"),1)=".",FALSE,TRUE)</formula>
    </cfRule>
    <cfRule type="expression" dxfId="1728" priority="1374">
      <formula>IF(RIGHT(TEXT(AU548,"0.#"),1)=".",TRUE,FALSE)</formula>
    </cfRule>
  </conditionalFormatting>
  <conditionalFormatting sqref="AQ547">
    <cfRule type="expression" dxfId="1727" priority="1365">
      <formula>IF(RIGHT(TEXT(AQ547,"0.#"),1)=".",FALSE,TRUE)</formula>
    </cfRule>
    <cfRule type="expression" dxfId="1726" priority="1366">
      <formula>IF(RIGHT(TEXT(AQ547,"0.#"),1)=".",TRUE,FALSE)</formula>
    </cfRule>
  </conditionalFormatting>
  <conditionalFormatting sqref="AQ546">
    <cfRule type="expression" dxfId="1725" priority="1361">
      <formula>IF(RIGHT(TEXT(AQ546,"0.#"),1)=".",FALSE,TRUE)</formula>
    </cfRule>
    <cfRule type="expression" dxfId="1724" priority="1362">
      <formula>IF(RIGHT(TEXT(AQ546,"0.#"),1)=".",TRUE,FALSE)</formula>
    </cfRule>
  </conditionalFormatting>
  <conditionalFormatting sqref="AE551">
    <cfRule type="expression" dxfId="1723" priority="1359">
      <formula>IF(RIGHT(TEXT(AE551,"0.#"),1)=".",FALSE,TRUE)</formula>
    </cfRule>
    <cfRule type="expression" dxfId="1722" priority="1360">
      <formula>IF(RIGHT(TEXT(AE551,"0.#"),1)=".",TRUE,FALSE)</formula>
    </cfRule>
  </conditionalFormatting>
  <conditionalFormatting sqref="AE553">
    <cfRule type="expression" dxfId="1721" priority="1355">
      <formula>IF(RIGHT(TEXT(AE553,"0.#"),1)=".",FALSE,TRUE)</formula>
    </cfRule>
    <cfRule type="expression" dxfId="1720" priority="1356">
      <formula>IF(RIGHT(TEXT(AE553,"0.#"),1)=".",TRUE,FALSE)</formula>
    </cfRule>
  </conditionalFormatting>
  <conditionalFormatting sqref="AU551">
    <cfRule type="expression" dxfId="1719" priority="1347">
      <formula>IF(RIGHT(TEXT(AU551,"0.#"),1)=".",FALSE,TRUE)</formula>
    </cfRule>
    <cfRule type="expression" dxfId="1718" priority="1348">
      <formula>IF(RIGHT(TEXT(AU551,"0.#"),1)=".",TRUE,FALSE)</formula>
    </cfRule>
  </conditionalFormatting>
  <conditionalFormatting sqref="AU553">
    <cfRule type="expression" dxfId="1717" priority="1343">
      <formula>IF(RIGHT(TEXT(AU553,"0.#"),1)=".",FALSE,TRUE)</formula>
    </cfRule>
    <cfRule type="expression" dxfId="1716" priority="1344">
      <formula>IF(RIGHT(TEXT(AU553,"0.#"),1)=".",TRUE,FALSE)</formula>
    </cfRule>
  </conditionalFormatting>
  <conditionalFormatting sqref="AQ552">
    <cfRule type="expression" dxfId="1715" priority="1335">
      <formula>IF(RIGHT(TEXT(AQ552,"0.#"),1)=".",FALSE,TRUE)</formula>
    </cfRule>
    <cfRule type="expression" dxfId="1714" priority="1336">
      <formula>IF(RIGHT(TEXT(AQ552,"0.#"),1)=".",TRUE,FALSE)</formula>
    </cfRule>
  </conditionalFormatting>
  <conditionalFormatting sqref="AU561">
    <cfRule type="expression" dxfId="1713" priority="1287">
      <formula>IF(RIGHT(TEXT(AU561,"0.#"),1)=".",FALSE,TRUE)</formula>
    </cfRule>
    <cfRule type="expression" dxfId="1712" priority="1288">
      <formula>IF(RIGHT(TEXT(AU561,"0.#"),1)=".",TRUE,FALSE)</formula>
    </cfRule>
  </conditionalFormatting>
  <conditionalFormatting sqref="AU562">
    <cfRule type="expression" dxfId="1711" priority="1285">
      <formula>IF(RIGHT(TEXT(AU562,"0.#"),1)=".",FALSE,TRUE)</formula>
    </cfRule>
    <cfRule type="expression" dxfId="1710" priority="1286">
      <formula>IF(RIGHT(TEXT(AU562,"0.#"),1)=".",TRUE,FALSE)</formula>
    </cfRule>
  </conditionalFormatting>
  <conditionalFormatting sqref="AU563">
    <cfRule type="expression" dxfId="1709" priority="1283">
      <formula>IF(RIGHT(TEXT(AU563,"0.#"),1)=".",FALSE,TRUE)</formula>
    </cfRule>
    <cfRule type="expression" dxfId="1708" priority="1284">
      <formula>IF(RIGHT(TEXT(AU563,"0.#"),1)=".",TRUE,FALSE)</formula>
    </cfRule>
  </conditionalFormatting>
  <conditionalFormatting sqref="AQ562">
    <cfRule type="expression" dxfId="1707" priority="1275">
      <formula>IF(RIGHT(TEXT(AQ562,"0.#"),1)=".",FALSE,TRUE)</formula>
    </cfRule>
    <cfRule type="expression" dxfId="1706" priority="1276">
      <formula>IF(RIGHT(TEXT(AQ562,"0.#"),1)=".",TRUE,FALSE)</formula>
    </cfRule>
  </conditionalFormatting>
  <conditionalFormatting sqref="AQ563">
    <cfRule type="expression" dxfId="1705" priority="1273">
      <formula>IF(RIGHT(TEXT(AQ563,"0.#"),1)=".",FALSE,TRUE)</formula>
    </cfRule>
    <cfRule type="expression" dxfId="1704" priority="1274">
      <formula>IF(RIGHT(TEXT(AQ563,"0.#"),1)=".",TRUE,FALSE)</formula>
    </cfRule>
  </conditionalFormatting>
  <conditionalFormatting sqref="AQ561">
    <cfRule type="expression" dxfId="1703" priority="1271">
      <formula>IF(RIGHT(TEXT(AQ561,"0.#"),1)=".",FALSE,TRUE)</formula>
    </cfRule>
    <cfRule type="expression" dxfId="1702" priority="1272">
      <formula>IF(RIGHT(TEXT(AQ561,"0.#"),1)=".",TRUE,FALSE)</formula>
    </cfRule>
  </conditionalFormatting>
  <conditionalFormatting sqref="AE571">
    <cfRule type="expression" dxfId="1701" priority="1269">
      <formula>IF(RIGHT(TEXT(AE571,"0.#"),1)=".",FALSE,TRUE)</formula>
    </cfRule>
    <cfRule type="expression" dxfId="1700" priority="1270">
      <formula>IF(RIGHT(TEXT(AE571,"0.#"),1)=".",TRUE,FALSE)</formula>
    </cfRule>
  </conditionalFormatting>
  <conditionalFormatting sqref="AE572">
    <cfRule type="expression" dxfId="1699" priority="1267">
      <formula>IF(RIGHT(TEXT(AE572,"0.#"),1)=".",FALSE,TRUE)</formula>
    </cfRule>
    <cfRule type="expression" dxfId="1698" priority="1268">
      <formula>IF(RIGHT(TEXT(AE572,"0.#"),1)=".",TRUE,FALSE)</formula>
    </cfRule>
  </conditionalFormatting>
  <conditionalFormatting sqref="AE573">
    <cfRule type="expression" dxfId="1697" priority="1265">
      <formula>IF(RIGHT(TEXT(AE573,"0.#"),1)=".",FALSE,TRUE)</formula>
    </cfRule>
    <cfRule type="expression" dxfId="1696" priority="1266">
      <formula>IF(RIGHT(TEXT(AE573,"0.#"),1)=".",TRUE,FALSE)</formula>
    </cfRule>
  </conditionalFormatting>
  <conditionalFormatting sqref="AU571">
    <cfRule type="expression" dxfId="1695" priority="1257">
      <formula>IF(RIGHT(TEXT(AU571,"0.#"),1)=".",FALSE,TRUE)</formula>
    </cfRule>
    <cfRule type="expression" dxfId="1694" priority="1258">
      <formula>IF(RIGHT(TEXT(AU571,"0.#"),1)=".",TRUE,FALSE)</formula>
    </cfRule>
  </conditionalFormatting>
  <conditionalFormatting sqref="AU572">
    <cfRule type="expression" dxfId="1693" priority="1255">
      <formula>IF(RIGHT(TEXT(AU572,"0.#"),1)=".",FALSE,TRUE)</formula>
    </cfRule>
    <cfRule type="expression" dxfId="1692" priority="1256">
      <formula>IF(RIGHT(TEXT(AU572,"0.#"),1)=".",TRUE,FALSE)</formula>
    </cfRule>
  </conditionalFormatting>
  <conditionalFormatting sqref="AU573">
    <cfRule type="expression" dxfId="1691" priority="1253">
      <formula>IF(RIGHT(TEXT(AU573,"0.#"),1)=".",FALSE,TRUE)</formula>
    </cfRule>
    <cfRule type="expression" dxfId="1690" priority="1254">
      <formula>IF(RIGHT(TEXT(AU573,"0.#"),1)=".",TRUE,FALSE)</formula>
    </cfRule>
  </conditionalFormatting>
  <conditionalFormatting sqref="AQ572">
    <cfRule type="expression" dxfId="1689" priority="1245">
      <formula>IF(RIGHT(TEXT(AQ572,"0.#"),1)=".",FALSE,TRUE)</formula>
    </cfRule>
    <cfRule type="expression" dxfId="1688" priority="1246">
      <formula>IF(RIGHT(TEXT(AQ572,"0.#"),1)=".",TRUE,FALSE)</formula>
    </cfRule>
  </conditionalFormatting>
  <conditionalFormatting sqref="AQ573">
    <cfRule type="expression" dxfId="1687" priority="1243">
      <formula>IF(RIGHT(TEXT(AQ573,"0.#"),1)=".",FALSE,TRUE)</formula>
    </cfRule>
    <cfRule type="expression" dxfId="1686" priority="1244">
      <formula>IF(RIGHT(TEXT(AQ573,"0.#"),1)=".",TRUE,FALSE)</formula>
    </cfRule>
  </conditionalFormatting>
  <conditionalFormatting sqref="AQ571">
    <cfRule type="expression" dxfId="1685" priority="1241">
      <formula>IF(RIGHT(TEXT(AQ571,"0.#"),1)=".",FALSE,TRUE)</formula>
    </cfRule>
    <cfRule type="expression" dxfId="1684" priority="1242">
      <formula>IF(RIGHT(TEXT(AQ571,"0.#"),1)=".",TRUE,FALSE)</formula>
    </cfRule>
  </conditionalFormatting>
  <conditionalFormatting sqref="AE576">
    <cfRule type="expression" dxfId="1683" priority="1239">
      <formula>IF(RIGHT(TEXT(AE576,"0.#"),1)=".",FALSE,TRUE)</formula>
    </cfRule>
    <cfRule type="expression" dxfId="1682" priority="1240">
      <formula>IF(RIGHT(TEXT(AE576,"0.#"),1)=".",TRUE,FALSE)</formula>
    </cfRule>
  </conditionalFormatting>
  <conditionalFormatting sqref="AE577">
    <cfRule type="expression" dxfId="1681" priority="1237">
      <formula>IF(RIGHT(TEXT(AE577,"0.#"),1)=".",FALSE,TRUE)</formula>
    </cfRule>
    <cfRule type="expression" dxfId="1680" priority="1238">
      <formula>IF(RIGHT(TEXT(AE577,"0.#"),1)=".",TRUE,FALSE)</formula>
    </cfRule>
  </conditionalFormatting>
  <conditionalFormatting sqref="AE578">
    <cfRule type="expression" dxfId="1679" priority="1235">
      <formula>IF(RIGHT(TEXT(AE578,"0.#"),1)=".",FALSE,TRUE)</formula>
    </cfRule>
    <cfRule type="expression" dxfId="1678" priority="1236">
      <formula>IF(RIGHT(TEXT(AE578,"0.#"),1)=".",TRUE,FALSE)</formula>
    </cfRule>
  </conditionalFormatting>
  <conditionalFormatting sqref="AU576">
    <cfRule type="expression" dxfId="1677" priority="1227">
      <formula>IF(RIGHT(TEXT(AU576,"0.#"),1)=".",FALSE,TRUE)</formula>
    </cfRule>
    <cfRule type="expression" dxfId="1676" priority="1228">
      <formula>IF(RIGHT(TEXT(AU576,"0.#"),1)=".",TRUE,FALSE)</formula>
    </cfRule>
  </conditionalFormatting>
  <conditionalFormatting sqref="AU577">
    <cfRule type="expression" dxfId="1675" priority="1225">
      <formula>IF(RIGHT(TEXT(AU577,"0.#"),1)=".",FALSE,TRUE)</formula>
    </cfRule>
    <cfRule type="expression" dxfId="1674" priority="1226">
      <formula>IF(RIGHT(TEXT(AU577,"0.#"),1)=".",TRUE,FALSE)</formula>
    </cfRule>
  </conditionalFormatting>
  <conditionalFormatting sqref="AU578">
    <cfRule type="expression" dxfId="1673" priority="1223">
      <formula>IF(RIGHT(TEXT(AU578,"0.#"),1)=".",FALSE,TRUE)</formula>
    </cfRule>
    <cfRule type="expression" dxfId="1672" priority="1224">
      <formula>IF(RIGHT(TEXT(AU578,"0.#"),1)=".",TRUE,FALSE)</formula>
    </cfRule>
  </conditionalFormatting>
  <conditionalFormatting sqref="AQ577">
    <cfRule type="expression" dxfId="1671" priority="1215">
      <formula>IF(RIGHT(TEXT(AQ577,"0.#"),1)=".",FALSE,TRUE)</formula>
    </cfRule>
    <cfRule type="expression" dxfId="1670" priority="1216">
      <formula>IF(RIGHT(TEXT(AQ577,"0.#"),1)=".",TRUE,FALSE)</formula>
    </cfRule>
  </conditionalFormatting>
  <conditionalFormatting sqref="AQ578">
    <cfRule type="expression" dxfId="1669" priority="1213">
      <formula>IF(RIGHT(TEXT(AQ578,"0.#"),1)=".",FALSE,TRUE)</formula>
    </cfRule>
    <cfRule type="expression" dxfId="1668" priority="1214">
      <formula>IF(RIGHT(TEXT(AQ578,"0.#"),1)=".",TRUE,FALSE)</formula>
    </cfRule>
  </conditionalFormatting>
  <conditionalFormatting sqref="AQ576">
    <cfRule type="expression" dxfId="1667" priority="1211">
      <formula>IF(RIGHT(TEXT(AQ576,"0.#"),1)=".",FALSE,TRUE)</formula>
    </cfRule>
    <cfRule type="expression" dxfId="1666" priority="1212">
      <formula>IF(RIGHT(TEXT(AQ576,"0.#"),1)=".",TRUE,FALSE)</formula>
    </cfRule>
  </conditionalFormatting>
  <conditionalFormatting sqref="AE581">
    <cfRule type="expression" dxfId="1665" priority="1209">
      <formula>IF(RIGHT(TEXT(AE581,"0.#"),1)=".",FALSE,TRUE)</formula>
    </cfRule>
    <cfRule type="expression" dxfId="1664" priority="1210">
      <formula>IF(RIGHT(TEXT(AE581,"0.#"),1)=".",TRUE,FALSE)</formula>
    </cfRule>
  </conditionalFormatting>
  <conditionalFormatting sqref="AE582">
    <cfRule type="expression" dxfId="1663" priority="1207">
      <formula>IF(RIGHT(TEXT(AE582,"0.#"),1)=".",FALSE,TRUE)</formula>
    </cfRule>
    <cfRule type="expression" dxfId="1662" priority="1208">
      <formula>IF(RIGHT(TEXT(AE582,"0.#"),1)=".",TRUE,FALSE)</formula>
    </cfRule>
  </conditionalFormatting>
  <conditionalFormatting sqref="AE583">
    <cfRule type="expression" dxfId="1661" priority="1205">
      <formula>IF(RIGHT(TEXT(AE583,"0.#"),1)=".",FALSE,TRUE)</formula>
    </cfRule>
    <cfRule type="expression" dxfId="1660" priority="1206">
      <formula>IF(RIGHT(TEXT(AE583,"0.#"),1)=".",TRUE,FALSE)</formula>
    </cfRule>
  </conditionalFormatting>
  <conditionalFormatting sqref="AU581">
    <cfRule type="expression" dxfId="1659" priority="1197">
      <formula>IF(RIGHT(TEXT(AU581,"0.#"),1)=".",FALSE,TRUE)</formula>
    </cfRule>
    <cfRule type="expression" dxfId="1658" priority="1198">
      <formula>IF(RIGHT(TEXT(AU581,"0.#"),1)=".",TRUE,FALSE)</formula>
    </cfRule>
  </conditionalFormatting>
  <conditionalFormatting sqref="AQ582">
    <cfRule type="expression" dxfId="1657" priority="1185">
      <formula>IF(RIGHT(TEXT(AQ582,"0.#"),1)=".",FALSE,TRUE)</formula>
    </cfRule>
    <cfRule type="expression" dxfId="1656" priority="1186">
      <formula>IF(RIGHT(TEXT(AQ582,"0.#"),1)=".",TRUE,FALSE)</formula>
    </cfRule>
  </conditionalFormatting>
  <conditionalFormatting sqref="AQ583">
    <cfRule type="expression" dxfId="1655" priority="1183">
      <formula>IF(RIGHT(TEXT(AQ583,"0.#"),1)=".",FALSE,TRUE)</formula>
    </cfRule>
    <cfRule type="expression" dxfId="1654" priority="1184">
      <formula>IF(RIGHT(TEXT(AQ583,"0.#"),1)=".",TRUE,FALSE)</formula>
    </cfRule>
  </conditionalFormatting>
  <conditionalFormatting sqref="AQ581">
    <cfRule type="expression" dxfId="1653" priority="1181">
      <formula>IF(RIGHT(TEXT(AQ581,"0.#"),1)=".",FALSE,TRUE)</formula>
    </cfRule>
    <cfRule type="expression" dxfId="1652" priority="1182">
      <formula>IF(RIGHT(TEXT(AQ581,"0.#"),1)=".",TRUE,FALSE)</formula>
    </cfRule>
  </conditionalFormatting>
  <conditionalFormatting sqref="AE586">
    <cfRule type="expression" dxfId="1651" priority="1179">
      <formula>IF(RIGHT(TEXT(AE586,"0.#"),1)=".",FALSE,TRUE)</formula>
    </cfRule>
    <cfRule type="expression" dxfId="1650" priority="1180">
      <formula>IF(RIGHT(TEXT(AE586,"0.#"),1)=".",TRUE,FALSE)</formula>
    </cfRule>
  </conditionalFormatting>
  <conditionalFormatting sqref="AM588">
    <cfRule type="expression" dxfId="1649" priority="1169">
      <formula>IF(RIGHT(TEXT(AM588,"0.#"),1)=".",FALSE,TRUE)</formula>
    </cfRule>
    <cfRule type="expression" dxfId="1648" priority="1170">
      <formula>IF(RIGHT(TEXT(AM588,"0.#"),1)=".",TRUE,FALSE)</formula>
    </cfRule>
  </conditionalFormatting>
  <conditionalFormatting sqref="AE587">
    <cfRule type="expression" dxfId="1647" priority="1177">
      <formula>IF(RIGHT(TEXT(AE587,"0.#"),1)=".",FALSE,TRUE)</formula>
    </cfRule>
    <cfRule type="expression" dxfId="1646" priority="1178">
      <formula>IF(RIGHT(TEXT(AE587,"0.#"),1)=".",TRUE,FALSE)</formula>
    </cfRule>
  </conditionalFormatting>
  <conditionalFormatting sqref="AE588">
    <cfRule type="expression" dxfId="1645" priority="1175">
      <formula>IF(RIGHT(TEXT(AE588,"0.#"),1)=".",FALSE,TRUE)</formula>
    </cfRule>
    <cfRule type="expression" dxfId="1644" priority="1176">
      <formula>IF(RIGHT(TEXT(AE588,"0.#"),1)=".",TRUE,FALSE)</formula>
    </cfRule>
  </conditionalFormatting>
  <conditionalFormatting sqref="AM586">
    <cfRule type="expression" dxfId="1643" priority="1173">
      <formula>IF(RIGHT(TEXT(AM586,"0.#"),1)=".",FALSE,TRUE)</formula>
    </cfRule>
    <cfRule type="expression" dxfId="1642" priority="1174">
      <formula>IF(RIGHT(TEXT(AM586,"0.#"),1)=".",TRUE,FALSE)</formula>
    </cfRule>
  </conditionalFormatting>
  <conditionalFormatting sqref="AM587">
    <cfRule type="expression" dxfId="1641" priority="1171">
      <formula>IF(RIGHT(TEXT(AM587,"0.#"),1)=".",FALSE,TRUE)</formula>
    </cfRule>
    <cfRule type="expression" dxfId="1640" priority="1172">
      <formula>IF(RIGHT(TEXT(AM587,"0.#"),1)=".",TRUE,FALSE)</formula>
    </cfRule>
  </conditionalFormatting>
  <conditionalFormatting sqref="AU586">
    <cfRule type="expression" dxfId="1639" priority="1167">
      <formula>IF(RIGHT(TEXT(AU586,"0.#"),1)=".",FALSE,TRUE)</formula>
    </cfRule>
    <cfRule type="expression" dxfId="1638" priority="1168">
      <formula>IF(RIGHT(TEXT(AU586,"0.#"),1)=".",TRUE,FALSE)</formula>
    </cfRule>
  </conditionalFormatting>
  <conditionalFormatting sqref="AU587">
    <cfRule type="expression" dxfId="1637" priority="1165">
      <formula>IF(RIGHT(TEXT(AU587,"0.#"),1)=".",FALSE,TRUE)</formula>
    </cfRule>
    <cfRule type="expression" dxfId="1636" priority="1166">
      <formula>IF(RIGHT(TEXT(AU587,"0.#"),1)=".",TRUE,FALSE)</formula>
    </cfRule>
  </conditionalFormatting>
  <conditionalFormatting sqref="AU588">
    <cfRule type="expression" dxfId="1635" priority="1163">
      <formula>IF(RIGHT(TEXT(AU588,"0.#"),1)=".",FALSE,TRUE)</formula>
    </cfRule>
    <cfRule type="expression" dxfId="1634" priority="1164">
      <formula>IF(RIGHT(TEXT(AU588,"0.#"),1)=".",TRUE,FALSE)</formula>
    </cfRule>
  </conditionalFormatting>
  <conditionalFormatting sqref="AI588">
    <cfRule type="expression" dxfId="1633" priority="1157">
      <formula>IF(RIGHT(TEXT(AI588,"0.#"),1)=".",FALSE,TRUE)</formula>
    </cfRule>
    <cfRule type="expression" dxfId="1632" priority="1158">
      <formula>IF(RIGHT(TEXT(AI588,"0.#"),1)=".",TRUE,FALSE)</formula>
    </cfRule>
  </conditionalFormatting>
  <conditionalFormatting sqref="AI586">
    <cfRule type="expression" dxfId="1631" priority="1161">
      <formula>IF(RIGHT(TEXT(AI586,"0.#"),1)=".",FALSE,TRUE)</formula>
    </cfRule>
    <cfRule type="expression" dxfId="1630" priority="1162">
      <formula>IF(RIGHT(TEXT(AI586,"0.#"),1)=".",TRUE,FALSE)</formula>
    </cfRule>
  </conditionalFormatting>
  <conditionalFormatting sqref="AI587">
    <cfRule type="expression" dxfId="1629" priority="1159">
      <formula>IF(RIGHT(TEXT(AI587,"0.#"),1)=".",FALSE,TRUE)</formula>
    </cfRule>
    <cfRule type="expression" dxfId="1628" priority="1160">
      <formula>IF(RIGHT(TEXT(AI587,"0.#"),1)=".",TRUE,FALSE)</formula>
    </cfRule>
  </conditionalFormatting>
  <conditionalFormatting sqref="AQ587">
    <cfRule type="expression" dxfId="1627" priority="1155">
      <formula>IF(RIGHT(TEXT(AQ587,"0.#"),1)=".",FALSE,TRUE)</formula>
    </cfRule>
    <cfRule type="expression" dxfId="1626" priority="1156">
      <formula>IF(RIGHT(TEXT(AQ587,"0.#"),1)=".",TRUE,FALSE)</formula>
    </cfRule>
  </conditionalFormatting>
  <conditionalFormatting sqref="AQ588">
    <cfRule type="expression" dxfId="1625" priority="1153">
      <formula>IF(RIGHT(TEXT(AQ588,"0.#"),1)=".",FALSE,TRUE)</formula>
    </cfRule>
    <cfRule type="expression" dxfId="1624" priority="1154">
      <formula>IF(RIGHT(TEXT(AQ588,"0.#"),1)=".",TRUE,FALSE)</formula>
    </cfRule>
  </conditionalFormatting>
  <conditionalFormatting sqref="AQ586">
    <cfRule type="expression" dxfId="1623" priority="1151">
      <formula>IF(RIGHT(TEXT(AQ586,"0.#"),1)=".",FALSE,TRUE)</formula>
    </cfRule>
    <cfRule type="expression" dxfId="1622" priority="1152">
      <formula>IF(RIGHT(TEXT(AQ586,"0.#"),1)=".",TRUE,FALSE)</formula>
    </cfRule>
  </conditionalFormatting>
  <conditionalFormatting sqref="AE595">
    <cfRule type="expression" dxfId="1621" priority="1149">
      <formula>IF(RIGHT(TEXT(AE595,"0.#"),1)=".",FALSE,TRUE)</formula>
    </cfRule>
    <cfRule type="expression" dxfId="1620" priority="1150">
      <formula>IF(RIGHT(TEXT(AE595,"0.#"),1)=".",TRUE,FALSE)</formula>
    </cfRule>
  </conditionalFormatting>
  <conditionalFormatting sqref="AE596">
    <cfRule type="expression" dxfId="1619" priority="1147">
      <formula>IF(RIGHT(TEXT(AE596,"0.#"),1)=".",FALSE,TRUE)</formula>
    </cfRule>
    <cfRule type="expression" dxfId="1618" priority="1148">
      <formula>IF(RIGHT(TEXT(AE596,"0.#"),1)=".",TRUE,FALSE)</formula>
    </cfRule>
  </conditionalFormatting>
  <conditionalFormatting sqref="AE597">
    <cfRule type="expression" dxfId="1617" priority="1145">
      <formula>IF(RIGHT(TEXT(AE597,"0.#"),1)=".",FALSE,TRUE)</formula>
    </cfRule>
    <cfRule type="expression" dxfId="1616" priority="1146">
      <formula>IF(RIGHT(TEXT(AE597,"0.#"),1)=".",TRUE,FALSE)</formula>
    </cfRule>
  </conditionalFormatting>
  <conditionalFormatting sqref="AU595">
    <cfRule type="expression" dxfId="1615" priority="1137">
      <formula>IF(RIGHT(TEXT(AU595,"0.#"),1)=".",FALSE,TRUE)</formula>
    </cfRule>
    <cfRule type="expression" dxfId="1614" priority="1138">
      <formula>IF(RIGHT(TEXT(AU595,"0.#"),1)=".",TRUE,FALSE)</formula>
    </cfRule>
  </conditionalFormatting>
  <conditionalFormatting sqref="AU596">
    <cfRule type="expression" dxfId="1613" priority="1135">
      <formula>IF(RIGHT(TEXT(AU596,"0.#"),1)=".",FALSE,TRUE)</formula>
    </cfRule>
    <cfRule type="expression" dxfId="1612" priority="1136">
      <formula>IF(RIGHT(TEXT(AU596,"0.#"),1)=".",TRUE,FALSE)</formula>
    </cfRule>
  </conditionalFormatting>
  <conditionalFormatting sqref="AU597">
    <cfRule type="expression" dxfId="1611" priority="1133">
      <formula>IF(RIGHT(TEXT(AU597,"0.#"),1)=".",FALSE,TRUE)</formula>
    </cfRule>
    <cfRule type="expression" dxfId="1610" priority="1134">
      <formula>IF(RIGHT(TEXT(AU597,"0.#"),1)=".",TRUE,FALSE)</formula>
    </cfRule>
  </conditionalFormatting>
  <conditionalFormatting sqref="AQ596">
    <cfRule type="expression" dxfId="1609" priority="1125">
      <formula>IF(RIGHT(TEXT(AQ596,"0.#"),1)=".",FALSE,TRUE)</formula>
    </cfRule>
    <cfRule type="expression" dxfId="1608" priority="1126">
      <formula>IF(RIGHT(TEXT(AQ596,"0.#"),1)=".",TRUE,FALSE)</formula>
    </cfRule>
  </conditionalFormatting>
  <conditionalFormatting sqref="AQ597">
    <cfRule type="expression" dxfId="1607" priority="1123">
      <formula>IF(RIGHT(TEXT(AQ597,"0.#"),1)=".",FALSE,TRUE)</formula>
    </cfRule>
    <cfRule type="expression" dxfId="1606" priority="1124">
      <formula>IF(RIGHT(TEXT(AQ597,"0.#"),1)=".",TRUE,FALSE)</formula>
    </cfRule>
  </conditionalFormatting>
  <conditionalFormatting sqref="AQ595">
    <cfRule type="expression" dxfId="1605" priority="1121">
      <formula>IF(RIGHT(TEXT(AQ595,"0.#"),1)=".",FALSE,TRUE)</formula>
    </cfRule>
    <cfRule type="expression" dxfId="1604" priority="1122">
      <formula>IF(RIGHT(TEXT(AQ595,"0.#"),1)=".",TRUE,FALSE)</formula>
    </cfRule>
  </conditionalFormatting>
  <conditionalFormatting sqref="AE620">
    <cfRule type="expression" dxfId="1603" priority="1119">
      <formula>IF(RIGHT(TEXT(AE620,"0.#"),1)=".",FALSE,TRUE)</formula>
    </cfRule>
    <cfRule type="expression" dxfId="1602" priority="1120">
      <formula>IF(RIGHT(TEXT(AE620,"0.#"),1)=".",TRUE,FALSE)</formula>
    </cfRule>
  </conditionalFormatting>
  <conditionalFormatting sqref="AE621">
    <cfRule type="expression" dxfId="1601" priority="1117">
      <formula>IF(RIGHT(TEXT(AE621,"0.#"),1)=".",FALSE,TRUE)</formula>
    </cfRule>
    <cfRule type="expression" dxfId="1600" priority="1118">
      <formula>IF(RIGHT(TEXT(AE621,"0.#"),1)=".",TRUE,FALSE)</formula>
    </cfRule>
  </conditionalFormatting>
  <conditionalFormatting sqref="AE622">
    <cfRule type="expression" dxfId="1599" priority="1115">
      <formula>IF(RIGHT(TEXT(AE622,"0.#"),1)=".",FALSE,TRUE)</formula>
    </cfRule>
    <cfRule type="expression" dxfId="1598" priority="1116">
      <formula>IF(RIGHT(TEXT(AE622,"0.#"),1)=".",TRUE,FALSE)</formula>
    </cfRule>
  </conditionalFormatting>
  <conditionalFormatting sqref="AU620">
    <cfRule type="expression" dxfId="1597" priority="1107">
      <formula>IF(RIGHT(TEXT(AU620,"0.#"),1)=".",FALSE,TRUE)</formula>
    </cfRule>
    <cfRule type="expression" dxfId="1596" priority="1108">
      <formula>IF(RIGHT(TEXT(AU620,"0.#"),1)=".",TRUE,FALSE)</formula>
    </cfRule>
  </conditionalFormatting>
  <conditionalFormatting sqref="AU621">
    <cfRule type="expression" dxfId="1595" priority="1105">
      <formula>IF(RIGHT(TEXT(AU621,"0.#"),1)=".",FALSE,TRUE)</formula>
    </cfRule>
    <cfRule type="expression" dxfId="1594" priority="1106">
      <formula>IF(RIGHT(TEXT(AU621,"0.#"),1)=".",TRUE,FALSE)</formula>
    </cfRule>
  </conditionalFormatting>
  <conditionalFormatting sqref="AU622">
    <cfRule type="expression" dxfId="1593" priority="1103">
      <formula>IF(RIGHT(TEXT(AU622,"0.#"),1)=".",FALSE,TRUE)</formula>
    </cfRule>
    <cfRule type="expression" dxfId="1592" priority="1104">
      <formula>IF(RIGHT(TEXT(AU622,"0.#"),1)=".",TRUE,FALSE)</formula>
    </cfRule>
  </conditionalFormatting>
  <conditionalFormatting sqref="AQ621">
    <cfRule type="expression" dxfId="1591" priority="1095">
      <formula>IF(RIGHT(TEXT(AQ621,"0.#"),1)=".",FALSE,TRUE)</formula>
    </cfRule>
    <cfRule type="expression" dxfId="1590" priority="1096">
      <formula>IF(RIGHT(TEXT(AQ621,"0.#"),1)=".",TRUE,FALSE)</formula>
    </cfRule>
  </conditionalFormatting>
  <conditionalFormatting sqref="AQ622">
    <cfRule type="expression" dxfId="1589" priority="1093">
      <formula>IF(RIGHT(TEXT(AQ622,"0.#"),1)=".",FALSE,TRUE)</formula>
    </cfRule>
    <cfRule type="expression" dxfId="1588" priority="1094">
      <formula>IF(RIGHT(TEXT(AQ622,"0.#"),1)=".",TRUE,FALSE)</formula>
    </cfRule>
  </conditionalFormatting>
  <conditionalFormatting sqref="AQ620">
    <cfRule type="expression" dxfId="1587" priority="1091">
      <formula>IF(RIGHT(TEXT(AQ620,"0.#"),1)=".",FALSE,TRUE)</formula>
    </cfRule>
    <cfRule type="expression" dxfId="1586" priority="1092">
      <formula>IF(RIGHT(TEXT(AQ620,"0.#"),1)=".",TRUE,FALSE)</formula>
    </cfRule>
  </conditionalFormatting>
  <conditionalFormatting sqref="AE600">
    <cfRule type="expression" dxfId="1585" priority="1089">
      <formula>IF(RIGHT(TEXT(AE600,"0.#"),1)=".",FALSE,TRUE)</formula>
    </cfRule>
    <cfRule type="expression" dxfId="1584" priority="1090">
      <formula>IF(RIGHT(TEXT(AE600,"0.#"),1)=".",TRUE,FALSE)</formula>
    </cfRule>
  </conditionalFormatting>
  <conditionalFormatting sqref="AE601">
    <cfRule type="expression" dxfId="1583" priority="1087">
      <formula>IF(RIGHT(TEXT(AE601,"0.#"),1)=".",FALSE,TRUE)</formula>
    </cfRule>
    <cfRule type="expression" dxfId="1582" priority="1088">
      <formula>IF(RIGHT(TEXT(AE601,"0.#"),1)=".",TRUE,FALSE)</formula>
    </cfRule>
  </conditionalFormatting>
  <conditionalFormatting sqref="AE602">
    <cfRule type="expression" dxfId="1581" priority="1085">
      <formula>IF(RIGHT(TEXT(AE602,"0.#"),1)=".",FALSE,TRUE)</formula>
    </cfRule>
    <cfRule type="expression" dxfId="1580" priority="1086">
      <formula>IF(RIGHT(TEXT(AE602,"0.#"),1)=".",TRUE,FALSE)</formula>
    </cfRule>
  </conditionalFormatting>
  <conditionalFormatting sqref="AU600">
    <cfRule type="expression" dxfId="1579" priority="1077">
      <formula>IF(RIGHT(TEXT(AU600,"0.#"),1)=".",FALSE,TRUE)</formula>
    </cfRule>
    <cfRule type="expression" dxfId="1578" priority="1078">
      <formula>IF(RIGHT(TEXT(AU600,"0.#"),1)=".",TRUE,FALSE)</formula>
    </cfRule>
  </conditionalFormatting>
  <conditionalFormatting sqref="AU601">
    <cfRule type="expression" dxfId="1577" priority="1075">
      <formula>IF(RIGHT(TEXT(AU601,"0.#"),1)=".",FALSE,TRUE)</formula>
    </cfRule>
    <cfRule type="expression" dxfId="1576" priority="1076">
      <formula>IF(RIGHT(TEXT(AU601,"0.#"),1)=".",TRUE,FALSE)</formula>
    </cfRule>
  </conditionalFormatting>
  <conditionalFormatting sqref="AU602">
    <cfRule type="expression" dxfId="1575" priority="1073">
      <formula>IF(RIGHT(TEXT(AU602,"0.#"),1)=".",FALSE,TRUE)</formula>
    </cfRule>
    <cfRule type="expression" dxfId="1574" priority="1074">
      <formula>IF(RIGHT(TEXT(AU602,"0.#"),1)=".",TRUE,FALSE)</formula>
    </cfRule>
  </conditionalFormatting>
  <conditionalFormatting sqref="AQ601">
    <cfRule type="expression" dxfId="1573" priority="1065">
      <formula>IF(RIGHT(TEXT(AQ601,"0.#"),1)=".",FALSE,TRUE)</formula>
    </cfRule>
    <cfRule type="expression" dxfId="1572" priority="1066">
      <formula>IF(RIGHT(TEXT(AQ601,"0.#"),1)=".",TRUE,FALSE)</formula>
    </cfRule>
  </conditionalFormatting>
  <conditionalFormatting sqref="AQ602">
    <cfRule type="expression" dxfId="1571" priority="1063">
      <formula>IF(RIGHT(TEXT(AQ602,"0.#"),1)=".",FALSE,TRUE)</formula>
    </cfRule>
    <cfRule type="expression" dxfId="1570" priority="1064">
      <formula>IF(RIGHT(TEXT(AQ602,"0.#"),1)=".",TRUE,FALSE)</formula>
    </cfRule>
  </conditionalFormatting>
  <conditionalFormatting sqref="AQ600">
    <cfRule type="expression" dxfId="1569" priority="1061">
      <formula>IF(RIGHT(TEXT(AQ600,"0.#"),1)=".",FALSE,TRUE)</formula>
    </cfRule>
    <cfRule type="expression" dxfId="1568" priority="1062">
      <formula>IF(RIGHT(TEXT(AQ600,"0.#"),1)=".",TRUE,FALSE)</formula>
    </cfRule>
  </conditionalFormatting>
  <conditionalFormatting sqref="AE605">
    <cfRule type="expression" dxfId="1567" priority="1059">
      <formula>IF(RIGHT(TEXT(AE605,"0.#"),1)=".",FALSE,TRUE)</formula>
    </cfRule>
    <cfRule type="expression" dxfId="1566" priority="1060">
      <formula>IF(RIGHT(TEXT(AE605,"0.#"),1)=".",TRUE,FALSE)</formula>
    </cfRule>
  </conditionalFormatting>
  <conditionalFormatting sqref="AE606">
    <cfRule type="expression" dxfId="1565" priority="1057">
      <formula>IF(RIGHT(TEXT(AE606,"0.#"),1)=".",FALSE,TRUE)</formula>
    </cfRule>
    <cfRule type="expression" dxfId="1564" priority="1058">
      <formula>IF(RIGHT(TEXT(AE606,"0.#"),1)=".",TRUE,FALSE)</formula>
    </cfRule>
  </conditionalFormatting>
  <conditionalFormatting sqref="AE607">
    <cfRule type="expression" dxfId="1563" priority="1055">
      <formula>IF(RIGHT(TEXT(AE607,"0.#"),1)=".",FALSE,TRUE)</formula>
    </cfRule>
    <cfRule type="expression" dxfId="1562" priority="1056">
      <formula>IF(RIGHT(TEXT(AE607,"0.#"),1)=".",TRUE,FALSE)</formula>
    </cfRule>
  </conditionalFormatting>
  <conditionalFormatting sqref="AU605">
    <cfRule type="expression" dxfId="1561" priority="1047">
      <formula>IF(RIGHT(TEXT(AU605,"0.#"),1)=".",FALSE,TRUE)</formula>
    </cfRule>
    <cfRule type="expression" dxfId="1560" priority="1048">
      <formula>IF(RIGHT(TEXT(AU605,"0.#"),1)=".",TRUE,FALSE)</formula>
    </cfRule>
  </conditionalFormatting>
  <conditionalFormatting sqref="AU606">
    <cfRule type="expression" dxfId="1559" priority="1045">
      <formula>IF(RIGHT(TEXT(AU606,"0.#"),1)=".",FALSE,TRUE)</formula>
    </cfRule>
    <cfRule type="expression" dxfId="1558" priority="1046">
      <formula>IF(RIGHT(TEXT(AU606,"0.#"),1)=".",TRUE,FALSE)</formula>
    </cfRule>
  </conditionalFormatting>
  <conditionalFormatting sqref="AU607">
    <cfRule type="expression" dxfId="1557" priority="1043">
      <formula>IF(RIGHT(TEXT(AU607,"0.#"),1)=".",FALSE,TRUE)</formula>
    </cfRule>
    <cfRule type="expression" dxfId="1556" priority="1044">
      <formula>IF(RIGHT(TEXT(AU607,"0.#"),1)=".",TRUE,FALSE)</formula>
    </cfRule>
  </conditionalFormatting>
  <conditionalFormatting sqref="AQ606">
    <cfRule type="expression" dxfId="1555" priority="1035">
      <formula>IF(RIGHT(TEXT(AQ606,"0.#"),1)=".",FALSE,TRUE)</formula>
    </cfRule>
    <cfRule type="expression" dxfId="1554" priority="1036">
      <formula>IF(RIGHT(TEXT(AQ606,"0.#"),1)=".",TRUE,FALSE)</formula>
    </cfRule>
  </conditionalFormatting>
  <conditionalFormatting sqref="AQ607">
    <cfRule type="expression" dxfId="1553" priority="1033">
      <formula>IF(RIGHT(TEXT(AQ607,"0.#"),1)=".",FALSE,TRUE)</formula>
    </cfRule>
    <cfRule type="expression" dxfId="1552" priority="1034">
      <formula>IF(RIGHT(TEXT(AQ607,"0.#"),1)=".",TRUE,FALSE)</formula>
    </cfRule>
  </conditionalFormatting>
  <conditionalFormatting sqref="AQ605">
    <cfRule type="expression" dxfId="1551" priority="1031">
      <formula>IF(RIGHT(TEXT(AQ605,"0.#"),1)=".",FALSE,TRUE)</formula>
    </cfRule>
    <cfRule type="expression" dxfId="1550" priority="1032">
      <formula>IF(RIGHT(TEXT(AQ605,"0.#"),1)=".",TRUE,FALSE)</formula>
    </cfRule>
  </conditionalFormatting>
  <conditionalFormatting sqref="AE610">
    <cfRule type="expression" dxfId="1549" priority="1029">
      <formula>IF(RIGHT(TEXT(AE610,"0.#"),1)=".",FALSE,TRUE)</formula>
    </cfRule>
    <cfRule type="expression" dxfId="1548" priority="1030">
      <formula>IF(RIGHT(TEXT(AE610,"0.#"),1)=".",TRUE,FALSE)</formula>
    </cfRule>
  </conditionalFormatting>
  <conditionalFormatting sqref="AE611">
    <cfRule type="expression" dxfId="1547" priority="1027">
      <formula>IF(RIGHT(TEXT(AE611,"0.#"),1)=".",FALSE,TRUE)</formula>
    </cfRule>
    <cfRule type="expression" dxfId="1546" priority="1028">
      <formula>IF(RIGHT(TEXT(AE611,"0.#"),1)=".",TRUE,FALSE)</formula>
    </cfRule>
  </conditionalFormatting>
  <conditionalFormatting sqref="AE612">
    <cfRule type="expression" dxfId="1545" priority="1025">
      <formula>IF(RIGHT(TEXT(AE612,"0.#"),1)=".",FALSE,TRUE)</formula>
    </cfRule>
    <cfRule type="expression" dxfId="1544" priority="1026">
      <formula>IF(RIGHT(TEXT(AE612,"0.#"),1)=".",TRUE,FALSE)</formula>
    </cfRule>
  </conditionalFormatting>
  <conditionalFormatting sqref="AU610">
    <cfRule type="expression" dxfId="1543" priority="1017">
      <formula>IF(RIGHT(TEXT(AU610,"0.#"),1)=".",FALSE,TRUE)</formula>
    </cfRule>
    <cfRule type="expression" dxfId="1542" priority="1018">
      <formula>IF(RIGHT(TEXT(AU610,"0.#"),1)=".",TRUE,FALSE)</formula>
    </cfRule>
  </conditionalFormatting>
  <conditionalFormatting sqref="AU611">
    <cfRule type="expression" dxfId="1541" priority="1015">
      <formula>IF(RIGHT(TEXT(AU611,"0.#"),1)=".",FALSE,TRUE)</formula>
    </cfRule>
    <cfRule type="expression" dxfId="1540" priority="1016">
      <formula>IF(RIGHT(TEXT(AU611,"0.#"),1)=".",TRUE,FALSE)</formula>
    </cfRule>
  </conditionalFormatting>
  <conditionalFormatting sqref="AU612">
    <cfRule type="expression" dxfId="1539" priority="1013">
      <formula>IF(RIGHT(TEXT(AU612,"0.#"),1)=".",FALSE,TRUE)</formula>
    </cfRule>
    <cfRule type="expression" dxfId="1538" priority="1014">
      <formula>IF(RIGHT(TEXT(AU612,"0.#"),1)=".",TRUE,FALSE)</formula>
    </cfRule>
  </conditionalFormatting>
  <conditionalFormatting sqref="AQ611">
    <cfRule type="expression" dxfId="1537" priority="1005">
      <formula>IF(RIGHT(TEXT(AQ611,"0.#"),1)=".",FALSE,TRUE)</formula>
    </cfRule>
    <cfRule type="expression" dxfId="1536" priority="1006">
      <formula>IF(RIGHT(TEXT(AQ611,"0.#"),1)=".",TRUE,FALSE)</formula>
    </cfRule>
  </conditionalFormatting>
  <conditionalFormatting sqref="AQ612">
    <cfRule type="expression" dxfId="1535" priority="1003">
      <formula>IF(RIGHT(TEXT(AQ612,"0.#"),1)=".",FALSE,TRUE)</formula>
    </cfRule>
    <cfRule type="expression" dxfId="1534" priority="1004">
      <formula>IF(RIGHT(TEXT(AQ612,"0.#"),1)=".",TRUE,FALSE)</formula>
    </cfRule>
  </conditionalFormatting>
  <conditionalFormatting sqref="AQ610">
    <cfRule type="expression" dxfId="1533" priority="1001">
      <formula>IF(RIGHT(TEXT(AQ610,"0.#"),1)=".",FALSE,TRUE)</formula>
    </cfRule>
    <cfRule type="expression" dxfId="1532" priority="1002">
      <formula>IF(RIGHT(TEXT(AQ610,"0.#"),1)=".",TRUE,FALSE)</formula>
    </cfRule>
  </conditionalFormatting>
  <conditionalFormatting sqref="AE615">
    <cfRule type="expression" dxfId="1531" priority="999">
      <formula>IF(RIGHT(TEXT(AE615,"0.#"),1)=".",FALSE,TRUE)</formula>
    </cfRule>
    <cfRule type="expression" dxfId="1530" priority="1000">
      <formula>IF(RIGHT(TEXT(AE615,"0.#"),1)=".",TRUE,FALSE)</formula>
    </cfRule>
  </conditionalFormatting>
  <conditionalFormatting sqref="AE616">
    <cfRule type="expression" dxfId="1529" priority="997">
      <formula>IF(RIGHT(TEXT(AE616,"0.#"),1)=".",FALSE,TRUE)</formula>
    </cfRule>
    <cfRule type="expression" dxfId="1528" priority="998">
      <formula>IF(RIGHT(TEXT(AE616,"0.#"),1)=".",TRUE,FALSE)</formula>
    </cfRule>
  </conditionalFormatting>
  <conditionalFormatting sqref="AE617">
    <cfRule type="expression" dxfId="1527" priority="995">
      <formula>IF(RIGHT(TEXT(AE617,"0.#"),1)=".",FALSE,TRUE)</formula>
    </cfRule>
    <cfRule type="expression" dxfId="1526" priority="996">
      <formula>IF(RIGHT(TEXT(AE617,"0.#"),1)=".",TRUE,FALSE)</formula>
    </cfRule>
  </conditionalFormatting>
  <conditionalFormatting sqref="AU615">
    <cfRule type="expression" dxfId="1525" priority="987">
      <formula>IF(RIGHT(TEXT(AU615,"0.#"),1)=".",FALSE,TRUE)</formula>
    </cfRule>
    <cfRule type="expression" dxfId="1524" priority="988">
      <formula>IF(RIGHT(TEXT(AU615,"0.#"),1)=".",TRUE,FALSE)</formula>
    </cfRule>
  </conditionalFormatting>
  <conditionalFormatting sqref="AU616">
    <cfRule type="expression" dxfId="1523" priority="985">
      <formula>IF(RIGHT(TEXT(AU616,"0.#"),1)=".",FALSE,TRUE)</formula>
    </cfRule>
    <cfRule type="expression" dxfId="1522" priority="986">
      <formula>IF(RIGHT(TEXT(AU616,"0.#"),1)=".",TRUE,FALSE)</formula>
    </cfRule>
  </conditionalFormatting>
  <conditionalFormatting sqref="AU617">
    <cfRule type="expression" dxfId="1521" priority="983">
      <formula>IF(RIGHT(TEXT(AU617,"0.#"),1)=".",FALSE,TRUE)</formula>
    </cfRule>
    <cfRule type="expression" dxfId="1520" priority="984">
      <formula>IF(RIGHT(TEXT(AU617,"0.#"),1)=".",TRUE,FALSE)</formula>
    </cfRule>
  </conditionalFormatting>
  <conditionalFormatting sqref="AQ616">
    <cfRule type="expression" dxfId="1519" priority="975">
      <formula>IF(RIGHT(TEXT(AQ616,"0.#"),1)=".",FALSE,TRUE)</formula>
    </cfRule>
    <cfRule type="expression" dxfId="1518" priority="976">
      <formula>IF(RIGHT(TEXT(AQ616,"0.#"),1)=".",TRUE,FALSE)</formula>
    </cfRule>
  </conditionalFormatting>
  <conditionalFormatting sqref="AQ617">
    <cfRule type="expression" dxfId="1517" priority="973">
      <formula>IF(RIGHT(TEXT(AQ617,"0.#"),1)=".",FALSE,TRUE)</formula>
    </cfRule>
    <cfRule type="expression" dxfId="1516" priority="974">
      <formula>IF(RIGHT(TEXT(AQ617,"0.#"),1)=".",TRUE,FALSE)</formula>
    </cfRule>
  </conditionalFormatting>
  <conditionalFormatting sqref="AQ615">
    <cfRule type="expression" dxfId="1515" priority="971">
      <formula>IF(RIGHT(TEXT(AQ615,"0.#"),1)=".",FALSE,TRUE)</formula>
    </cfRule>
    <cfRule type="expression" dxfId="1514" priority="972">
      <formula>IF(RIGHT(TEXT(AQ615,"0.#"),1)=".",TRUE,FALSE)</formula>
    </cfRule>
  </conditionalFormatting>
  <conditionalFormatting sqref="AE625">
    <cfRule type="expression" dxfId="1513" priority="969">
      <formula>IF(RIGHT(TEXT(AE625,"0.#"),1)=".",FALSE,TRUE)</formula>
    </cfRule>
    <cfRule type="expression" dxfId="1512" priority="970">
      <formula>IF(RIGHT(TEXT(AE625,"0.#"),1)=".",TRUE,FALSE)</formula>
    </cfRule>
  </conditionalFormatting>
  <conditionalFormatting sqref="AE626">
    <cfRule type="expression" dxfId="1511" priority="967">
      <formula>IF(RIGHT(TEXT(AE626,"0.#"),1)=".",FALSE,TRUE)</formula>
    </cfRule>
    <cfRule type="expression" dxfId="1510" priority="968">
      <formula>IF(RIGHT(TEXT(AE626,"0.#"),1)=".",TRUE,FALSE)</formula>
    </cfRule>
  </conditionalFormatting>
  <conditionalFormatting sqref="AE627">
    <cfRule type="expression" dxfId="1509" priority="965">
      <formula>IF(RIGHT(TEXT(AE627,"0.#"),1)=".",FALSE,TRUE)</formula>
    </cfRule>
    <cfRule type="expression" dxfId="1508" priority="966">
      <formula>IF(RIGHT(TEXT(AE627,"0.#"),1)=".",TRUE,FALSE)</formula>
    </cfRule>
  </conditionalFormatting>
  <conditionalFormatting sqref="AU625">
    <cfRule type="expression" dxfId="1507" priority="957">
      <formula>IF(RIGHT(TEXT(AU625,"0.#"),1)=".",FALSE,TRUE)</formula>
    </cfRule>
    <cfRule type="expression" dxfId="1506" priority="958">
      <formula>IF(RIGHT(TEXT(AU625,"0.#"),1)=".",TRUE,FALSE)</formula>
    </cfRule>
  </conditionalFormatting>
  <conditionalFormatting sqref="AU626">
    <cfRule type="expression" dxfId="1505" priority="955">
      <formula>IF(RIGHT(TEXT(AU626,"0.#"),1)=".",FALSE,TRUE)</formula>
    </cfRule>
    <cfRule type="expression" dxfId="1504" priority="956">
      <formula>IF(RIGHT(TEXT(AU626,"0.#"),1)=".",TRUE,FALSE)</formula>
    </cfRule>
  </conditionalFormatting>
  <conditionalFormatting sqref="AU627">
    <cfRule type="expression" dxfId="1503" priority="953">
      <formula>IF(RIGHT(TEXT(AU627,"0.#"),1)=".",FALSE,TRUE)</formula>
    </cfRule>
    <cfRule type="expression" dxfId="1502" priority="954">
      <formula>IF(RIGHT(TEXT(AU627,"0.#"),1)=".",TRUE,FALSE)</formula>
    </cfRule>
  </conditionalFormatting>
  <conditionalFormatting sqref="AQ626">
    <cfRule type="expression" dxfId="1501" priority="945">
      <formula>IF(RIGHT(TEXT(AQ626,"0.#"),1)=".",FALSE,TRUE)</formula>
    </cfRule>
    <cfRule type="expression" dxfId="1500" priority="946">
      <formula>IF(RIGHT(TEXT(AQ626,"0.#"),1)=".",TRUE,FALSE)</formula>
    </cfRule>
  </conditionalFormatting>
  <conditionalFormatting sqref="AQ627">
    <cfRule type="expression" dxfId="1499" priority="943">
      <formula>IF(RIGHT(TEXT(AQ627,"0.#"),1)=".",FALSE,TRUE)</formula>
    </cfRule>
    <cfRule type="expression" dxfId="1498" priority="944">
      <formula>IF(RIGHT(TEXT(AQ627,"0.#"),1)=".",TRUE,FALSE)</formula>
    </cfRule>
  </conditionalFormatting>
  <conditionalFormatting sqref="AQ625">
    <cfRule type="expression" dxfId="1497" priority="941">
      <formula>IF(RIGHT(TEXT(AQ625,"0.#"),1)=".",FALSE,TRUE)</formula>
    </cfRule>
    <cfRule type="expression" dxfId="1496" priority="942">
      <formula>IF(RIGHT(TEXT(AQ625,"0.#"),1)=".",TRUE,FALSE)</formula>
    </cfRule>
  </conditionalFormatting>
  <conditionalFormatting sqref="AE630">
    <cfRule type="expression" dxfId="1495" priority="939">
      <formula>IF(RIGHT(TEXT(AE630,"0.#"),1)=".",FALSE,TRUE)</formula>
    </cfRule>
    <cfRule type="expression" dxfId="1494" priority="940">
      <formula>IF(RIGHT(TEXT(AE630,"0.#"),1)=".",TRUE,FALSE)</formula>
    </cfRule>
  </conditionalFormatting>
  <conditionalFormatting sqref="AE631">
    <cfRule type="expression" dxfId="1493" priority="937">
      <formula>IF(RIGHT(TEXT(AE631,"0.#"),1)=".",FALSE,TRUE)</formula>
    </cfRule>
    <cfRule type="expression" dxfId="1492" priority="938">
      <formula>IF(RIGHT(TEXT(AE631,"0.#"),1)=".",TRUE,FALSE)</formula>
    </cfRule>
  </conditionalFormatting>
  <conditionalFormatting sqref="AE632">
    <cfRule type="expression" dxfId="1491" priority="935">
      <formula>IF(RIGHT(TEXT(AE632,"0.#"),1)=".",FALSE,TRUE)</formula>
    </cfRule>
    <cfRule type="expression" dxfId="1490" priority="936">
      <formula>IF(RIGHT(TEXT(AE632,"0.#"),1)=".",TRUE,FALSE)</formula>
    </cfRule>
  </conditionalFormatting>
  <conditionalFormatting sqref="AU630">
    <cfRule type="expression" dxfId="1489" priority="927">
      <formula>IF(RIGHT(TEXT(AU630,"0.#"),1)=".",FALSE,TRUE)</formula>
    </cfRule>
    <cfRule type="expression" dxfId="1488" priority="928">
      <formula>IF(RIGHT(TEXT(AU630,"0.#"),1)=".",TRUE,FALSE)</formula>
    </cfRule>
  </conditionalFormatting>
  <conditionalFormatting sqref="AU631">
    <cfRule type="expression" dxfId="1487" priority="925">
      <formula>IF(RIGHT(TEXT(AU631,"0.#"),1)=".",FALSE,TRUE)</formula>
    </cfRule>
    <cfRule type="expression" dxfId="1486" priority="926">
      <formula>IF(RIGHT(TEXT(AU631,"0.#"),1)=".",TRUE,FALSE)</formula>
    </cfRule>
  </conditionalFormatting>
  <conditionalFormatting sqref="AU632">
    <cfRule type="expression" dxfId="1485" priority="923">
      <formula>IF(RIGHT(TEXT(AU632,"0.#"),1)=".",FALSE,TRUE)</formula>
    </cfRule>
    <cfRule type="expression" dxfId="1484" priority="924">
      <formula>IF(RIGHT(TEXT(AU632,"0.#"),1)=".",TRUE,FALSE)</formula>
    </cfRule>
  </conditionalFormatting>
  <conditionalFormatting sqref="AQ631">
    <cfRule type="expression" dxfId="1483" priority="915">
      <formula>IF(RIGHT(TEXT(AQ631,"0.#"),1)=".",FALSE,TRUE)</formula>
    </cfRule>
    <cfRule type="expression" dxfId="1482" priority="916">
      <formula>IF(RIGHT(TEXT(AQ631,"0.#"),1)=".",TRUE,FALSE)</formula>
    </cfRule>
  </conditionalFormatting>
  <conditionalFormatting sqref="AQ632">
    <cfRule type="expression" dxfId="1481" priority="913">
      <formula>IF(RIGHT(TEXT(AQ632,"0.#"),1)=".",FALSE,TRUE)</formula>
    </cfRule>
    <cfRule type="expression" dxfId="1480" priority="914">
      <formula>IF(RIGHT(TEXT(AQ632,"0.#"),1)=".",TRUE,FALSE)</formula>
    </cfRule>
  </conditionalFormatting>
  <conditionalFormatting sqref="AQ630">
    <cfRule type="expression" dxfId="1479" priority="911">
      <formula>IF(RIGHT(TEXT(AQ630,"0.#"),1)=".",FALSE,TRUE)</formula>
    </cfRule>
    <cfRule type="expression" dxfId="1478" priority="912">
      <formula>IF(RIGHT(TEXT(AQ630,"0.#"),1)=".",TRUE,FALSE)</formula>
    </cfRule>
  </conditionalFormatting>
  <conditionalFormatting sqref="AE635">
    <cfRule type="expression" dxfId="1477" priority="909">
      <formula>IF(RIGHT(TEXT(AE635,"0.#"),1)=".",FALSE,TRUE)</formula>
    </cfRule>
    <cfRule type="expression" dxfId="1476" priority="910">
      <formula>IF(RIGHT(TEXT(AE635,"0.#"),1)=".",TRUE,FALSE)</formula>
    </cfRule>
  </conditionalFormatting>
  <conditionalFormatting sqref="AE636">
    <cfRule type="expression" dxfId="1475" priority="907">
      <formula>IF(RIGHT(TEXT(AE636,"0.#"),1)=".",FALSE,TRUE)</formula>
    </cfRule>
    <cfRule type="expression" dxfId="1474" priority="908">
      <formula>IF(RIGHT(TEXT(AE636,"0.#"),1)=".",TRUE,FALSE)</formula>
    </cfRule>
  </conditionalFormatting>
  <conditionalFormatting sqref="AE637">
    <cfRule type="expression" dxfId="1473" priority="905">
      <formula>IF(RIGHT(TEXT(AE637,"0.#"),1)=".",FALSE,TRUE)</formula>
    </cfRule>
    <cfRule type="expression" dxfId="1472" priority="906">
      <formula>IF(RIGHT(TEXT(AE637,"0.#"),1)=".",TRUE,FALSE)</formula>
    </cfRule>
  </conditionalFormatting>
  <conditionalFormatting sqref="AU635">
    <cfRule type="expression" dxfId="1471" priority="897">
      <formula>IF(RIGHT(TEXT(AU635,"0.#"),1)=".",FALSE,TRUE)</formula>
    </cfRule>
    <cfRule type="expression" dxfId="1470" priority="898">
      <formula>IF(RIGHT(TEXT(AU635,"0.#"),1)=".",TRUE,FALSE)</formula>
    </cfRule>
  </conditionalFormatting>
  <conditionalFormatting sqref="AU636">
    <cfRule type="expression" dxfId="1469" priority="895">
      <formula>IF(RIGHT(TEXT(AU636,"0.#"),1)=".",FALSE,TRUE)</formula>
    </cfRule>
    <cfRule type="expression" dxfId="1468" priority="896">
      <formula>IF(RIGHT(TEXT(AU636,"0.#"),1)=".",TRUE,FALSE)</formula>
    </cfRule>
  </conditionalFormatting>
  <conditionalFormatting sqref="AU637">
    <cfRule type="expression" dxfId="1467" priority="893">
      <formula>IF(RIGHT(TEXT(AU637,"0.#"),1)=".",FALSE,TRUE)</formula>
    </cfRule>
    <cfRule type="expression" dxfId="1466" priority="894">
      <formula>IF(RIGHT(TEXT(AU637,"0.#"),1)=".",TRUE,FALSE)</formula>
    </cfRule>
  </conditionalFormatting>
  <conditionalFormatting sqref="AQ636">
    <cfRule type="expression" dxfId="1465" priority="885">
      <formula>IF(RIGHT(TEXT(AQ636,"0.#"),1)=".",FALSE,TRUE)</formula>
    </cfRule>
    <cfRule type="expression" dxfId="1464" priority="886">
      <formula>IF(RIGHT(TEXT(AQ636,"0.#"),1)=".",TRUE,FALSE)</formula>
    </cfRule>
  </conditionalFormatting>
  <conditionalFormatting sqref="AQ637">
    <cfRule type="expression" dxfId="1463" priority="883">
      <formula>IF(RIGHT(TEXT(AQ637,"0.#"),1)=".",FALSE,TRUE)</formula>
    </cfRule>
    <cfRule type="expression" dxfId="1462" priority="884">
      <formula>IF(RIGHT(TEXT(AQ637,"0.#"),1)=".",TRUE,FALSE)</formula>
    </cfRule>
  </conditionalFormatting>
  <conditionalFormatting sqref="AQ635">
    <cfRule type="expression" dxfId="1461" priority="881">
      <formula>IF(RIGHT(TEXT(AQ635,"0.#"),1)=".",FALSE,TRUE)</formula>
    </cfRule>
    <cfRule type="expression" dxfId="1460" priority="882">
      <formula>IF(RIGHT(TEXT(AQ635,"0.#"),1)=".",TRUE,FALSE)</formula>
    </cfRule>
  </conditionalFormatting>
  <conditionalFormatting sqref="AE640">
    <cfRule type="expression" dxfId="1459" priority="879">
      <formula>IF(RIGHT(TEXT(AE640,"0.#"),1)=".",FALSE,TRUE)</formula>
    </cfRule>
    <cfRule type="expression" dxfId="1458" priority="880">
      <formula>IF(RIGHT(TEXT(AE640,"0.#"),1)=".",TRUE,FALSE)</formula>
    </cfRule>
  </conditionalFormatting>
  <conditionalFormatting sqref="AM642">
    <cfRule type="expression" dxfId="1457" priority="869">
      <formula>IF(RIGHT(TEXT(AM642,"0.#"),1)=".",FALSE,TRUE)</formula>
    </cfRule>
    <cfRule type="expression" dxfId="1456" priority="870">
      <formula>IF(RIGHT(TEXT(AM642,"0.#"),1)=".",TRUE,FALSE)</formula>
    </cfRule>
  </conditionalFormatting>
  <conditionalFormatting sqref="AE641">
    <cfRule type="expression" dxfId="1455" priority="877">
      <formula>IF(RIGHT(TEXT(AE641,"0.#"),1)=".",FALSE,TRUE)</formula>
    </cfRule>
    <cfRule type="expression" dxfId="1454" priority="878">
      <formula>IF(RIGHT(TEXT(AE641,"0.#"),1)=".",TRUE,FALSE)</formula>
    </cfRule>
  </conditionalFormatting>
  <conditionalFormatting sqref="AE642">
    <cfRule type="expression" dxfId="1453" priority="875">
      <formula>IF(RIGHT(TEXT(AE642,"0.#"),1)=".",FALSE,TRUE)</formula>
    </cfRule>
    <cfRule type="expression" dxfId="1452" priority="876">
      <formula>IF(RIGHT(TEXT(AE642,"0.#"),1)=".",TRUE,FALSE)</formula>
    </cfRule>
  </conditionalFormatting>
  <conditionalFormatting sqref="AM640">
    <cfRule type="expression" dxfId="1451" priority="873">
      <formula>IF(RIGHT(TEXT(AM640,"0.#"),1)=".",FALSE,TRUE)</formula>
    </cfRule>
    <cfRule type="expression" dxfId="1450" priority="874">
      <formula>IF(RIGHT(TEXT(AM640,"0.#"),1)=".",TRUE,FALSE)</formula>
    </cfRule>
  </conditionalFormatting>
  <conditionalFormatting sqref="AM641">
    <cfRule type="expression" dxfId="1449" priority="871">
      <formula>IF(RIGHT(TEXT(AM641,"0.#"),1)=".",FALSE,TRUE)</formula>
    </cfRule>
    <cfRule type="expression" dxfId="1448" priority="872">
      <formula>IF(RIGHT(TEXT(AM641,"0.#"),1)=".",TRUE,FALSE)</formula>
    </cfRule>
  </conditionalFormatting>
  <conditionalFormatting sqref="AU640">
    <cfRule type="expression" dxfId="1447" priority="867">
      <formula>IF(RIGHT(TEXT(AU640,"0.#"),1)=".",FALSE,TRUE)</formula>
    </cfRule>
    <cfRule type="expression" dxfId="1446" priority="868">
      <formula>IF(RIGHT(TEXT(AU640,"0.#"),1)=".",TRUE,FALSE)</formula>
    </cfRule>
  </conditionalFormatting>
  <conditionalFormatting sqref="AU641">
    <cfRule type="expression" dxfId="1445" priority="865">
      <formula>IF(RIGHT(TEXT(AU641,"0.#"),1)=".",FALSE,TRUE)</formula>
    </cfRule>
    <cfRule type="expression" dxfId="1444" priority="866">
      <formula>IF(RIGHT(TEXT(AU641,"0.#"),1)=".",TRUE,FALSE)</formula>
    </cfRule>
  </conditionalFormatting>
  <conditionalFormatting sqref="AU642">
    <cfRule type="expression" dxfId="1443" priority="863">
      <formula>IF(RIGHT(TEXT(AU642,"0.#"),1)=".",FALSE,TRUE)</formula>
    </cfRule>
    <cfRule type="expression" dxfId="1442" priority="864">
      <formula>IF(RIGHT(TEXT(AU642,"0.#"),1)=".",TRUE,FALSE)</formula>
    </cfRule>
  </conditionalFormatting>
  <conditionalFormatting sqref="AI642">
    <cfRule type="expression" dxfId="1441" priority="857">
      <formula>IF(RIGHT(TEXT(AI642,"0.#"),1)=".",FALSE,TRUE)</formula>
    </cfRule>
    <cfRule type="expression" dxfId="1440" priority="858">
      <formula>IF(RIGHT(TEXT(AI642,"0.#"),1)=".",TRUE,FALSE)</formula>
    </cfRule>
  </conditionalFormatting>
  <conditionalFormatting sqref="AI640">
    <cfRule type="expression" dxfId="1439" priority="861">
      <formula>IF(RIGHT(TEXT(AI640,"0.#"),1)=".",FALSE,TRUE)</formula>
    </cfRule>
    <cfRule type="expression" dxfId="1438" priority="862">
      <formula>IF(RIGHT(TEXT(AI640,"0.#"),1)=".",TRUE,FALSE)</formula>
    </cfRule>
  </conditionalFormatting>
  <conditionalFormatting sqref="AI641">
    <cfRule type="expression" dxfId="1437" priority="859">
      <formula>IF(RIGHT(TEXT(AI641,"0.#"),1)=".",FALSE,TRUE)</formula>
    </cfRule>
    <cfRule type="expression" dxfId="1436" priority="860">
      <formula>IF(RIGHT(TEXT(AI641,"0.#"),1)=".",TRUE,FALSE)</formula>
    </cfRule>
  </conditionalFormatting>
  <conditionalFormatting sqref="AQ641">
    <cfRule type="expression" dxfId="1435" priority="855">
      <formula>IF(RIGHT(TEXT(AQ641,"0.#"),1)=".",FALSE,TRUE)</formula>
    </cfRule>
    <cfRule type="expression" dxfId="1434" priority="856">
      <formula>IF(RIGHT(TEXT(AQ641,"0.#"),1)=".",TRUE,FALSE)</formula>
    </cfRule>
  </conditionalFormatting>
  <conditionalFormatting sqref="AQ642">
    <cfRule type="expression" dxfId="1433" priority="853">
      <formula>IF(RIGHT(TEXT(AQ642,"0.#"),1)=".",FALSE,TRUE)</formula>
    </cfRule>
    <cfRule type="expression" dxfId="1432" priority="854">
      <formula>IF(RIGHT(TEXT(AQ642,"0.#"),1)=".",TRUE,FALSE)</formula>
    </cfRule>
  </conditionalFormatting>
  <conditionalFormatting sqref="AQ640">
    <cfRule type="expression" dxfId="1431" priority="851">
      <formula>IF(RIGHT(TEXT(AQ640,"0.#"),1)=".",FALSE,TRUE)</formula>
    </cfRule>
    <cfRule type="expression" dxfId="1430" priority="852">
      <formula>IF(RIGHT(TEXT(AQ640,"0.#"),1)=".",TRUE,FALSE)</formula>
    </cfRule>
  </conditionalFormatting>
  <conditionalFormatting sqref="AE649">
    <cfRule type="expression" dxfId="1429" priority="849">
      <formula>IF(RIGHT(TEXT(AE649,"0.#"),1)=".",FALSE,TRUE)</formula>
    </cfRule>
    <cfRule type="expression" dxfId="1428" priority="850">
      <formula>IF(RIGHT(TEXT(AE649,"0.#"),1)=".",TRUE,FALSE)</formula>
    </cfRule>
  </conditionalFormatting>
  <conditionalFormatting sqref="AE650">
    <cfRule type="expression" dxfId="1427" priority="847">
      <formula>IF(RIGHT(TEXT(AE650,"0.#"),1)=".",FALSE,TRUE)</formula>
    </cfRule>
    <cfRule type="expression" dxfId="1426" priority="848">
      <formula>IF(RIGHT(TEXT(AE650,"0.#"),1)=".",TRUE,FALSE)</formula>
    </cfRule>
  </conditionalFormatting>
  <conditionalFormatting sqref="AE651">
    <cfRule type="expression" dxfId="1425" priority="845">
      <formula>IF(RIGHT(TEXT(AE651,"0.#"),1)=".",FALSE,TRUE)</formula>
    </cfRule>
    <cfRule type="expression" dxfId="1424" priority="846">
      <formula>IF(RIGHT(TEXT(AE651,"0.#"),1)=".",TRUE,FALSE)</formula>
    </cfRule>
  </conditionalFormatting>
  <conditionalFormatting sqref="AU649">
    <cfRule type="expression" dxfId="1423" priority="837">
      <formula>IF(RIGHT(TEXT(AU649,"0.#"),1)=".",FALSE,TRUE)</formula>
    </cfRule>
    <cfRule type="expression" dxfId="1422" priority="838">
      <formula>IF(RIGHT(TEXT(AU649,"0.#"),1)=".",TRUE,FALSE)</formula>
    </cfRule>
  </conditionalFormatting>
  <conditionalFormatting sqref="AU650">
    <cfRule type="expression" dxfId="1421" priority="835">
      <formula>IF(RIGHT(TEXT(AU650,"0.#"),1)=".",FALSE,TRUE)</formula>
    </cfRule>
    <cfRule type="expression" dxfId="1420" priority="836">
      <formula>IF(RIGHT(TEXT(AU650,"0.#"),1)=".",TRUE,FALSE)</formula>
    </cfRule>
  </conditionalFormatting>
  <conditionalFormatting sqref="AU651">
    <cfRule type="expression" dxfId="1419" priority="833">
      <formula>IF(RIGHT(TEXT(AU651,"0.#"),1)=".",FALSE,TRUE)</formula>
    </cfRule>
    <cfRule type="expression" dxfId="1418" priority="834">
      <formula>IF(RIGHT(TEXT(AU651,"0.#"),1)=".",TRUE,FALSE)</formula>
    </cfRule>
  </conditionalFormatting>
  <conditionalFormatting sqref="AQ650">
    <cfRule type="expression" dxfId="1417" priority="825">
      <formula>IF(RIGHT(TEXT(AQ650,"0.#"),1)=".",FALSE,TRUE)</formula>
    </cfRule>
    <cfRule type="expression" dxfId="1416" priority="826">
      <formula>IF(RIGHT(TEXT(AQ650,"0.#"),1)=".",TRUE,FALSE)</formula>
    </cfRule>
  </conditionalFormatting>
  <conditionalFormatting sqref="AQ651">
    <cfRule type="expression" dxfId="1415" priority="823">
      <formula>IF(RIGHT(TEXT(AQ651,"0.#"),1)=".",FALSE,TRUE)</formula>
    </cfRule>
    <cfRule type="expression" dxfId="1414" priority="824">
      <formula>IF(RIGHT(TEXT(AQ651,"0.#"),1)=".",TRUE,FALSE)</formula>
    </cfRule>
  </conditionalFormatting>
  <conditionalFormatting sqref="AQ649">
    <cfRule type="expression" dxfId="1413" priority="821">
      <formula>IF(RIGHT(TEXT(AQ649,"0.#"),1)=".",FALSE,TRUE)</formula>
    </cfRule>
    <cfRule type="expression" dxfId="1412" priority="822">
      <formula>IF(RIGHT(TEXT(AQ649,"0.#"),1)=".",TRUE,FALSE)</formula>
    </cfRule>
  </conditionalFormatting>
  <conditionalFormatting sqref="AE674">
    <cfRule type="expression" dxfId="1411" priority="819">
      <formula>IF(RIGHT(TEXT(AE674,"0.#"),1)=".",FALSE,TRUE)</formula>
    </cfRule>
    <cfRule type="expression" dxfId="1410" priority="820">
      <formula>IF(RIGHT(TEXT(AE674,"0.#"),1)=".",TRUE,FALSE)</formula>
    </cfRule>
  </conditionalFormatting>
  <conditionalFormatting sqref="AE675">
    <cfRule type="expression" dxfId="1409" priority="817">
      <formula>IF(RIGHT(TEXT(AE675,"0.#"),1)=".",FALSE,TRUE)</formula>
    </cfRule>
    <cfRule type="expression" dxfId="1408" priority="818">
      <formula>IF(RIGHT(TEXT(AE675,"0.#"),1)=".",TRUE,FALSE)</formula>
    </cfRule>
  </conditionalFormatting>
  <conditionalFormatting sqref="AE676">
    <cfRule type="expression" dxfId="1407" priority="815">
      <formula>IF(RIGHT(TEXT(AE676,"0.#"),1)=".",FALSE,TRUE)</formula>
    </cfRule>
    <cfRule type="expression" dxfId="1406" priority="816">
      <formula>IF(RIGHT(TEXT(AE676,"0.#"),1)=".",TRUE,FALSE)</formula>
    </cfRule>
  </conditionalFormatting>
  <conditionalFormatting sqref="AU674">
    <cfRule type="expression" dxfId="1405" priority="807">
      <formula>IF(RIGHT(TEXT(AU674,"0.#"),1)=".",FALSE,TRUE)</formula>
    </cfRule>
    <cfRule type="expression" dxfId="1404" priority="808">
      <formula>IF(RIGHT(TEXT(AU674,"0.#"),1)=".",TRUE,FALSE)</formula>
    </cfRule>
  </conditionalFormatting>
  <conditionalFormatting sqref="AU675">
    <cfRule type="expression" dxfId="1403" priority="805">
      <formula>IF(RIGHT(TEXT(AU675,"0.#"),1)=".",FALSE,TRUE)</formula>
    </cfRule>
    <cfRule type="expression" dxfId="1402" priority="806">
      <formula>IF(RIGHT(TEXT(AU675,"0.#"),1)=".",TRUE,FALSE)</formula>
    </cfRule>
  </conditionalFormatting>
  <conditionalFormatting sqref="AU676">
    <cfRule type="expression" dxfId="1401" priority="803">
      <formula>IF(RIGHT(TEXT(AU676,"0.#"),1)=".",FALSE,TRUE)</formula>
    </cfRule>
    <cfRule type="expression" dxfId="1400" priority="804">
      <formula>IF(RIGHT(TEXT(AU676,"0.#"),1)=".",TRUE,FALSE)</formula>
    </cfRule>
  </conditionalFormatting>
  <conditionalFormatting sqref="AQ675">
    <cfRule type="expression" dxfId="1399" priority="795">
      <formula>IF(RIGHT(TEXT(AQ675,"0.#"),1)=".",FALSE,TRUE)</formula>
    </cfRule>
    <cfRule type="expression" dxfId="1398" priority="796">
      <formula>IF(RIGHT(TEXT(AQ675,"0.#"),1)=".",TRUE,FALSE)</formula>
    </cfRule>
  </conditionalFormatting>
  <conditionalFormatting sqref="AQ676">
    <cfRule type="expression" dxfId="1397" priority="793">
      <formula>IF(RIGHT(TEXT(AQ676,"0.#"),1)=".",FALSE,TRUE)</formula>
    </cfRule>
    <cfRule type="expression" dxfId="1396" priority="794">
      <formula>IF(RIGHT(TEXT(AQ676,"0.#"),1)=".",TRUE,FALSE)</formula>
    </cfRule>
  </conditionalFormatting>
  <conditionalFormatting sqref="AQ674">
    <cfRule type="expression" dxfId="1395" priority="791">
      <formula>IF(RIGHT(TEXT(AQ674,"0.#"),1)=".",FALSE,TRUE)</formula>
    </cfRule>
    <cfRule type="expression" dxfId="1394" priority="792">
      <formula>IF(RIGHT(TEXT(AQ674,"0.#"),1)=".",TRUE,FALSE)</formula>
    </cfRule>
  </conditionalFormatting>
  <conditionalFormatting sqref="AE654">
    <cfRule type="expression" dxfId="1393" priority="789">
      <formula>IF(RIGHT(TEXT(AE654,"0.#"),1)=".",FALSE,TRUE)</formula>
    </cfRule>
    <cfRule type="expression" dxfId="1392" priority="790">
      <formula>IF(RIGHT(TEXT(AE654,"0.#"),1)=".",TRUE,FALSE)</formula>
    </cfRule>
  </conditionalFormatting>
  <conditionalFormatting sqref="AE655">
    <cfRule type="expression" dxfId="1391" priority="787">
      <formula>IF(RIGHT(TEXT(AE655,"0.#"),1)=".",FALSE,TRUE)</formula>
    </cfRule>
    <cfRule type="expression" dxfId="1390" priority="788">
      <formula>IF(RIGHT(TEXT(AE655,"0.#"),1)=".",TRUE,FALSE)</formula>
    </cfRule>
  </conditionalFormatting>
  <conditionalFormatting sqref="AE656">
    <cfRule type="expression" dxfId="1389" priority="785">
      <formula>IF(RIGHT(TEXT(AE656,"0.#"),1)=".",FALSE,TRUE)</formula>
    </cfRule>
    <cfRule type="expression" dxfId="1388" priority="786">
      <formula>IF(RIGHT(TEXT(AE656,"0.#"),1)=".",TRUE,FALSE)</formula>
    </cfRule>
  </conditionalFormatting>
  <conditionalFormatting sqref="AU654">
    <cfRule type="expression" dxfId="1387" priority="777">
      <formula>IF(RIGHT(TEXT(AU654,"0.#"),1)=".",FALSE,TRUE)</formula>
    </cfRule>
    <cfRule type="expression" dxfId="1386" priority="778">
      <formula>IF(RIGHT(TEXT(AU654,"0.#"),1)=".",TRUE,FALSE)</formula>
    </cfRule>
  </conditionalFormatting>
  <conditionalFormatting sqref="AU655">
    <cfRule type="expression" dxfId="1385" priority="775">
      <formula>IF(RIGHT(TEXT(AU655,"0.#"),1)=".",FALSE,TRUE)</formula>
    </cfRule>
    <cfRule type="expression" dxfId="1384" priority="776">
      <formula>IF(RIGHT(TEXT(AU655,"0.#"),1)=".",TRUE,FALSE)</formula>
    </cfRule>
  </conditionalFormatting>
  <conditionalFormatting sqref="AQ656">
    <cfRule type="expression" dxfId="1383" priority="763">
      <formula>IF(RIGHT(TEXT(AQ656,"0.#"),1)=".",FALSE,TRUE)</formula>
    </cfRule>
    <cfRule type="expression" dxfId="1382" priority="764">
      <formula>IF(RIGHT(TEXT(AQ656,"0.#"),1)=".",TRUE,FALSE)</formula>
    </cfRule>
  </conditionalFormatting>
  <conditionalFormatting sqref="AQ654">
    <cfRule type="expression" dxfId="1381" priority="761">
      <formula>IF(RIGHT(TEXT(AQ654,"0.#"),1)=".",FALSE,TRUE)</formula>
    </cfRule>
    <cfRule type="expression" dxfId="1380" priority="762">
      <formula>IF(RIGHT(TEXT(AQ654,"0.#"),1)=".",TRUE,FALSE)</formula>
    </cfRule>
  </conditionalFormatting>
  <conditionalFormatting sqref="AE659">
    <cfRule type="expression" dxfId="1379" priority="759">
      <formula>IF(RIGHT(TEXT(AE659,"0.#"),1)=".",FALSE,TRUE)</formula>
    </cfRule>
    <cfRule type="expression" dxfId="1378" priority="760">
      <formula>IF(RIGHT(TEXT(AE659,"0.#"),1)=".",TRUE,FALSE)</formula>
    </cfRule>
  </conditionalFormatting>
  <conditionalFormatting sqref="AE660">
    <cfRule type="expression" dxfId="1377" priority="757">
      <formula>IF(RIGHT(TEXT(AE660,"0.#"),1)=".",FALSE,TRUE)</formula>
    </cfRule>
    <cfRule type="expression" dxfId="1376" priority="758">
      <formula>IF(RIGHT(TEXT(AE660,"0.#"),1)=".",TRUE,FALSE)</formula>
    </cfRule>
  </conditionalFormatting>
  <conditionalFormatting sqref="AE661">
    <cfRule type="expression" dxfId="1375" priority="755">
      <formula>IF(RIGHT(TEXT(AE661,"0.#"),1)=".",FALSE,TRUE)</formula>
    </cfRule>
    <cfRule type="expression" dxfId="1374" priority="756">
      <formula>IF(RIGHT(TEXT(AE661,"0.#"),1)=".",TRUE,FALSE)</formula>
    </cfRule>
  </conditionalFormatting>
  <conditionalFormatting sqref="AU659">
    <cfRule type="expression" dxfId="1373" priority="747">
      <formula>IF(RIGHT(TEXT(AU659,"0.#"),1)=".",FALSE,TRUE)</formula>
    </cfRule>
    <cfRule type="expression" dxfId="1372" priority="748">
      <formula>IF(RIGHT(TEXT(AU659,"0.#"),1)=".",TRUE,FALSE)</formula>
    </cfRule>
  </conditionalFormatting>
  <conditionalFormatting sqref="AU660">
    <cfRule type="expression" dxfId="1371" priority="745">
      <formula>IF(RIGHT(TEXT(AU660,"0.#"),1)=".",FALSE,TRUE)</formula>
    </cfRule>
    <cfRule type="expression" dxfId="1370" priority="746">
      <formula>IF(RIGHT(TEXT(AU660,"0.#"),1)=".",TRUE,FALSE)</formula>
    </cfRule>
  </conditionalFormatting>
  <conditionalFormatting sqref="AU661">
    <cfRule type="expression" dxfId="1369" priority="743">
      <formula>IF(RIGHT(TEXT(AU661,"0.#"),1)=".",FALSE,TRUE)</formula>
    </cfRule>
    <cfRule type="expression" dxfId="1368" priority="744">
      <formula>IF(RIGHT(TEXT(AU661,"0.#"),1)=".",TRUE,FALSE)</formula>
    </cfRule>
  </conditionalFormatting>
  <conditionalFormatting sqref="AQ660">
    <cfRule type="expression" dxfId="1367" priority="735">
      <formula>IF(RIGHT(TEXT(AQ660,"0.#"),1)=".",FALSE,TRUE)</formula>
    </cfRule>
    <cfRule type="expression" dxfId="1366" priority="736">
      <formula>IF(RIGHT(TEXT(AQ660,"0.#"),1)=".",TRUE,FALSE)</formula>
    </cfRule>
  </conditionalFormatting>
  <conditionalFormatting sqref="AQ661">
    <cfRule type="expression" dxfId="1365" priority="733">
      <formula>IF(RIGHT(TEXT(AQ661,"0.#"),1)=".",FALSE,TRUE)</formula>
    </cfRule>
    <cfRule type="expression" dxfId="1364" priority="734">
      <formula>IF(RIGHT(TEXT(AQ661,"0.#"),1)=".",TRUE,FALSE)</formula>
    </cfRule>
  </conditionalFormatting>
  <conditionalFormatting sqref="AQ659">
    <cfRule type="expression" dxfId="1363" priority="731">
      <formula>IF(RIGHT(TEXT(AQ659,"0.#"),1)=".",FALSE,TRUE)</formula>
    </cfRule>
    <cfRule type="expression" dxfId="1362" priority="732">
      <formula>IF(RIGHT(TEXT(AQ659,"0.#"),1)=".",TRUE,FALSE)</formula>
    </cfRule>
  </conditionalFormatting>
  <conditionalFormatting sqref="AE664">
    <cfRule type="expression" dxfId="1361" priority="729">
      <formula>IF(RIGHT(TEXT(AE664,"0.#"),1)=".",FALSE,TRUE)</formula>
    </cfRule>
    <cfRule type="expression" dxfId="1360" priority="730">
      <formula>IF(RIGHT(TEXT(AE664,"0.#"),1)=".",TRUE,FALSE)</formula>
    </cfRule>
  </conditionalFormatting>
  <conditionalFormatting sqref="AE665">
    <cfRule type="expression" dxfId="1359" priority="727">
      <formula>IF(RIGHT(TEXT(AE665,"0.#"),1)=".",FALSE,TRUE)</formula>
    </cfRule>
    <cfRule type="expression" dxfId="1358" priority="728">
      <formula>IF(RIGHT(TEXT(AE665,"0.#"),1)=".",TRUE,FALSE)</formula>
    </cfRule>
  </conditionalFormatting>
  <conditionalFormatting sqref="AE666">
    <cfRule type="expression" dxfId="1357" priority="725">
      <formula>IF(RIGHT(TEXT(AE666,"0.#"),1)=".",FALSE,TRUE)</formula>
    </cfRule>
    <cfRule type="expression" dxfId="1356" priority="726">
      <formula>IF(RIGHT(TEXT(AE666,"0.#"),1)=".",TRUE,FALSE)</formula>
    </cfRule>
  </conditionalFormatting>
  <conditionalFormatting sqref="AU664">
    <cfRule type="expression" dxfId="1355" priority="717">
      <formula>IF(RIGHT(TEXT(AU664,"0.#"),1)=".",FALSE,TRUE)</formula>
    </cfRule>
    <cfRule type="expression" dxfId="1354" priority="718">
      <formula>IF(RIGHT(TEXT(AU664,"0.#"),1)=".",TRUE,FALSE)</formula>
    </cfRule>
  </conditionalFormatting>
  <conditionalFormatting sqref="AU665">
    <cfRule type="expression" dxfId="1353" priority="715">
      <formula>IF(RIGHT(TEXT(AU665,"0.#"),1)=".",FALSE,TRUE)</formula>
    </cfRule>
    <cfRule type="expression" dxfId="1352" priority="716">
      <formula>IF(RIGHT(TEXT(AU665,"0.#"),1)=".",TRUE,FALSE)</formula>
    </cfRule>
  </conditionalFormatting>
  <conditionalFormatting sqref="AU666">
    <cfRule type="expression" dxfId="1351" priority="713">
      <formula>IF(RIGHT(TEXT(AU666,"0.#"),1)=".",FALSE,TRUE)</formula>
    </cfRule>
    <cfRule type="expression" dxfId="1350" priority="714">
      <formula>IF(RIGHT(TEXT(AU666,"0.#"),1)=".",TRUE,FALSE)</formula>
    </cfRule>
  </conditionalFormatting>
  <conditionalFormatting sqref="AQ665">
    <cfRule type="expression" dxfId="1349" priority="705">
      <formula>IF(RIGHT(TEXT(AQ665,"0.#"),1)=".",FALSE,TRUE)</formula>
    </cfRule>
    <cfRule type="expression" dxfId="1348" priority="706">
      <formula>IF(RIGHT(TEXT(AQ665,"0.#"),1)=".",TRUE,FALSE)</formula>
    </cfRule>
  </conditionalFormatting>
  <conditionalFormatting sqref="AQ666">
    <cfRule type="expression" dxfId="1347" priority="703">
      <formula>IF(RIGHT(TEXT(AQ666,"0.#"),1)=".",FALSE,TRUE)</formula>
    </cfRule>
    <cfRule type="expression" dxfId="1346" priority="704">
      <formula>IF(RIGHT(TEXT(AQ666,"0.#"),1)=".",TRUE,FALSE)</formula>
    </cfRule>
  </conditionalFormatting>
  <conditionalFormatting sqref="AQ664">
    <cfRule type="expression" dxfId="1345" priority="701">
      <formula>IF(RIGHT(TEXT(AQ664,"0.#"),1)=".",FALSE,TRUE)</formula>
    </cfRule>
    <cfRule type="expression" dxfId="1344" priority="702">
      <formula>IF(RIGHT(TEXT(AQ664,"0.#"),1)=".",TRUE,FALSE)</formula>
    </cfRule>
  </conditionalFormatting>
  <conditionalFormatting sqref="AE669">
    <cfRule type="expression" dxfId="1343" priority="699">
      <formula>IF(RIGHT(TEXT(AE669,"0.#"),1)=".",FALSE,TRUE)</formula>
    </cfRule>
    <cfRule type="expression" dxfId="1342" priority="700">
      <formula>IF(RIGHT(TEXT(AE669,"0.#"),1)=".",TRUE,FALSE)</formula>
    </cfRule>
  </conditionalFormatting>
  <conditionalFormatting sqref="AE670">
    <cfRule type="expression" dxfId="1341" priority="697">
      <formula>IF(RIGHT(TEXT(AE670,"0.#"),1)=".",FALSE,TRUE)</formula>
    </cfRule>
    <cfRule type="expression" dxfId="1340" priority="698">
      <formula>IF(RIGHT(TEXT(AE670,"0.#"),1)=".",TRUE,FALSE)</formula>
    </cfRule>
  </conditionalFormatting>
  <conditionalFormatting sqref="AE671">
    <cfRule type="expression" dxfId="1339" priority="695">
      <formula>IF(RIGHT(TEXT(AE671,"0.#"),1)=".",FALSE,TRUE)</formula>
    </cfRule>
    <cfRule type="expression" dxfId="1338" priority="696">
      <formula>IF(RIGHT(TEXT(AE671,"0.#"),1)=".",TRUE,FALSE)</formula>
    </cfRule>
  </conditionalFormatting>
  <conditionalFormatting sqref="AU669">
    <cfRule type="expression" dxfId="1337" priority="687">
      <formula>IF(RIGHT(TEXT(AU669,"0.#"),1)=".",FALSE,TRUE)</formula>
    </cfRule>
    <cfRule type="expression" dxfId="1336" priority="688">
      <formula>IF(RIGHT(TEXT(AU669,"0.#"),1)=".",TRUE,FALSE)</formula>
    </cfRule>
  </conditionalFormatting>
  <conditionalFormatting sqref="AU670">
    <cfRule type="expression" dxfId="1335" priority="685">
      <formula>IF(RIGHT(TEXT(AU670,"0.#"),1)=".",FALSE,TRUE)</formula>
    </cfRule>
    <cfRule type="expression" dxfId="1334" priority="686">
      <formula>IF(RIGHT(TEXT(AU670,"0.#"),1)=".",TRUE,FALSE)</formula>
    </cfRule>
  </conditionalFormatting>
  <conditionalFormatting sqref="AU671">
    <cfRule type="expression" dxfId="1333" priority="683">
      <formula>IF(RIGHT(TEXT(AU671,"0.#"),1)=".",FALSE,TRUE)</formula>
    </cfRule>
    <cfRule type="expression" dxfId="1332" priority="684">
      <formula>IF(RIGHT(TEXT(AU671,"0.#"),1)=".",TRUE,FALSE)</formula>
    </cfRule>
  </conditionalFormatting>
  <conditionalFormatting sqref="AQ670">
    <cfRule type="expression" dxfId="1331" priority="675">
      <formula>IF(RIGHT(TEXT(AQ670,"0.#"),1)=".",FALSE,TRUE)</formula>
    </cfRule>
    <cfRule type="expression" dxfId="1330" priority="676">
      <formula>IF(RIGHT(TEXT(AQ670,"0.#"),1)=".",TRUE,FALSE)</formula>
    </cfRule>
  </conditionalFormatting>
  <conditionalFormatting sqref="AQ671">
    <cfRule type="expression" dxfId="1329" priority="673">
      <formula>IF(RIGHT(TEXT(AQ671,"0.#"),1)=".",FALSE,TRUE)</formula>
    </cfRule>
    <cfRule type="expression" dxfId="1328" priority="674">
      <formula>IF(RIGHT(TEXT(AQ671,"0.#"),1)=".",TRUE,FALSE)</formula>
    </cfRule>
  </conditionalFormatting>
  <conditionalFormatting sqref="AQ669">
    <cfRule type="expression" dxfId="1327" priority="671">
      <formula>IF(RIGHT(TEXT(AQ669,"0.#"),1)=".",FALSE,TRUE)</formula>
    </cfRule>
    <cfRule type="expression" dxfId="1326" priority="672">
      <formula>IF(RIGHT(TEXT(AQ669,"0.#"),1)=".",TRUE,FALSE)</formula>
    </cfRule>
  </conditionalFormatting>
  <conditionalFormatting sqref="AE679">
    <cfRule type="expression" dxfId="1325" priority="669">
      <formula>IF(RIGHT(TEXT(AE679,"0.#"),1)=".",FALSE,TRUE)</formula>
    </cfRule>
    <cfRule type="expression" dxfId="1324" priority="670">
      <formula>IF(RIGHT(TEXT(AE679,"0.#"),1)=".",TRUE,FALSE)</formula>
    </cfRule>
  </conditionalFormatting>
  <conditionalFormatting sqref="AE680">
    <cfRule type="expression" dxfId="1323" priority="667">
      <formula>IF(RIGHT(TEXT(AE680,"0.#"),1)=".",FALSE,TRUE)</formula>
    </cfRule>
    <cfRule type="expression" dxfId="1322" priority="668">
      <formula>IF(RIGHT(TEXT(AE680,"0.#"),1)=".",TRUE,FALSE)</formula>
    </cfRule>
  </conditionalFormatting>
  <conditionalFormatting sqref="AE681">
    <cfRule type="expression" dxfId="1321" priority="665">
      <formula>IF(RIGHT(TEXT(AE681,"0.#"),1)=".",FALSE,TRUE)</formula>
    </cfRule>
    <cfRule type="expression" dxfId="1320" priority="666">
      <formula>IF(RIGHT(TEXT(AE681,"0.#"),1)=".",TRUE,FALSE)</formula>
    </cfRule>
  </conditionalFormatting>
  <conditionalFormatting sqref="AU679">
    <cfRule type="expression" dxfId="1319" priority="657">
      <formula>IF(RIGHT(TEXT(AU679,"0.#"),1)=".",FALSE,TRUE)</formula>
    </cfRule>
    <cfRule type="expression" dxfId="1318" priority="658">
      <formula>IF(RIGHT(TEXT(AU679,"0.#"),1)=".",TRUE,FALSE)</formula>
    </cfRule>
  </conditionalFormatting>
  <conditionalFormatting sqref="AU680">
    <cfRule type="expression" dxfId="1317" priority="655">
      <formula>IF(RIGHT(TEXT(AU680,"0.#"),1)=".",FALSE,TRUE)</formula>
    </cfRule>
    <cfRule type="expression" dxfId="1316" priority="656">
      <formula>IF(RIGHT(TEXT(AU680,"0.#"),1)=".",TRUE,FALSE)</formula>
    </cfRule>
  </conditionalFormatting>
  <conditionalFormatting sqref="AU681">
    <cfRule type="expression" dxfId="1315" priority="653">
      <formula>IF(RIGHT(TEXT(AU681,"0.#"),1)=".",FALSE,TRUE)</formula>
    </cfRule>
    <cfRule type="expression" dxfId="1314" priority="654">
      <formula>IF(RIGHT(TEXT(AU681,"0.#"),1)=".",TRUE,FALSE)</formula>
    </cfRule>
  </conditionalFormatting>
  <conditionalFormatting sqref="AQ680">
    <cfRule type="expression" dxfId="1313" priority="645">
      <formula>IF(RIGHT(TEXT(AQ680,"0.#"),1)=".",FALSE,TRUE)</formula>
    </cfRule>
    <cfRule type="expression" dxfId="1312" priority="646">
      <formula>IF(RIGHT(TEXT(AQ680,"0.#"),1)=".",TRUE,FALSE)</formula>
    </cfRule>
  </conditionalFormatting>
  <conditionalFormatting sqref="AQ681">
    <cfRule type="expression" dxfId="1311" priority="643">
      <formula>IF(RIGHT(TEXT(AQ681,"0.#"),1)=".",FALSE,TRUE)</formula>
    </cfRule>
    <cfRule type="expression" dxfId="1310" priority="644">
      <formula>IF(RIGHT(TEXT(AQ681,"0.#"),1)=".",TRUE,FALSE)</formula>
    </cfRule>
  </conditionalFormatting>
  <conditionalFormatting sqref="AQ679">
    <cfRule type="expression" dxfId="1309" priority="641">
      <formula>IF(RIGHT(TEXT(AQ679,"0.#"),1)=".",FALSE,TRUE)</formula>
    </cfRule>
    <cfRule type="expression" dxfId="1308" priority="642">
      <formula>IF(RIGHT(TEXT(AQ679,"0.#"),1)=".",TRUE,FALSE)</formula>
    </cfRule>
  </conditionalFormatting>
  <conditionalFormatting sqref="AE684">
    <cfRule type="expression" dxfId="1307" priority="639">
      <formula>IF(RIGHT(TEXT(AE684,"0.#"),1)=".",FALSE,TRUE)</formula>
    </cfRule>
    <cfRule type="expression" dxfId="1306" priority="640">
      <formula>IF(RIGHT(TEXT(AE684,"0.#"),1)=".",TRUE,FALSE)</formula>
    </cfRule>
  </conditionalFormatting>
  <conditionalFormatting sqref="AE685">
    <cfRule type="expression" dxfId="1305" priority="637">
      <formula>IF(RIGHT(TEXT(AE685,"0.#"),1)=".",FALSE,TRUE)</formula>
    </cfRule>
    <cfRule type="expression" dxfId="1304" priority="638">
      <formula>IF(RIGHT(TEXT(AE685,"0.#"),1)=".",TRUE,FALSE)</formula>
    </cfRule>
  </conditionalFormatting>
  <conditionalFormatting sqref="AE686">
    <cfRule type="expression" dxfId="1303" priority="635">
      <formula>IF(RIGHT(TEXT(AE686,"0.#"),1)=".",FALSE,TRUE)</formula>
    </cfRule>
    <cfRule type="expression" dxfId="1302" priority="636">
      <formula>IF(RIGHT(TEXT(AE686,"0.#"),1)=".",TRUE,FALSE)</formula>
    </cfRule>
  </conditionalFormatting>
  <conditionalFormatting sqref="AU684">
    <cfRule type="expression" dxfId="1301" priority="627">
      <formula>IF(RIGHT(TEXT(AU684,"0.#"),1)=".",FALSE,TRUE)</formula>
    </cfRule>
    <cfRule type="expression" dxfId="1300" priority="628">
      <formula>IF(RIGHT(TEXT(AU684,"0.#"),1)=".",TRUE,FALSE)</formula>
    </cfRule>
  </conditionalFormatting>
  <conditionalFormatting sqref="AU685">
    <cfRule type="expression" dxfId="1299" priority="625">
      <formula>IF(RIGHT(TEXT(AU685,"0.#"),1)=".",FALSE,TRUE)</formula>
    </cfRule>
    <cfRule type="expression" dxfId="1298" priority="626">
      <formula>IF(RIGHT(TEXT(AU685,"0.#"),1)=".",TRUE,FALSE)</formula>
    </cfRule>
  </conditionalFormatting>
  <conditionalFormatting sqref="AU686">
    <cfRule type="expression" dxfId="1297" priority="623">
      <formula>IF(RIGHT(TEXT(AU686,"0.#"),1)=".",FALSE,TRUE)</formula>
    </cfRule>
    <cfRule type="expression" dxfId="1296" priority="624">
      <formula>IF(RIGHT(TEXT(AU686,"0.#"),1)=".",TRUE,FALSE)</formula>
    </cfRule>
  </conditionalFormatting>
  <conditionalFormatting sqref="AQ685">
    <cfRule type="expression" dxfId="1295" priority="615">
      <formula>IF(RIGHT(TEXT(AQ685,"0.#"),1)=".",FALSE,TRUE)</formula>
    </cfRule>
    <cfRule type="expression" dxfId="1294" priority="616">
      <formula>IF(RIGHT(TEXT(AQ685,"0.#"),1)=".",TRUE,FALSE)</formula>
    </cfRule>
  </conditionalFormatting>
  <conditionalFormatting sqref="AQ686">
    <cfRule type="expression" dxfId="1293" priority="613">
      <formula>IF(RIGHT(TEXT(AQ686,"0.#"),1)=".",FALSE,TRUE)</formula>
    </cfRule>
    <cfRule type="expression" dxfId="1292" priority="614">
      <formula>IF(RIGHT(TEXT(AQ686,"0.#"),1)=".",TRUE,FALSE)</formula>
    </cfRule>
  </conditionalFormatting>
  <conditionalFormatting sqref="AQ684">
    <cfRule type="expression" dxfId="1291" priority="611">
      <formula>IF(RIGHT(TEXT(AQ684,"0.#"),1)=".",FALSE,TRUE)</formula>
    </cfRule>
    <cfRule type="expression" dxfId="1290" priority="612">
      <formula>IF(RIGHT(TEXT(AQ684,"0.#"),1)=".",TRUE,FALSE)</formula>
    </cfRule>
  </conditionalFormatting>
  <conditionalFormatting sqref="AE689">
    <cfRule type="expression" dxfId="1289" priority="609">
      <formula>IF(RIGHT(TEXT(AE689,"0.#"),1)=".",FALSE,TRUE)</formula>
    </cfRule>
    <cfRule type="expression" dxfId="1288" priority="610">
      <formula>IF(RIGHT(TEXT(AE689,"0.#"),1)=".",TRUE,FALSE)</formula>
    </cfRule>
  </conditionalFormatting>
  <conditionalFormatting sqref="AE690">
    <cfRule type="expression" dxfId="1287" priority="607">
      <formula>IF(RIGHT(TEXT(AE690,"0.#"),1)=".",FALSE,TRUE)</formula>
    </cfRule>
    <cfRule type="expression" dxfId="1286" priority="608">
      <formula>IF(RIGHT(TEXT(AE690,"0.#"),1)=".",TRUE,FALSE)</formula>
    </cfRule>
  </conditionalFormatting>
  <conditionalFormatting sqref="AE691">
    <cfRule type="expression" dxfId="1285" priority="605">
      <formula>IF(RIGHT(TEXT(AE691,"0.#"),1)=".",FALSE,TRUE)</formula>
    </cfRule>
    <cfRule type="expression" dxfId="1284" priority="606">
      <formula>IF(RIGHT(TEXT(AE691,"0.#"),1)=".",TRUE,FALSE)</formula>
    </cfRule>
  </conditionalFormatting>
  <conditionalFormatting sqref="AU689">
    <cfRule type="expression" dxfId="1283" priority="597">
      <formula>IF(RIGHT(TEXT(AU689,"0.#"),1)=".",FALSE,TRUE)</formula>
    </cfRule>
    <cfRule type="expression" dxfId="1282" priority="598">
      <formula>IF(RIGHT(TEXT(AU689,"0.#"),1)=".",TRUE,FALSE)</formula>
    </cfRule>
  </conditionalFormatting>
  <conditionalFormatting sqref="AU690">
    <cfRule type="expression" dxfId="1281" priority="595">
      <formula>IF(RIGHT(TEXT(AU690,"0.#"),1)=".",FALSE,TRUE)</formula>
    </cfRule>
    <cfRule type="expression" dxfId="1280" priority="596">
      <formula>IF(RIGHT(TEXT(AU690,"0.#"),1)=".",TRUE,FALSE)</formula>
    </cfRule>
  </conditionalFormatting>
  <conditionalFormatting sqref="AU691">
    <cfRule type="expression" dxfId="1279" priority="593">
      <formula>IF(RIGHT(TEXT(AU691,"0.#"),1)=".",FALSE,TRUE)</formula>
    </cfRule>
    <cfRule type="expression" dxfId="1278" priority="594">
      <formula>IF(RIGHT(TEXT(AU691,"0.#"),1)=".",TRUE,FALSE)</formula>
    </cfRule>
  </conditionalFormatting>
  <conditionalFormatting sqref="AQ690">
    <cfRule type="expression" dxfId="1277" priority="585">
      <formula>IF(RIGHT(TEXT(AQ690,"0.#"),1)=".",FALSE,TRUE)</formula>
    </cfRule>
    <cfRule type="expression" dxfId="1276" priority="586">
      <formula>IF(RIGHT(TEXT(AQ690,"0.#"),1)=".",TRUE,FALSE)</formula>
    </cfRule>
  </conditionalFormatting>
  <conditionalFormatting sqref="AQ691">
    <cfRule type="expression" dxfId="1275" priority="583">
      <formula>IF(RIGHT(TEXT(AQ691,"0.#"),1)=".",FALSE,TRUE)</formula>
    </cfRule>
    <cfRule type="expression" dxfId="1274" priority="584">
      <formula>IF(RIGHT(TEXT(AQ691,"0.#"),1)=".",TRUE,FALSE)</formula>
    </cfRule>
  </conditionalFormatting>
  <conditionalFormatting sqref="AQ689">
    <cfRule type="expression" dxfId="1273" priority="581">
      <formula>IF(RIGHT(TEXT(AQ689,"0.#"),1)=".",FALSE,TRUE)</formula>
    </cfRule>
    <cfRule type="expression" dxfId="1272" priority="582">
      <formula>IF(RIGHT(TEXT(AQ689,"0.#"),1)=".",TRUE,FALSE)</formula>
    </cfRule>
  </conditionalFormatting>
  <conditionalFormatting sqref="AE694">
    <cfRule type="expression" dxfId="1271" priority="579">
      <formula>IF(RIGHT(TEXT(AE694,"0.#"),1)=".",FALSE,TRUE)</formula>
    </cfRule>
    <cfRule type="expression" dxfId="1270" priority="580">
      <formula>IF(RIGHT(TEXT(AE694,"0.#"),1)=".",TRUE,FALSE)</formula>
    </cfRule>
  </conditionalFormatting>
  <conditionalFormatting sqref="AM696">
    <cfRule type="expression" dxfId="1269" priority="569">
      <formula>IF(RIGHT(TEXT(AM696,"0.#"),1)=".",FALSE,TRUE)</formula>
    </cfRule>
    <cfRule type="expression" dxfId="1268" priority="570">
      <formula>IF(RIGHT(TEXT(AM696,"0.#"),1)=".",TRUE,FALSE)</formula>
    </cfRule>
  </conditionalFormatting>
  <conditionalFormatting sqref="AE695">
    <cfRule type="expression" dxfId="1267" priority="577">
      <formula>IF(RIGHT(TEXT(AE695,"0.#"),1)=".",FALSE,TRUE)</formula>
    </cfRule>
    <cfRule type="expression" dxfId="1266" priority="578">
      <formula>IF(RIGHT(TEXT(AE695,"0.#"),1)=".",TRUE,FALSE)</formula>
    </cfRule>
  </conditionalFormatting>
  <conditionalFormatting sqref="AE696">
    <cfRule type="expression" dxfId="1265" priority="575">
      <formula>IF(RIGHT(TEXT(AE696,"0.#"),1)=".",FALSE,TRUE)</formula>
    </cfRule>
    <cfRule type="expression" dxfId="1264" priority="576">
      <formula>IF(RIGHT(TEXT(AE696,"0.#"),1)=".",TRUE,FALSE)</formula>
    </cfRule>
  </conditionalFormatting>
  <conditionalFormatting sqref="AM694">
    <cfRule type="expression" dxfId="1263" priority="573">
      <formula>IF(RIGHT(TEXT(AM694,"0.#"),1)=".",FALSE,TRUE)</formula>
    </cfRule>
    <cfRule type="expression" dxfId="1262" priority="574">
      <formula>IF(RIGHT(TEXT(AM694,"0.#"),1)=".",TRUE,FALSE)</formula>
    </cfRule>
  </conditionalFormatting>
  <conditionalFormatting sqref="AM695">
    <cfRule type="expression" dxfId="1261" priority="571">
      <formula>IF(RIGHT(TEXT(AM695,"0.#"),1)=".",FALSE,TRUE)</formula>
    </cfRule>
    <cfRule type="expression" dxfId="1260" priority="572">
      <formula>IF(RIGHT(TEXT(AM695,"0.#"),1)=".",TRUE,FALSE)</formula>
    </cfRule>
  </conditionalFormatting>
  <conditionalFormatting sqref="AU694">
    <cfRule type="expression" dxfId="1259" priority="567">
      <formula>IF(RIGHT(TEXT(AU694,"0.#"),1)=".",FALSE,TRUE)</formula>
    </cfRule>
    <cfRule type="expression" dxfId="1258" priority="568">
      <formula>IF(RIGHT(TEXT(AU694,"0.#"),1)=".",TRUE,FALSE)</formula>
    </cfRule>
  </conditionalFormatting>
  <conditionalFormatting sqref="AU695">
    <cfRule type="expression" dxfId="1257" priority="565">
      <formula>IF(RIGHT(TEXT(AU695,"0.#"),1)=".",FALSE,TRUE)</formula>
    </cfRule>
    <cfRule type="expression" dxfId="1256" priority="566">
      <formula>IF(RIGHT(TEXT(AU695,"0.#"),1)=".",TRUE,FALSE)</formula>
    </cfRule>
  </conditionalFormatting>
  <conditionalFormatting sqref="AU696">
    <cfRule type="expression" dxfId="1255" priority="563">
      <formula>IF(RIGHT(TEXT(AU696,"0.#"),1)=".",FALSE,TRUE)</formula>
    </cfRule>
    <cfRule type="expression" dxfId="1254" priority="564">
      <formula>IF(RIGHT(TEXT(AU696,"0.#"),1)=".",TRUE,FALSE)</formula>
    </cfRule>
  </conditionalFormatting>
  <conditionalFormatting sqref="AI694">
    <cfRule type="expression" dxfId="1253" priority="561">
      <formula>IF(RIGHT(TEXT(AI694,"0.#"),1)=".",FALSE,TRUE)</formula>
    </cfRule>
    <cfRule type="expression" dxfId="1252" priority="562">
      <formula>IF(RIGHT(TEXT(AI694,"0.#"),1)=".",TRUE,FALSE)</formula>
    </cfRule>
  </conditionalFormatting>
  <conditionalFormatting sqref="AI695">
    <cfRule type="expression" dxfId="1251" priority="559">
      <formula>IF(RIGHT(TEXT(AI695,"0.#"),1)=".",FALSE,TRUE)</formula>
    </cfRule>
    <cfRule type="expression" dxfId="1250" priority="560">
      <formula>IF(RIGHT(TEXT(AI695,"0.#"),1)=".",TRUE,FALSE)</formula>
    </cfRule>
  </conditionalFormatting>
  <conditionalFormatting sqref="AQ695">
    <cfRule type="expression" dxfId="1249" priority="555">
      <formula>IF(RIGHT(TEXT(AQ695,"0.#"),1)=".",FALSE,TRUE)</formula>
    </cfRule>
    <cfRule type="expression" dxfId="1248" priority="556">
      <formula>IF(RIGHT(TEXT(AQ695,"0.#"),1)=".",TRUE,FALSE)</formula>
    </cfRule>
  </conditionalFormatting>
  <conditionalFormatting sqref="AQ696">
    <cfRule type="expression" dxfId="1247" priority="553">
      <formula>IF(RIGHT(TEXT(AQ696,"0.#"),1)=".",FALSE,TRUE)</formula>
    </cfRule>
    <cfRule type="expression" dxfId="1246" priority="554">
      <formula>IF(RIGHT(TEXT(AQ696,"0.#"),1)=".",TRUE,FALSE)</formula>
    </cfRule>
  </conditionalFormatting>
  <conditionalFormatting sqref="AU101">
    <cfRule type="expression" dxfId="1245" priority="549">
      <formula>IF(RIGHT(TEXT(AU101,"0.#"),1)=".",FALSE,TRUE)</formula>
    </cfRule>
    <cfRule type="expression" dxfId="1244" priority="550">
      <formula>IF(RIGHT(TEXT(AU101,"0.#"),1)=".",TRUE,FALSE)</formula>
    </cfRule>
  </conditionalFormatting>
  <conditionalFormatting sqref="AU102">
    <cfRule type="expression" dxfId="1243" priority="547">
      <formula>IF(RIGHT(TEXT(AU102,"0.#"),1)=".",FALSE,TRUE)</formula>
    </cfRule>
    <cfRule type="expression" dxfId="1242" priority="548">
      <formula>IF(RIGHT(TEXT(AU102,"0.#"),1)=".",TRUE,FALSE)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29:AC29">
    <cfRule type="expression" dxfId="793" priority="93">
      <formula>IF(RIGHT(TEXT(P29,"0.#"),1)=".",FALSE,TRUE)</formula>
    </cfRule>
    <cfRule type="expression" dxfId="792" priority="94">
      <formula>IF(RIGHT(TEXT(P29,"0.#"),1)=".",TRUE,FALSE)</formula>
    </cfRule>
  </conditionalFormatting>
  <conditionalFormatting sqref="AE458:AE460 AI458:AI460 AM458:AM460">
    <cfRule type="expression" dxfId="791" priority="91">
      <formula>IF(RIGHT(TEXT(AE458,"0.#"),1)=".",FALSE,TRUE)</formula>
    </cfRule>
    <cfRule type="expression" dxfId="790" priority="92">
      <formula>IF(RIGHT(TEXT(AE458,"0.#"),1)=".",TRUE,FALSE)</formula>
    </cfRule>
  </conditionalFormatting>
  <conditionalFormatting sqref="AU458:AU460">
    <cfRule type="expression" dxfId="789" priority="89">
      <formula>IF(RIGHT(TEXT(AU458,"0.#"),1)=".",FALSE,TRUE)</formula>
    </cfRule>
    <cfRule type="expression" dxfId="788" priority="90">
      <formula>IF(RIGHT(TEXT(AU458,"0.#"),1)=".",TRUE,FALSE)</formula>
    </cfRule>
  </conditionalFormatting>
  <conditionalFormatting sqref="AQ458:AQ460">
    <cfRule type="expression" dxfId="787" priority="87">
      <formula>IF(RIGHT(TEXT(AQ458,"0.#"),1)=".",FALSE,TRUE)</formula>
    </cfRule>
    <cfRule type="expression" dxfId="786" priority="88">
      <formula>IF(RIGHT(TEXT(AQ458,"0.#"),1)=".",TRUE,FALSE)</formula>
    </cfRule>
  </conditionalFormatting>
  <conditionalFormatting sqref="AE138:AE139 AU138:AU139 AI138:AI139 AM138:AM139 AQ138:AQ139">
    <cfRule type="expression" dxfId="785" priority="85">
      <formula>IF(RIGHT(TEXT(AE138,"0.#"),1)=".",FALSE,TRUE)</formula>
    </cfRule>
    <cfRule type="expression" dxfId="784" priority="86">
      <formula>IF(RIGHT(TEXT(AE138,"0.#"),1)=".",TRUE,FALSE)</formula>
    </cfRule>
  </conditionalFormatting>
  <conditionalFormatting sqref="AE194:AE195 AU194:AU195 AI194:AI195 AM194:AM195 AQ194:AQ195">
    <cfRule type="expression" dxfId="783" priority="83">
      <formula>IF(RIGHT(TEXT(AE194,"0.#"),1)=".",FALSE,TRUE)</formula>
    </cfRule>
    <cfRule type="expression" dxfId="782" priority="84">
      <formula>IF(RIGHT(TEXT(AE194,"0.#"),1)=".",TRUE,FALSE)</formula>
    </cfRule>
  </conditionalFormatting>
  <conditionalFormatting sqref="AE198:AE199 AU198:AU199 AI198:AI199 AM198:AM199 AQ198:AQ199">
    <cfRule type="expression" dxfId="781" priority="81">
      <formula>IF(RIGHT(TEXT(AE198,"0.#"),1)=".",FALSE,TRUE)</formula>
    </cfRule>
    <cfRule type="expression" dxfId="780" priority="82">
      <formula>IF(RIGHT(TEXT(AE198,"0.#"),1)=".",TRUE,FALSE)</formula>
    </cfRule>
  </conditionalFormatting>
  <conditionalFormatting sqref="Y783">
    <cfRule type="expression" dxfId="779" priority="79">
      <formula>IF(RIGHT(TEXT(Y783,"0.#"),1)=".",FALSE,TRUE)</formula>
    </cfRule>
    <cfRule type="expression" dxfId="778" priority="80">
      <formula>IF(RIGHT(TEXT(Y783,"0.#"),1)=".",TRUE,FALSE)</formula>
    </cfRule>
  </conditionalFormatting>
  <conditionalFormatting sqref="Y784 Y782">
    <cfRule type="expression" dxfId="777" priority="77">
      <formula>IF(RIGHT(TEXT(Y782,"0.#"),1)=".",FALSE,TRUE)</formula>
    </cfRule>
    <cfRule type="expression" dxfId="776" priority="78">
      <formula>IF(RIGHT(TEXT(Y782,"0.#"),1)=".",TRUE,FALSE)</formula>
    </cfRule>
  </conditionalFormatting>
  <conditionalFormatting sqref="AU783">
    <cfRule type="expression" dxfId="775" priority="75">
      <formula>IF(RIGHT(TEXT(AU783,"0.#"),1)=".",FALSE,TRUE)</formula>
    </cfRule>
    <cfRule type="expression" dxfId="774" priority="76">
      <formula>IF(RIGHT(TEXT(AU783,"0.#"),1)=".",TRUE,FALSE)</formula>
    </cfRule>
  </conditionalFormatting>
  <conditionalFormatting sqref="AU784 AU782">
    <cfRule type="expression" dxfId="773" priority="73">
      <formula>IF(RIGHT(TEXT(AU782,"0.#"),1)=".",FALSE,TRUE)</formula>
    </cfRule>
    <cfRule type="expression" dxfId="772" priority="74">
      <formula>IF(RIGHT(TEXT(AU782,"0.#"),1)=".",TRUE,FALSE)</formula>
    </cfRule>
  </conditionalFormatting>
  <conditionalFormatting sqref="Y797:Y798 Y795">
    <cfRule type="expression" dxfId="771" priority="69">
      <formula>IF(RIGHT(TEXT(Y795,"0.#"),1)=".",FALSE,TRUE)</formula>
    </cfRule>
    <cfRule type="expression" dxfId="770" priority="70">
      <formula>IF(RIGHT(TEXT(Y795,"0.#"),1)=".",TRUE,FALSE)</formula>
    </cfRule>
  </conditionalFormatting>
  <conditionalFormatting sqref="Y796">
    <cfRule type="expression" dxfId="769" priority="71">
      <formula>IF(RIGHT(TEXT(Y796,"0.#"),1)=".",FALSE,TRUE)</formula>
    </cfRule>
    <cfRule type="expression" dxfId="768" priority="72">
      <formula>IF(RIGHT(TEXT(Y796,"0.#"),1)=".",TRUE,FALSE)</formula>
    </cfRule>
  </conditionalFormatting>
  <conditionalFormatting sqref="AU796">
    <cfRule type="expression" dxfId="767" priority="67">
      <formula>IF(RIGHT(TEXT(AU796,"0.#"),1)=".",FALSE,TRUE)</formula>
    </cfRule>
    <cfRule type="expression" dxfId="766" priority="68">
      <formula>IF(RIGHT(TEXT(AU796,"0.#"),1)=".",TRUE,FALSE)</formula>
    </cfRule>
  </conditionalFormatting>
  <conditionalFormatting sqref="AU797:AU798 AU795">
    <cfRule type="expression" dxfId="765" priority="65">
      <formula>IF(RIGHT(TEXT(AU795,"0.#"),1)=".",FALSE,TRUE)</formula>
    </cfRule>
    <cfRule type="expression" dxfId="764" priority="66">
      <formula>IF(RIGHT(TEXT(AU795,"0.#"),1)=".",TRUE,FALSE)</formula>
    </cfRule>
  </conditionalFormatting>
  <conditionalFormatting sqref="Y808">
    <cfRule type="expression" dxfId="763" priority="61">
      <formula>IF(RIGHT(TEXT(Y808,"0.#"),1)=".",FALSE,TRUE)</formula>
    </cfRule>
    <cfRule type="expression" dxfId="762" priority="62">
      <formula>IF(RIGHT(TEXT(Y808,"0.#"),1)=".",TRUE,FALSE)</formula>
    </cfRule>
  </conditionalFormatting>
  <conditionalFormatting sqref="Y809">
    <cfRule type="expression" dxfId="761" priority="63">
      <formula>IF(RIGHT(TEXT(Y809,"0.#"),1)=".",FALSE,TRUE)</formula>
    </cfRule>
    <cfRule type="expression" dxfId="760" priority="64">
      <formula>IF(RIGHT(TEXT(Y809,"0.#"),1)=".",TRUE,FALSE)</formula>
    </cfRule>
  </conditionalFormatting>
  <conditionalFormatting sqref="AU809">
    <cfRule type="expression" dxfId="759" priority="59">
      <formula>IF(RIGHT(TEXT(AU809,"0.#"),1)=".",FALSE,TRUE)</formula>
    </cfRule>
    <cfRule type="expression" dxfId="758" priority="60">
      <formula>IF(RIGHT(TEXT(AU809,"0.#"),1)=".",TRUE,FALSE)</formula>
    </cfRule>
  </conditionalFormatting>
  <conditionalFormatting sqref="AU808">
    <cfRule type="expression" dxfId="757" priority="57">
      <formula>IF(RIGHT(TEXT(AU808,"0.#"),1)=".",FALSE,TRUE)</formula>
    </cfRule>
    <cfRule type="expression" dxfId="756" priority="58">
      <formula>IF(RIGHT(TEXT(AU808,"0.#"),1)=".",TRUE,FALSE)</formula>
    </cfRule>
  </conditionalFormatting>
  <conditionalFormatting sqref="Y823:Y826 Y821">
    <cfRule type="expression" dxfId="755" priority="53">
      <formula>IF(RIGHT(TEXT(Y821,"0.#"),1)=".",FALSE,TRUE)</formula>
    </cfRule>
    <cfRule type="expression" dxfId="754" priority="54">
      <formula>IF(RIGHT(TEXT(Y821,"0.#"),1)=".",TRUE,FALSE)</formula>
    </cfRule>
  </conditionalFormatting>
  <conditionalFormatting sqref="Y822">
    <cfRule type="expression" dxfId="753" priority="55">
      <formula>IF(RIGHT(TEXT(Y822,"0.#"),1)=".",FALSE,TRUE)</formula>
    </cfRule>
    <cfRule type="expression" dxfId="752" priority="56">
      <formula>IF(RIGHT(TEXT(Y822,"0.#"),1)=".",TRUE,FALSE)</formula>
    </cfRule>
  </conditionalFormatting>
  <conditionalFormatting sqref="AU822">
    <cfRule type="expression" dxfId="751" priority="51">
      <formula>IF(RIGHT(TEXT(AU822,"0.#"),1)=".",FALSE,TRUE)</formula>
    </cfRule>
    <cfRule type="expression" dxfId="750" priority="52">
      <formula>IF(RIGHT(TEXT(AU822,"0.#"),1)=".",TRUE,FALSE)</formula>
    </cfRule>
  </conditionalFormatting>
  <conditionalFormatting sqref="AU823:AU826 AU821">
    <cfRule type="expression" dxfId="749" priority="49">
      <formula>IF(RIGHT(TEXT(AU821,"0.#"),1)=".",FALSE,TRUE)</formula>
    </cfRule>
    <cfRule type="expression" dxfId="748" priority="50">
      <formula>IF(RIGHT(TEXT(AU821,"0.#"),1)=".",TRUE,FALSE)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Y871">
    <cfRule type="expression" dxfId="741" priority="37">
      <formula>IF(RIGHT(TEXT(Y871,"0.#"),1)=".",FALSE,TRUE)</formula>
    </cfRule>
    <cfRule type="expression" dxfId="740" priority="38">
      <formula>IF(RIGHT(TEXT(Y871,"0.#"),1)=".",TRUE,FALSE)</formula>
    </cfRule>
  </conditionalFormatting>
  <conditionalFormatting sqref="AL871:AO871">
    <cfRule type="expression" dxfId="739" priority="39">
      <formula>IF(AND(AL871&gt;=0, RIGHT(TEXT(AL871,"0.#"),1)&lt;&gt;"."),TRUE,FALSE)</formula>
    </cfRule>
    <cfRule type="expression" dxfId="738" priority="40">
      <formula>IF(AND(AL871&gt;=0, RIGHT(TEXT(AL871,"0.#"),1)="."),TRUE,FALSE)</formula>
    </cfRule>
    <cfRule type="expression" dxfId="737" priority="41">
      <formula>IF(AND(AL871&lt;0, RIGHT(TEXT(AL871,"0.#"),1)&lt;&gt;"."),TRUE,FALSE)</formula>
    </cfRule>
    <cfRule type="expression" dxfId="736" priority="42">
      <formula>IF(AND(AL871&lt;0, RIGHT(TEXT(AL871,"0.#"),1)="."),TRUE,FALSE)</formula>
    </cfRule>
  </conditionalFormatting>
  <conditionalFormatting sqref="Y904">
    <cfRule type="expression" dxfId="735" priority="31">
      <formula>IF(RIGHT(TEXT(Y904,"0.#"),1)=".",FALSE,TRUE)</formula>
    </cfRule>
    <cfRule type="expression" dxfId="734" priority="32">
      <formula>IF(RIGHT(TEXT(Y904,"0.#"),1)=".",TRUE,FALSE)</formula>
    </cfRule>
  </conditionalFormatting>
  <conditionalFormatting sqref="AL904:AO904">
    <cfRule type="expression" dxfId="733" priority="33">
      <formula>IF(AND(AL904&gt;=0, RIGHT(TEXT(AL904,"0.#"),1)&lt;&gt;"."),TRUE,FALSE)</formula>
    </cfRule>
    <cfRule type="expression" dxfId="732" priority="34">
      <formula>IF(AND(AL904&gt;=0, RIGHT(TEXT(AL904,"0.#"),1)="."),TRUE,FALSE)</formula>
    </cfRule>
    <cfRule type="expression" dxfId="731" priority="35">
      <formula>IF(AND(AL904&lt;0, RIGHT(TEXT(AL904,"0.#"),1)&lt;&gt;"."),TRUE,FALSE)</formula>
    </cfRule>
    <cfRule type="expression" dxfId="730" priority="36">
      <formula>IF(AND(AL904&lt;0, RIGHT(TEXT(AL904,"0.#"),1)="."),TRUE,FALSE)</formula>
    </cfRule>
  </conditionalFormatting>
  <conditionalFormatting sqref="Y937">
    <cfRule type="expression" dxfId="729" priority="25">
      <formula>IF(RIGHT(TEXT(Y937,"0.#"),1)=".",FALSE,TRUE)</formula>
    </cfRule>
    <cfRule type="expression" dxfId="728" priority="26">
      <formula>IF(RIGHT(TEXT(Y937,"0.#"),1)=".",TRUE,FALSE)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70">
    <cfRule type="expression" dxfId="723" priority="19">
      <formula>IF(RIGHT(TEXT(Y970,"0.#"),1)=".",FALSE,TRUE)</formula>
    </cfRule>
    <cfRule type="expression" dxfId="722" priority="20">
      <formula>IF(RIGHT(TEXT(Y970,"0.#"),1)=".",TRUE,FALSE)</formula>
    </cfRule>
  </conditionalFormatting>
  <conditionalFormatting sqref="AL970:AO970">
    <cfRule type="expression" dxfId="721" priority="21">
      <formula>IF(AND(AL970&gt;=0, RIGHT(TEXT(AL970,"0.#"),1)&lt;&gt;"."),TRUE,FALSE)</formula>
    </cfRule>
    <cfRule type="expression" dxfId="720" priority="22">
      <formula>IF(AND(AL970&gt;=0, RIGHT(TEXT(AL970,"0.#"),1)="."),TRUE,FALSE)</formula>
    </cfRule>
    <cfRule type="expression" dxfId="719" priority="23">
      <formula>IF(AND(AL970&lt;0, RIGHT(TEXT(AL970,"0.#"),1)&lt;&gt;"."),TRUE,FALSE)</formula>
    </cfRule>
    <cfRule type="expression" dxfId="718" priority="24">
      <formula>IF(AND(AL970&lt;0, RIGHT(TEXT(AL970,"0.#"),1)="."),TRUE,FALSE)</formula>
    </cfRule>
  </conditionalFormatting>
  <conditionalFormatting sqref="AL1003:AO1003">
    <cfRule type="expression" dxfId="717" priority="15">
      <formula>IF(AND(AL1003&gt;=0, RIGHT(TEXT(AL1003,"0.#"),1)&lt;&gt;"."),TRUE,FALSE)</formula>
    </cfRule>
    <cfRule type="expression" dxfId="716" priority="16">
      <formula>IF(AND(AL1003&gt;=0, RIGHT(TEXT(AL1003,"0.#"),1)="."),TRUE,FALSE)</formula>
    </cfRule>
    <cfRule type="expression" dxfId="715" priority="17">
      <formula>IF(AND(AL1003&lt;0, RIGHT(TEXT(AL1003,"0.#"),1)&lt;&gt;"."),TRUE,FALSE)</formula>
    </cfRule>
    <cfRule type="expression" dxfId="714" priority="18">
      <formula>IF(AND(AL1003&lt;0, RIGHT(TEXT(AL1003,"0.#"),1)="."),TRUE,FALSE)</formula>
    </cfRule>
  </conditionalFormatting>
  <conditionalFormatting sqref="Y1003">
    <cfRule type="expression" dxfId="713" priority="13">
      <formula>IF(RIGHT(TEXT(Y1003,"0.#"),1)=".",FALSE,TRUE)</formula>
    </cfRule>
    <cfRule type="expression" dxfId="712" priority="14">
      <formula>IF(RIGHT(TEXT(Y1003,"0.#"),1)=".",TRUE,FALSE)</formula>
    </cfRule>
  </conditionalFormatting>
  <conditionalFormatting sqref="AL1036:AO1036">
    <cfRule type="expression" dxfId="711" priority="9">
      <formula>IF(AND(AL1036&gt;=0, RIGHT(TEXT(AL1036,"0.#"),1)&lt;&gt;"."),TRUE,FALSE)</formula>
    </cfRule>
    <cfRule type="expression" dxfId="710" priority="10">
      <formula>IF(AND(AL1036&gt;=0, RIGHT(TEXT(AL1036,"0.#"),1)="."),TRUE,FALSE)</formula>
    </cfRule>
    <cfRule type="expression" dxfId="709" priority="11">
      <formula>IF(AND(AL1036&lt;0, RIGHT(TEXT(AL1036,"0.#"),1)&lt;&gt;"."),TRUE,FALSE)</formula>
    </cfRule>
    <cfRule type="expression" dxfId="708" priority="12">
      <formula>IF(AND(AL1036&lt;0, RIGHT(TEXT(AL1036,"0.#"),1)="."),TRUE,FALSE)</formula>
    </cfRule>
  </conditionalFormatting>
  <conditionalFormatting sqref="Y1036">
    <cfRule type="expression" dxfId="707" priority="7">
      <formula>IF(RIGHT(TEXT(Y1036,"0.#"),1)=".",FALSE,TRUE)</formula>
    </cfRule>
    <cfRule type="expression" dxfId="706" priority="8">
      <formula>IF(RIGHT(TEXT(Y1036,"0.#"),1)=".",TRUE,FALSE)</formula>
    </cfRule>
  </conditionalFormatting>
  <conditionalFormatting sqref="AL1069:AO1069">
    <cfRule type="expression" dxfId="705" priority="3">
      <formula>IF(AND(AL1069&gt;=0, RIGHT(TEXT(AL1069,"0.#"),1)&lt;&gt;"."),TRUE,FALSE)</formula>
    </cfRule>
    <cfRule type="expression" dxfId="704" priority="4">
      <formula>IF(AND(AL1069&gt;=0, RIGHT(TEXT(AL1069,"0.#"),1)="."),TRUE,FALSE)</formula>
    </cfRule>
    <cfRule type="expression" dxfId="703" priority="5">
      <formula>IF(AND(AL1069&lt;0, RIGHT(TEXT(AL1069,"0.#"),1)&lt;&gt;"."),TRUE,FALSE)</formula>
    </cfRule>
    <cfRule type="expression" dxfId="702" priority="6">
      <formula>IF(AND(AL1069&lt;0, RIGHT(TEXT(AL1069,"0.#"),1)="."),TRUE,FALSE)</formula>
    </cfRule>
  </conditionalFormatting>
  <conditionalFormatting sqref="Y1069">
    <cfRule type="expression" dxfId="701" priority="1">
      <formula>IF(RIGHT(TEXT(Y1069,"0.#"),1)=".",FALSE,TRUE)</formula>
    </cfRule>
    <cfRule type="expression" dxfId="700"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99" max="49" man="1"/>
    <brk id="483" max="49" man="1"/>
    <brk id="718" max="49" man="1"/>
    <brk id="740" max="49" man="1"/>
    <brk id="818" max="49" man="1"/>
    <brk id="100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7"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241</v>
      </c>
      <c r="AI1" s="53" t="s">
        <v>250</v>
      </c>
      <c r="AK1" s="53" t="s">
        <v>255</v>
      </c>
      <c r="AM1" s="87"/>
      <c r="AN1" s="87"/>
      <c r="AP1" s="28" t="s">
        <v>347</v>
      </c>
    </row>
    <row r="2" spans="1:42" ht="13.5" customHeight="1" x14ac:dyDescent="0.15">
      <c r="A2" s="14" t="s">
        <v>85</v>
      </c>
      <c r="B2" s="15"/>
      <c r="C2" s="13" t="str">
        <f>IF(B2="","",A2)</f>
        <v/>
      </c>
      <c r="D2" s="13" t="str">
        <f>IF(C2="","",IF(D1&lt;&gt;"",CONCATENATE(D1,"、",C2),C2))</f>
        <v/>
      </c>
      <c r="F2" s="12" t="s">
        <v>72</v>
      </c>
      <c r="G2" s="17" t="s">
        <v>549</v>
      </c>
      <c r="H2" s="13" t="str">
        <f>IF(G2="","",F2)</f>
        <v>一般会計</v>
      </c>
      <c r="I2" s="13" t="str">
        <f>IF(H2="","",IF(I1&lt;&gt;"",CONCATENATE(I1,"、",H2),H2))</f>
        <v>一般会計</v>
      </c>
      <c r="K2" s="14" t="s">
        <v>103</v>
      </c>
      <c r="L2" s="15"/>
      <c r="M2" s="13" t="str">
        <f>IF(L2="","",K2)</f>
        <v/>
      </c>
      <c r="N2" s="13" t="str">
        <f>IF(M2="","",IF(N1&lt;&gt;"",CONCATENATE(N1,"、",M2),M2))</f>
        <v/>
      </c>
      <c r="O2" s="13"/>
      <c r="P2" s="12" t="s">
        <v>74</v>
      </c>
      <c r="Q2" s="17" t="s">
        <v>549</v>
      </c>
      <c r="R2" s="13" t="str">
        <f>IF(Q2="","",P2)</f>
        <v>直接実施</v>
      </c>
      <c r="S2" s="13" t="str">
        <f>IF(R2="","",IF(S1&lt;&gt;"",CONCATENATE(S1,"、",R2),R2))</f>
        <v>直接実施</v>
      </c>
      <c r="T2" s="13"/>
      <c r="U2" s="32" t="s">
        <v>227</v>
      </c>
      <c r="W2" s="32" t="s">
        <v>180</v>
      </c>
      <c r="Y2" s="32" t="s">
        <v>68</v>
      </c>
      <c r="Z2" s="30"/>
      <c r="AA2" s="32" t="s">
        <v>405</v>
      </c>
      <c r="AB2" s="31"/>
      <c r="AC2" s="33" t="s">
        <v>135</v>
      </c>
      <c r="AD2" s="28"/>
      <c r="AE2" s="44" t="s">
        <v>176</v>
      </c>
      <c r="AF2" s="30"/>
      <c r="AG2" s="55" t="s">
        <v>359</v>
      </c>
      <c r="AI2" s="53" t="s">
        <v>395</v>
      </c>
      <c r="AK2" s="53" t="s">
        <v>256</v>
      </c>
      <c r="AM2" s="87"/>
      <c r="AN2" s="87"/>
      <c r="AP2" s="55"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549</v>
      </c>
      <c r="M3" s="13" t="str">
        <f t="shared" ref="M3:M11" si="2">IF(L3="","",K3)</f>
        <v>文教及び科学振興</v>
      </c>
      <c r="N3" s="13" t="str">
        <f>IF(M3="",N2,IF(N2&lt;&gt;"",CONCATENATE(N2,"、",M3),M3))</f>
        <v>文教及び科学振興</v>
      </c>
      <c r="O3" s="13"/>
      <c r="P3" s="12" t="s">
        <v>75</v>
      </c>
      <c r="Q3" s="17" t="s">
        <v>549</v>
      </c>
      <c r="R3" s="13" t="str">
        <f t="shared" ref="R3:R8" si="3">IF(Q3="","",P3)</f>
        <v>委託・請負</v>
      </c>
      <c r="S3" s="13" t="str">
        <f t="shared" ref="S3:S8" si="4">IF(R3="",S2,IF(S2&lt;&gt;"",CONCATENATE(S2,"、",R3),R3))</f>
        <v>直接実施、委託・請負</v>
      </c>
      <c r="T3" s="13"/>
      <c r="U3" s="32" t="s">
        <v>407</v>
      </c>
      <c r="W3" s="32" t="s">
        <v>150</v>
      </c>
      <c r="Y3" s="32" t="s">
        <v>69</v>
      </c>
      <c r="Z3" s="30"/>
      <c r="AA3" s="32" t="s">
        <v>515</v>
      </c>
      <c r="AB3" s="31"/>
      <c r="AC3" s="33" t="s">
        <v>136</v>
      </c>
      <c r="AD3" s="28"/>
      <c r="AE3" s="44" t="s">
        <v>177</v>
      </c>
      <c r="AF3" s="30"/>
      <c r="AG3" s="55" t="s">
        <v>360</v>
      </c>
      <c r="AI3" s="53" t="s">
        <v>249</v>
      </c>
      <c r="AK3" s="53" t="str">
        <f>CHAR(CODE(AK2)+1)</f>
        <v>B</v>
      </c>
      <c r="AM3" s="87"/>
      <c r="AN3" s="87"/>
      <c r="AP3" s="55"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408</v>
      </c>
      <c r="W4" s="32" t="s">
        <v>151</v>
      </c>
      <c r="Y4" s="32" t="s">
        <v>422</v>
      </c>
      <c r="Z4" s="30"/>
      <c r="AA4" s="32" t="s">
        <v>516</v>
      </c>
      <c r="AB4" s="31"/>
      <c r="AC4" s="32" t="s">
        <v>137</v>
      </c>
      <c r="AD4" s="28"/>
      <c r="AE4" s="44" t="s">
        <v>178</v>
      </c>
      <c r="AF4" s="30"/>
      <c r="AG4" s="55" t="s">
        <v>361</v>
      </c>
      <c r="AI4" s="53" t="s">
        <v>251</v>
      </c>
      <c r="AK4" s="53" t="str">
        <f t="shared" ref="AK4:AK49" si="7">CHAR(CODE(AK3)+1)</f>
        <v>C</v>
      </c>
      <c r="AM4" s="87"/>
      <c r="AN4" s="87"/>
      <c r="AP4" s="55" t="s">
        <v>361</v>
      </c>
    </row>
    <row r="5" spans="1:42" ht="13.5" customHeight="1" x14ac:dyDescent="0.15">
      <c r="A5" s="14" t="s">
        <v>88</v>
      </c>
      <c r="B5" s="15" t="s">
        <v>549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317</v>
      </c>
      <c r="Y5" s="32" t="s">
        <v>423</v>
      </c>
      <c r="Z5" s="30"/>
      <c r="AA5" s="32" t="s">
        <v>517</v>
      </c>
      <c r="AB5" s="31"/>
      <c r="AC5" s="32" t="s">
        <v>179</v>
      </c>
      <c r="AD5" s="31"/>
      <c r="AE5" s="44" t="s">
        <v>372</v>
      </c>
      <c r="AF5" s="30"/>
      <c r="AG5" s="55" t="s">
        <v>362</v>
      </c>
      <c r="AI5" s="53" t="s">
        <v>410</v>
      </c>
      <c r="AK5" s="53" t="str">
        <f t="shared" si="7"/>
        <v>D</v>
      </c>
      <c r="AP5" s="55" t="s">
        <v>362</v>
      </c>
    </row>
    <row r="6" spans="1:42" ht="13.5" customHeight="1" x14ac:dyDescent="0.15">
      <c r="A6" s="14" t="s">
        <v>89</v>
      </c>
      <c r="B6" s="15" t="s">
        <v>552</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374</v>
      </c>
      <c r="W6" s="32" t="s">
        <v>152</v>
      </c>
      <c r="Y6" s="32" t="s">
        <v>424</v>
      </c>
      <c r="Z6" s="30"/>
      <c r="AA6" s="32" t="s">
        <v>518</v>
      </c>
      <c r="AB6" s="31"/>
      <c r="AC6" s="32" t="s">
        <v>138</v>
      </c>
      <c r="AD6" s="31"/>
      <c r="AE6" s="44" t="s">
        <v>369</v>
      </c>
      <c r="AF6" s="30"/>
      <c r="AG6" s="55" t="s">
        <v>363</v>
      </c>
      <c r="AI6" s="53" t="s">
        <v>411</v>
      </c>
      <c r="AK6" s="53" t="str">
        <f>CHAR(CODE(AK5)+1)</f>
        <v>E</v>
      </c>
      <c r="AP6" s="55" t="s">
        <v>363</v>
      </c>
    </row>
    <row r="7" spans="1:42" ht="13.5" customHeight="1" x14ac:dyDescent="0.15">
      <c r="A7" s="14" t="s">
        <v>90</v>
      </c>
      <c r="B7" s="15"/>
      <c r="C7" s="13" t="str">
        <f t="shared" si="0"/>
        <v/>
      </c>
      <c r="D7" s="13" t="str">
        <f t="shared" si="8"/>
        <v>海洋政策、科学技術・イノベーション</v>
      </c>
      <c r="F7" s="18" t="s">
        <v>295</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425</v>
      </c>
      <c r="Z7" s="30"/>
      <c r="AA7" s="32" t="s">
        <v>519</v>
      </c>
      <c r="AB7" s="31"/>
      <c r="AC7" s="31"/>
      <c r="AD7" s="31"/>
      <c r="AE7" s="32" t="s">
        <v>138</v>
      </c>
      <c r="AF7" s="30"/>
      <c r="AG7" s="55" t="s">
        <v>364</v>
      </c>
      <c r="AH7" s="91"/>
      <c r="AI7" s="55" t="s">
        <v>388</v>
      </c>
      <c r="AK7" s="53" t="str">
        <f>CHAR(CODE(AK6)+1)</f>
        <v>F</v>
      </c>
      <c r="AP7" s="55" t="s">
        <v>364</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375</v>
      </c>
      <c r="W8" s="32" t="s">
        <v>154</v>
      </c>
      <c r="Y8" s="32" t="s">
        <v>426</v>
      </c>
      <c r="Z8" s="30"/>
      <c r="AA8" s="32" t="s">
        <v>520</v>
      </c>
      <c r="AB8" s="31"/>
      <c r="AC8" s="31"/>
      <c r="AD8" s="31"/>
      <c r="AE8" s="31"/>
      <c r="AF8" s="30"/>
      <c r="AG8" s="55" t="s">
        <v>365</v>
      </c>
      <c r="AI8" s="53" t="s">
        <v>389</v>
      </c>
      <c r="AK8" s="53" t="str">
        <f t="shared" si="7"/>
        <v>G</v>
      </c>
      <c r="AP8" s="55" t="s">
        <v>365</v>
      </c>
    </row>
    <row r="9" spans="1:42" ht="13.5" customHeight="1" x14ac:dyDescent="0.15">
      <c r="A9" s="14" t="s">
        <v>92</v>
      </c>
      <c r="B9" s="15"/>
      <c r="C9" s="13" t="str">
        <f t="shared" si="0"/>
        <v/>
      </c>
      <c r="D9" s="13" t="str">
        <f t="shared" si="8"/>
        <v>海洋政策、科学技術・イノベーション</v>
      </c>
      <c r="F9" s="18" t="s">
        <v>296</v>
      </c>
      <c r="G9" s="17"/>
      <c r="H9" s="13" t="str">
        <f t="shared" si="1"/>
        <v/>
      </c>
      <c r="I9" s="13" t="str">
        <f t="shared" si="5"/>
        <v>一般会計</v>
      </c>
      <c r="K9" s="14" t="s">
        <v>110</v>
      </c>
      <c r="L9" s="15"/>
      <c r="M9" s="13" t="str">
        <f t="shared" si="2"/>
        <v/>
      </c>
      <c r="N9" s="13" t="str">
        <f t="shared" si="6"/>
        <v>文教及び科学振興</v>
      </c>
      <c r="O9" s="13"/>
      <c r="P9" s="13"/>
      <c r="Q9" s="19"/>
      <c r="T9" s="13"/>
      <c r="U9" s="32" t="s">
        <v>386</v>
      </c>
      <c r="W9" s="32" t="s">
        <v>155</v>
      </c>
      <c r="Y9" s="32" t="s">
        <v>427</v>
      </c>
      <c r="Z9" s="30"/>
      <c r="AA9" s="32" t="s">
        <v>521</v>
      </c>
      <c r="AB9" s="31"/>
      <c r="AC9" s="31"/>
      <c r="AD9" s="31"/>
      <c r="AE9" s="31"/>
      <c r="AF9" s="30"/>
      <c r="AG9" s="55" t="s">
        <v>366</v>
      </c>
      <c r="AI9" s="86"/>
      <c r="AK9" s="53" t="str">
        <f t="shared" si="7"/>
        <v>H</v>
      </c>
      <c r="AP9" s="55" t="s">
        <v>366</v>
      </c>
    </row>
    <row r="10" spans="1:42" ht="13.5" customHeight="1" x14ac:dyDescent="0.15">
      <c r="A10" s="14" t="s">
        <v>318</v>
      </c>
      <c r="B10" s="15"/>
      <c r="C10" s="13" t="str">
        <f t="shared" si="0"/>
        <v/>
      </c>
      <c r="D10" s="13" t="str">
        <f t="shared" si="8"/>
        <v>海洋政策、科学技術・イノベーション</v>
      </c>
      <c r="F10" s="18" t="s">
        <v>117</v>
      </c>
      <c r="G10" s="17"/>
      <c r="H10" s="13" t="str">
        <f t="shared" si="1"/>
        <v/>
      </c>
      <c r="I10" s="13" t="str">
        <f t="shared" si="5"/>
        <v>一般会計</v>
      </c>
      <c r="K10" s="14" t="s">
        <v>322</v>
      </c>
      <c r="L10" s="15"/>
      <c r="M10" s="13" t="str">
        <f t="shared" si="2"/>
        <v/>
      </c>
      <c r="N10" s="13" t="str">
        <f t="shared" si="6"/>
        <v>文教及び科学振興</v>
      </c>
      <c r="O10" s="13"/>
      <c r="P10" s="13" t="str">
        <f>S8</f>
        <v>直接実施、委託・請負</v>
      </c>
      <c r="Q10" s="19"/>
      <c r="T10" s="13"/>
      <c r="W10" s="32" t="s">
        <v>156</v>
      </c>
      <c r="Y10" s="32" t="s">
        <v>428</v>
      </c>
      <c r="Z10" s="30"/>
      <c r="AA10" s="32" t="s">
        <v>522</v>
      </c>
      <c r="AB10" s="31"/>
      <c r="AC10" s="31"/>
      <c r="AD10" s="31"/>
      <c r="AE10" s="31"/>
      <c r="AF10" s="30"/>
      <c r="AG10" s="55" t="s">
        <v>349</v>
      </c>
      <c r="AK10" s="53" t="str">
        <f t="shared" si="7"/>
        <v>I</v>
      </c>
      <c r="AP10" s="53" t="s">
        <v>348</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429</v>
      </c>
      <c r="Z11" s="30"/>
      <c r="AA11" s="32" t="s">
        <v>523</v>
      </c>
      <c r="AB11" s="31"/>
      <c r="AC11" s="31"/>
      <c r="AD11" s="31"/>
      <c r="AE11" s="31"/>
      <c r="AF11" s="30"/>
      <c r="AG11" s="53" t="s">
        <v>352</v>
      </c>
      <c r="AK11" s="53"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W12" s="32" t="s">
        <v>158</v>
      </c>
      <c r="Y12" s="32" t="s">
        <v>430</v>
      </c>
      <c r="Z12" s="30"/>
      <c r="AA12" s="32" t="s">
        <v>524</v>
      </c>
      <c r="AB12" s="31"/>
      <c r="AC12" s="31"/>
      <c r="AD12" s="31"/>
      <c r="AE12" s="31"/>
      <c r="AF12" s="30"/>
      <c r="AG12" s="53" t="s">
        <v>350</v>
      </c>
      <c r="AK12" s="53"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431</v>
      </c>
      <c r="Z13" s="30"/>
      <c r="AA13" s="32" t="s">
        <v>525</v>
      </c>
      <c r="AB13" s="31"/>
      <c r="AC13" s="31"/>
      <c r="AD13" s="31"/>
      <c r="AE13" s="31"/>
      <c r="AF13" s="30"/>
      <c r="AG13" s="53" t="s">
        <v>351</v>
      </c>
      <c r="AK13" s="53"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W14" s="32" t="s">
        <v>160</v>
      </c>
      <c r="Y14" s="32" t="s">
        <v>432</v>
      </c>
      <c r="Z14" s="30"/>
      <c r="AA14" s="32" t="s">
        <v>526</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W15" s="32" t="s">
        <v>161</v>
      </c>
      <c r="Y15" s="32" t="s">
        <v>433</v>
      </c>
      <c r="Z15" s="30"/>
      <c r="AA15" s="32" t="s">
        <v>527</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W16" s="32" t="s">
        <v>162</v>
      </c>
      <c r="Y16" s="32" t="s">
        <v>434</v>
      </c>
      <c r="Z16" s="30"/>
      <c r="AA16" s="32" t="s">
        <v>528</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W17" s="32" t="s">
        <v>163</v>
      </c>
      <c r="Y17" s="32" t="s">
        <v>435</v>
      </c>
      <c r="Z17" s="30"/>
      <c r="AA17" s="32" t="s">
        <v>529</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W18" s="32" t="s">
        <v>164</v>
      </c>
      <c r="Y18" s="32" t="s">
        <v>436</v>
      </c>
      <c r="Z18" s="30"/>
      <c r="AA18" s="32" t="s">
        <v>530</v>
      </c>
      <c r="AB18" s="31"/>
      <c r="AC18" s="31"/>
      <c r="AD18" s="31"/>
      <c r="AE18" s="31"/>
      <c r="AF18" s="30"/>
      <c r="AK18" s="53"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W19" s="32" t="s">
        <v>165</v>
      </c>
      <c r="Y19" s="32" t="s">
        <v>437</v>
      </c>
      <c r="Z19" s="30"/>
      <c r="AA19" s="32" t="s">
        <v>531</v>
      </c>
      <c r="AB19" s="31"/>
      <c r="AC19" s="31"/>
      <c r="AD19" s="31"/>
      <c r="AE19" s="31"/>
      <c r="AF19" s="30"/>
      <c r="AK19" s="53" t="str">
        <f t="shared" si="7"/>
        <v>R</v>
      </c>
    </row>
    <row r="20" spans="1:37" ht="13.5" customHeight="1" x14ac:dyDescent="0.15">
      <c r="A20" s="14" t="s">
        <v>306</v>
      </c>
      <c r="B20" s="15"/>
      <c r="C20" s="13" t="str">
        <f t="shared" si="9"/>
        <v/>
      </c>
      <c r="D20" s="13" t="str">
        <f t="shared" si="8"/>
        <v>海洋政策、科学技術・イノベーション</v>
      </c>
      <c r="F20" s="18" t="s">
        <v>305</v>
      </c>
      <c r="G20" s="17"/>
      <c r="H20" s="13" t="str">
        <f t="shared" si="1"/>
        <v/>
      </c>
      <c r="I20" s="13" t="str">
        <f t="shared" si="5"/>
        <v>一般会計</v>
      </c>
      <c r="K20" s="13"/>
      <c r="L20" s="13"/>
      <c r="O20" s="13"/>
      <c r="P20" s="13"/>
      <c r="Q20" s="19"/>
      <c r="T20" s="13"/>
      <c r="W20" s="32" t="s">
        <v>166</v>
      </c>
      <c r="Y20" s="32" t="s">
        <v>438</v>
      </c>
      <c r="Z20" s="30"/>
      <c r="AA20" s="32" t="s">
        <v>532</v>
      </c>
      <c r="AB20" s="31"/>
      <c r="AC20" s="31"/>
      <c r="AD20" s="31"/>
      <c r="AE20" s="31"/>
      <c r="AF20" s="30"/>
      <c r="AK20" s="53" t="str">
        <f t="shared" si="7"/>
        <v>S</v>
      </c>
    </row>
    <row r="21" spans="1:37" ht="13.5" customHeight="1" x14ac:dyDescent="0.15">
      <c r="A21" s="14" t="s">
        <v>307</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W21" s="32" t="s">
        <v>167</v>
      </c>
      <c r="Y21" s="32" t="s">
        <v>439</v>
      </c>
      <c r="Z21" s="30"/>
      <c r="AA21" s="32" t="s">
        <v>533</v>
      </c>
      <c r="AB21" s="31"/>
      <c r="AC21" s="31"/>
      <c r="AD21" s="31"/>
      <c r="AE21" s="31"/>
      <c r="AF21" s="30"/>
      <c r="AK21" s="53" t="str">
        <f t="shared" si="7"/>
        <v>T</v>
      </c>
    </row>
    <row r="22" spans="1:37" ht="13.5" customHeight="1" x14ac:dyDescent="0.15">
      <c r="A22" s="14" t="s">
        <v>308</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W22" s="32" t="s">
        <v>168</v>
      </c>
      <c r="Y22" s="32" t="s">
        <v>440</v>
      </c>
      <c r="Z22" s="30"/>
      <c r="AA22" s="32" t="s">
        <v>534</v>
      </c>
      <c r="AB22" s="31"/>
      <c r="AC22" s="31"/>
      <c r="AD22" s="31"/>
      <c r="AE22" s="31"/>
      <c r="AF22" s="30"/>
      <c r="AK22" s="53" t="str">
        <f t="shared" si="7"/>
        <v>U</v>
      </c>
    </row>
    <row r="23" spans="1:37" ht="13.5" customHeight="1" x14ac:dyDescent="0.15">
      <c r="A23" s="14" t="s">
        <v>309</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Y23" s="32" t="s">
        <v>441</v>
      </c>
      <c r="Z23" s="30"/>
      <c r="AA23" s="32" t="s">
        <v>535</v>
      </c>
      <c r="AB23" s="31"/>
      <c r="AC23" s="31"/>
      <c r="AD23" s="31"/>
      <c r="AE23" s="31"/>
      <c r="AF23" s="30"/>
      <c r="AK23" s="53" t="str">
        <f t="shared" si="7"/>
        <v>V</v>
      </c>
    </row>
    <row r="24" spans="1:37" ht="13.5" customHeight="1" x14ac:dyDescent="0.15">
      <c r="A24" s="97" t="s">
        <v>393</v>
      </c>
      <c r="B24" s="15"/>
      <c r="C24" s="13" t="str">
        <f t="shared" si="9"/>
        <v/>
      </c>
      <c r="D24" s="13" t="str">
        <f>IF(C24="",D23,IF(D23&lt;&gt;"",CONCATENATE(D23,"、",C24),C24))</f>
        <v>海洋政策、科学技術・イノベーション</v>
      </c>
      <c r="F24" s="18" t="s">
        <v>398</v>
      </c>
      <c r="G24" s="17"/>
      <c r="H24" s="13" t="str">
        <f t="shared" si="1"/>
        <v/>
      </c>
      <c r="I24" s="13" t="str">
        <f t="shared" si="5"/>
        <v>一般会計</v>
      </c>
      <c r="K24" s="13"/>
      <c r="L24" s="13"/>
      <c r="O24" s="13"/>
      <c r="P24" s="13"/>
      <c r="Q24" s="19"/>
      <c r="T24" s="13"/>
      <c r="Y24" s="32" t="s">
        <v>442</v>
      </c>
      <c r="Z24" s="30"/>
      <c r="AA24" s="32" t="s">
        <v>536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443</v>
      </c>
      <c r="Z25" s="30"/>
      <c r="AA25" s="32" t="s">
        <v>537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444</v>
      </c>
      <c r="Z26" s="30"/>
      <c r="AA26" s="32" t="s">
        <v>538</v>
      </c>
      <c r="AB26" s="31"/>
      <c r="AC26" s="31"/>
      <c r="AD26" s="31"/>
      <c r="AE26" s="31"/>
      <c r="AF26" s="30"/>
      <c r="AK26" s="53"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Y27" s="32" t="s">
        <v>445</v>
      </c>
      <c r="Z27" s="30"/>
      <c r="AA27" s="32" t="s">
        <v>539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446</v>
      </c>
      <c r="Z28" s="30"/>
      <c r="AA28" s="32" t="s">
        <v>540</v>
      </c>
      <c r="AB28" s="31"/>
      <c r="AC28" s="31"/>
      <c r="AD28" s="31"/>
      <c r="AE28" s="31"/>
      <c r="AF28" s="30"/>
      <c r="AK28" s="53" t="s">
        <v>257</v>
      </c>
    </row>
    <row r="29" spans="1:37" ht="13.5" customHeight="1" x14ac:dyDescent="0.15">
      <c r="A29" s="13"/>
      <c r="B29" s="13"/>
      <c r="F29" s="18" t="s">
        <v>297</v>
      </c>
      <c r="G29" s="17"/>
      <c r="H29" s="13" t="str">
        <f t="shared" si="1"/>
        <v/>
      </c>
      <c r="I29" s="13" t="str">
        <f t="shared" si="5"/>
        <v>一般会計</v>
      </c>
      <c r="K29" s="13"/>
      <c r="L29" s="13"/>
      <c r="O29" s="13"/>
      <c r="P29" s="13"/>
      <c r="Q29" s="19"/>
      <c r="T29" s="13"/>
      <c r="Y29" s="32" t="s">
        <v>447</v>
      </c>
      <c r="Z29" s="30"/>
      <c r="AA29" s="32" t="s">
        <v>541</v>
      </c>
      <c r="AB29" s="31"/>
      <c r="AC29" s="31"/>
      <c r="AD29" s="31"/>
      <c r="AE29" s="31"/>
      <c r="AF29" s="30"/>
      <c r="AK29" s="53" t="str">
        <f t="shared" si="7"/>
        <v>b</v>
      </c>
    </row>
    <row r="30" spans="1:37" ht="13.5" customHeight="1" x14ac:dyDescent="0.15">
      <c r="A30" s="13"/>
      <c r="B30" s="13"/>
      <c r="F30" s="18" t="s">
        <v>298</v>
      </c>
      <c r="G30" s="17"/>
      <c r="H30" s="13" t="str">
        <f t="shared" si="1"/>
        <v/>
      </c>
      <c r="I30" s="13" t="str">
        <f t="shared" si="5"/>
        <v>一般会計</v>
      </c>
      <c r="K30" s="13"/>
      <c r="L30" s="13"/>
      <c r="O30" s="13"/>
      <c r="P30" s="13"/>
      <c r="Q30" s="19"/>
      <c r="T30" s="13"/>
      <c r="Y30" s="32" t="s">
        <v>448</v>
      </c>
      <c r="Z30" s="30"/>
      <c r="AA30" s="32" t="s">
        <v>542</v>
      </c>
      <c r="AB30" s="31"/>
      <c r="AC30" s="31"/>
      <c r="AD30" s="31"/>
      <c r="AE30" s="31"/>
      <c r="AF30" s="30"/>
      <c r="AK30" s="53" t="str">
        <f t="shared" si="7"/>
        <v>c</v>
      </c>
    </row>
    <row r="31" spans="1:37" ht="13.5" customHeight="1" x14ac:dyDescent="0.15">
      <c r="A31" s="13"/>
      <c r="B31" s="13"/>
      <c r="F31" s="18" t="s">
        <v>299</v>
      </c>
      <c r="G31" s="17"/>
      <c r="H31" s="13" t="str">
        <f t="shared" si="1"/>
        <v/>
      </c>
      <c r="I31" s="13" t="str">
        <f t="shared" si="5"/>
        <v>一般会計</v>
      </c>
      <c r="K31" s="13"/>
      <c r="L31" s="13"/>
      <c r="O31" s="13"/>
      <c r="P31" s="13"/>
      <c r="Q31" s="19"/>
      <c r="T31" s="13"/>
      <c r="Y31" s="32" t="s">
        <v>449</v>
      </c>
      <c r="Z31" s="30"/>
      <c r="AA31" s="32" t="s">
        <v>543</v>
      </c>
      <c r="AB31" s="31"/>
      <c r="AC31" s="31"/>
      <c r="AD31" s="31"/>
      <c r="AE31" s="31"/>
      <c r="AF31" s="30"/>
      <c r="AK31" s="53" t="str">
        <f t="shared" si="7"/>
        <v>d</v>
      </c>
    </row>
    <row r="32" spans="1:37" ht="13.5" customHeight="1" x14ac:dyDescent="0.15">
      <c r="A32" s="13"/>
      <c r="B32" s="13"/>
      <c r="F32" s="18" t="s">
        <v>300</v>
      </c>
      <c r="G32" s="17"/>
      <c r="H32" s="13" t="str">
        <f t="shared" si="1"/>
        <v/>
      </c>
      <c r="I32" s="13" t="str">
        <f t="shared" si="5"/>
        <v>一般会計</v>
      </c>
      <c r="K32" s="13"/>
      <c r="L32" s="13"/>
      <c r="O32" s="13"/>
      <c r="P32" s="13"/>
      <c r="Q32" s="19"/>
      <c r="T32" s="13"/>
      <c r="Y32" s="32" t="s">
        <v>450</v>
      </c>
      <c r="Z32" s="30"/>
      <c r="AA32" s="32" t="s">
        <v>70</v>
      </c>
      <c r="AB32" s="31"/>
      <c r="AC32" s="31"/>
      <c r="AD32" s="31"/>
      <c r="AE32" s="31"/>
      <c r="AF32" s="30"/>
      <c r="AK32" s="53" t="str">
        <f t="shared" si="7"/>
        <v>e</v>
      </c>
    </row>
    <row r="33" spans="1:37" ht="13.5" customHeight="1" x14ac:dyDescent="0.15">
      <c r="A33" s="13"/>
      <c r="B33" s="13"/>
      <c r="F33" s="18" t="s">
        <v>301</v>
      </c>
      <c r="G33" s="17"/>
      <c r="H33" s="13" t="str">
        <f t="shared" si="1"/>
        <v/>
      </c>
      <c r="I33" s="13" t="str">
        <f t="shared" si="5"/>
        <v>一般会計</v>
      </c>
      <c r="K33" s="13"/>
      <c r="L33" s="13"/>
      <c r="O33" s="13"/>
      <c r="P33" s="13"/>
      <c r="Q33" s="19"/>
      <c r="T33" s="13"/>
      <c r="Y33" s="32" t="s">
        <v>451</v>
      </c>
      <c r="Z33" s="30"/>
      <c r="AA33" s="77"/>
      <c r="AB33" s="31"/>
      <c r="AC33" s="31"/>
      <c r="AD33" s="31"/>
      <c r="AE33" s="31"/>
      <c r="AF33" s="30"/>
      <c r="AK33" s="53" t="str">
        <f t="shared" si="7"/>
        <v>f</v>
      </c>
    </row>
    <row r="34" spans="1:37" ht="13.5" customHeight="1" x14ac:dyDescent="0.15">
      <c r="A34" s="13"/>
      <c r="B34" s="13"/>
      <c r="F34" s="18" t="s">
        <v>302</v>
      </c>
      <c r="G34" s="17"/>
      <c r="H34" s="13" t="str">
        <f t="shared" si="1"/>
        <v/>
      </c>
      <c r="I34" s="13" t="str">
        <f t="shared" si="5"/>
        <v>一般会計</v>
      </c>
      <c r="K34" s="13"/>
      <c r="L34" s="13"/>
      <c r="O34" s="13"/>
      <c r="P34" s="13"/>
      <c r="Q34" s="19"/>
      <c r="T34" s="13"/>
      <c r="Y34" s="32" t="s">
        <v>452</v>
      </c>
      <c r="Z34" s="30"/>
      <c r="AB34" s="31"/>
      <c r="AC34" s="31"/>
      <c r="AD34" s="31"/>
      <c r="AE34" s="31"/>
      <c r="AF34" s="30"/>
      <c r="AK34" s="53" t="str">
        <f t="shared" si="7"/>
        <v>g</v>
      </c>
    </row>
    <row r="35" spans="1:37" ht="13.5" customHeight="1" x14ac:dyDescent="0.15">
      <c r="A35" s="13"/>
      <c r="B35" s="13"/>
      <c r="F35" s="18" t="s">
        <v>303</v>
      </c>
      <c r="G35" s="17"/>
      <c r="H35" s="13" t="str">
        <f t="shared" si="1"/>
        <v/>
      </c>
      <c r="I35" s="13" t="str">
        <f t="shared" si="5"/>
        <v>一般会計</v>
      </c>
      <c r="K35" s="13"/>
      <c r="L35" s="13"/>
      <c r="O35" s="13"/>
      <c r="P35" s="13"/>
      <c r="Q35" s="19"/>
      <c r="T35" s="13"/>
      <c r="Y35" s="32" t="s">
        <v>453</v>
      </c>
      <c r="Z35" s="30"/>
      <c r="AC35" s="31"/>
      <c r="AF35" s="30"/>
      <c r="AK35" s="53" t="str">
        <f t="shared" si="7"/>
        <v>h</v>
      </c>
    </row>
    <row r="36" spans="1:37" ht="13.5" customHeight="1" x14ac:dyDescent="0.15">
      <c r="A36" s="13"/>
      <c r="B36" s="13"/>
      <c r="F36" s="18" t="s">
        <v>304</v>
      </c>
      <c r="G36" s="17"/>
      <c r="H36" s="13" t="str">
        <f t="shared" si="1"/>
        <v/>
      </c>
      <c r="I36" s="13" t="str">
        <f t="shared" si="5"/>
        <v>一般会計</v>
      </c>
      <c r="K36" s="13"/>
      <c r="L36" s="13"/>
      <c r="O36" s="13"/>
      <c r="P36" s="13"/>
      <c r="Q36" s="19"/>
      <c r="T36" s="13"/>
      <c r="Y36" s="32" t="s">
        <v>454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455</v>
      </c>
      <c r="Z37" s="30"/>
      <c r="AF37" s="30"/>
      <c r="AK37" s="53" t="str">
        <f t="shared" si="7"/>
        <v>j</v>
      </c>
    </row>
    <row r="38" spans="1:37" x14ac:dyDescent="0.15">
      <c r="A38" s="13"/>
      <c r="B38" s="13"/>
      <c r="F38" s="13"/>
      <c r="G38" s="19"/>
      <c r="K38" s="13"/>
      <c r="L38" s="13"/>
      <c r="O38" s="13"/>
      <c r="P38" s="13"/>
      <c r="Q38" s="19"/>
      <c r="T38" s="13"/>
      <c r="Y38" s="32" t="s">
        <v>456</v>
      </c>
      <c r="Z38" s="30"/>
      <c r="AF38" s="30"/>
      <c r="AK38" s="53" t="str">
        <f t="shared" si="7"/>
        <v>k</v>
      </c>
    </row>
    <row r="39" spans="1:37" x14ac:dyDescent="0.15">
      <c r="A39" s="13"/>
      <c r="B39" s="13"/>
      <c r="F39" s="13" t="str">
        <f>I37</f>
        <v>一般会計</v>
      </c>
      <c r="G39" s="19"/>
      <c r="K39" s="13"/>
      <c r="L39" s="13"/>
      <c r="O39" s="13"/>
      <c r="P39" s="13"/>
      <c r="Q39" s="19"/>
      <c r="T39" s="13"/>
      <c r="Y39" s="32" t="s">
        <v>457</v>
      </c>
      <c r="Z39" s="30"/>
      <c r="AF39" s="30"/>
      <c r="AK39" s="53" t="str">
        <f t="shared" si="7"/>
        <v>l</v>
      </c>
    </row>
    <row r="40" spans="1:37" x14ac:dyDescent="0.15">
      <c r="A40" s="13"/>
      <c r="B40" s="13"/>
      <c r="F40" s="13"/>
      <c r="G40" s="19"/>
      <c r="K40" s="13"/>
      <c r="L40" s="13"/>
      <c r="O40" s="13"/>
      <c r="P40" s="13"/>
      <c r="Q40" s="19"/>
      <c r="T40" s="13"/>
      <c r="Y40" s="32" t="s">
        <v>458</v>
      </c>
      <c r="Z40" s="30"/>
      <c r="AF40" s="30"/>
      <c r="AK40" s="53" t="str">
        <f t="shared" si="7"/>
        <v>m</v>
      </c>
    </row>
    <row r="41" spans="1:37" x14ac:dyDescent="0.15">
      <c r="A41" s="13"/>
      <c r="B41" s="13"/>
      <c r="F41" s="13"/>
      <c r="G41" s="19"/>
      <c r="K41" s="13"/>
      <c r="L41" s="13"/>
      <c r="O41" s="13"/>
      <c r="P41" s="13"/>
      <c r="Q41" s="19"/>
      <c r="T41" s="13"/>
      <c r="Y41" s="32" t="s">
        <v>459</v>
      </c>
      <c r="Z41" s="30"/>
      <c r="AF41" s="30"/>
      <c r="AK41" s="53" t="str">
        <f t="shared" si="7"/>
        <v>n</v>
      </c>
    </row>
    <row r="42" spans="1:37" x14ac:dyDescent="0.15">
      <c r="A42" s="13"/>
      <c r="B42" s="13"/>
      <c r="F42" s="13"/>
      <c r="G42" s="19"/>
      <c r="K42" s="13"/>
      <c r="L42" s="13"/>
      <c r="O42" s="13"/>
      <c r="P42" s="13"/>
      <c r="Q42" s="19"/>
      <c r="T42" s="13"/>
      <c r="Y42" s="32" t="s">
        <v>460</v>
      </c>
      <c r="Z42" s="30"/>
      <c r="AF42" s="30"/>
      <c r="AK42" s="53" t="str">
        <f t="shared" si="7"/>
        <v>o</v>
      </c>
    </row>
    <row r="43" spans="1:37" x14ac:dyDescent="0.15">
      <c r="A43" s="13"/>
      <c r="B43" s="13"/>
      <c r="F43" s="13"/>
      <c r="G43" s="19"/>
      <c r="K43" s="13"/>
      <c r="L43" s="13"/>
      <c r="O43" s="13"/>
      <c r="P43" s="13"/>
      <c r="Q43" s="19"/>
      <c r="T43" s="13"/>
      <c r="Y43" s="32" t="s">
        <v>461</v>
      </c>
      <c r="Z43" s="30"/>
      <c r="AF43" s="30"/>
      <c r="AK43" s="53" t="str">
        <f t="shared" si="7"/>
        <v>p</v>
      </c>
    </row>
    <row r="44" spans="1:37" x14ac:dyDescent="0.15">
      <c r="A44" s="13"/>
      <c r="B44" s="13"/>
      <c r="F44" s="13"/>
      <c r="G44" s="19"/>
      <c r="K44" s="13"/>
      <c r="L44" s="13"/>
      <c r="O44" s="13"/>
      <c r="P44" s="13"/>
      <c r="Q44" s="19"/>
      <c r="T44" s="13"/>
      <c r="Y44" s="32" t="s">
        <v>462</v>
      </c>
      <c r="Z44" s="30"/>
      <c r="AF44" s="30"/>
      <c r="AK44" s="53" t="str">
        <f t="shared" si="7"/>
        <v>q</v>
      </c>
    </row>
    <row r="45" spans="1:37" x14ac:dyDescent="0.15">
      <c r="A45" s="13"/>
      <c r="B45" s="13"/>
      <c r="F45" s="13"/>
      <c r="G45" s="19"/>
      <c r="K45" s="13"/>
      <c r="L45" s="13"/>
      <c r="O45" s="13"/>
      <c r="P45" s="13"/>
      <c r="Q45" s="19"/>
      <c r="T45" s="13"/>
      <c r="Y45" s="32" t="s">
        <v>463</v>
      </c>
      <c r="Z45" s="30"/>
      <c r="AF45" s="30"/>
      <c r="AK45" s="53" t="str">
        <f t="shared" si="7"/>
        <v>r</v>
      </c>
    </row>
    <row r="46" spans="1:37" x14ac:dyDescent="0.15">
      <c r="A46" s="13"/>
      <c r="B46" s="13"/>
      <c r="F46" s="13"/>
      <c r="G46" s="19"/>
      <c r="K46" s="13"/>
      <c r="L46" s="13"/>
      <c r="O46" s="13"/>
      <c r="P46" s="13"/>
      <c r="Q46" s="19"/>
      <c r="T46" s="13"/>
      <c r="Y46" s="32" t="s">
        <v>464</v>
      </c>
      <c r="Z46" s="30"/>
      <c r="AF46" s="30"/>
      <c r="AK46" s="53" t="str">
        <f t="shared" si="7"/>
        <v>s</v>
      </c>
    </row>
    <row r="47" spans="1:37" x14ac:dyDescent="0.15">
      <c r="A47" s="13"/>
      <c r="B47" s="13"/>
      <c r="F47" s="13"/>
      <c r="G47" s="19"/>
      <c r="K47" s="13"/>
      <c r="L47" s="13"/>
      <c r="O47" s="13"/>
      <c r="P47" s="13"/>
      <c r="Q47" s="19"/>
      <c r="T47" s="13"/>
      <c r="Y47" s="32" t="s">
        <v>465</v>
      </c>
      <c r="Z47" s="30"/>
      <c r="AF47" s="30"/>
      <c r="AK47" s="53" t="str">
        <f t="shared" si="7"/>
        <v>t</v>
      </c>
    </row>
    <row r="48" spans="1:37" x14ac:dyDescent="0.15">
      <c r="A48" s="13"/>
      <c r="B48" s="13"/>
      <c r="F48" s="13"/>
      <c r="G48" s="19"/>
      <c r="K48" s="13"/>
      <c r="L48" s="13"/>
      <c r="O48" s="13"/>
      <c r="P48" s="13"/>
      <c r="Q48" s="19"/>
      <c r="T48" s="13"/>
      <c r="Y48" s="32" t="s">
        <v>466</v>
      </c>
      <c r="Z48" s="30"/>
      <c r="AF48" s="30"/>
      <c r="AK48" s="53" t="str">
        <f t="shared" si="7"/>
        <v>u</v>
      </c>
    </row>
    <row r="49" spans="1:37" x14ac:dyDescent="0.15">
      <c r="A49" s="13"/>
      <c r="B49" s="13"/>
      <c r="F49" s="13"/>
      <c r="G49" s="19"/>
      <c r="K49" s="13"/>
      <c r="L49" s="13"/>
      <c r="O49" s="13"/>
      <c r="P49" s="13"/>
      <c r="Q49" s="19"/>
      <c r="T49" s="13"/>
      <c r="Y49" s="32" t="s">
        <v>467</v>
      </c>
      <c r="Z49" s="30"/>
      <c r="AF49" s="30"/>
      <c r="AK49" s="53" t="str">
        <f t="shared" si="7"/>
        <v>v</v>
      </c>
    </row>
    <row r="50" spans="1:37" x14ac:dyDescent="0.15">
      <c r="A50" s="13"/>
      <c r="B50" s="13"/>
      <c r="F50" s="13"/>
      <c r="G50" s="19"/>
      <c r="K50" s="13"/>
      <c r="L50" s="13"/>
      <c r="O50" s="13"/>
      <c r="P50" s="13"/>
      <c r="Q50" s="19"/>
      <c r="T50" s="13"/>
      <c r="Y50" s="32" t="s">
        <v>468</v>
      </c>
      <c r="Z50" s="30"/>
      <c r="AF50" s="30"/>
    </row>
    <row r="51" spans="1:37" x14ac:dyDescent="0.15">
      <c r="A51" s="13"/>
      <c r="B51" s="13"/>
      <c r="F51" s="13"/>
      <c r="G51" s="19"/>
      <c r="K51" s="13"/>
      <c r="L51" s="13"/>
      <c r="O51" s="13"/>
      <c r="P51" s="13"/>
      <c r="Q51" s="19"/>
      <c r="T51" s="13"/>
      <c r="Y51" s="32" t="s">
        <v>469</v>
      </c>
      <c r="Z51" s="30"/>
      <c r="AF51" s="30"/>
    </row>
    <row r="52" spans="1:37" x14ac:dyDescent="0.15">
      <c r="A52" s="13"/>
      <c r="B52" s="13"/>
      <c r="F52" s="13"/>
      <c r="G52" s="19"/>
      <c r="K52" s="13"/>
      <c r="L52" s="13"/>
      <c r="O52" s="13"/>
      <c r="P52" s="13"/>
      <c r="Q52" s="19"/>
      <c r="T52" s="13"/>
      <c r="Y52" s="32" t="s">
        <v>470</v>
      </c>
      <c r="Z52" s="30"/>
      <c r="AF52" s="30"/>
    </row>
    <row r="53" spans="1:37" x14ac:dyDescent="0.15">
      <c r="A53" s="13"/>
      <c r="B53" s="13"/>
      <c r="F53" s="13"/>
      <c r="G53" s="19"/>
      <c r="K53" s="13"/>
      <c r="L53" s="13"/>
      <c r="O53" s="13"/>
      <c r="P53" s="13"/>
      <c r="Q53" s="19"/>
      <c r="T53" s="13"/>
      <c r="Y53" s="32" t="s">
        <v>471</v>
      </c>
      <c r="Z53" s="30"/>
      <c r="AF53" s="30"/>
    </row>
    <row r="54" spans="1:37" x14ac:dyDescent="0.15">
      <c r="A54" s="13"/>
      <c r="B54" s="13"/>
      <c r="F54" s="13"/>
      <c r="G54" s="19"/>
      <c r="K54" s="13"/>
      <c r="L54" s="13"/>
      <c r="O54" s="13"/>
      <c r="P54" s="20"/>
      <c r="Q54" s="19"/>
      <c r="T54" s="13"/>
      <c r="Y54" s="32" t="s">
        <v>472</v>
      </c>
      <c r="Z54" s="30"/>
      <c r="AF54" s="30"/>
    </row>
    <row r="55" spans="1:37" x14ac:dyDescent="0.15">
      <c r="A55" s="13"/>
      <c r="B55" s="13"/>
      <c r="F55" s="13"/>
      <c r="G55" s="19"/>
      <c r="K55" s="13"/>
      <c r="L55" s="13"/>
      <c r="O55" s="13"/>
      <c r="P55" s="13"/>
      <c r="Q55" s="19"/>
      <c r="T55" s="13"/>
      <c r="Y55" s="32" t="s">
        <v>473</v>
      </c>
      <c r="Z55" s="30"/>
      <c r="AF55" s="30"/>
    </row>
    <row r="56" spans="1:37" x14ac:dyDescent="0.15">
      <c r="A56" s="13"/>
      <c r="B56" s="13"/>
      <c r="F56" s="13"/>
      <c r="G56" s="19"/>
      <c r="K56" s="13"/>
      <c r="L56" s="13"/>
      <c r="O56" s="13"/>
      <c r="P56" s="13"/>
      <c r="Q56" s="19"/>
      <c r="T56" s="13"/>
      <c r="Y56" s="32" t="s">
        <v>474</v>
      </c>
      <c r="Z56" s="30"/>
      <c r="AF56" s="30"/>
    </row>
    <row r="57" spans="1:37" x14ac:dyDescent="0.15">
      <c r="A57" s="13"/>
      <c r="B57" s="13"/>
      <c r="F57" s="13"/>
      <c r="G57" s="19"/>
      <c r="K57" s="13"/>
      <c r="L57" s="13"/>
      <c r="O57" s="13"/>
      <c r="P57" s="13"/>
      <c r="Q57" s="19"/>
      <c r="T57" s="13"/>
      <c r="Y57" s="32" t="s">
        <v>475</v>
      </c>
      <c r="Z57" s="30"/>
      <c r="AF57" s="30"/>
    </row>
    <row r="58" spans="1:37" x14ac:dyDescent="0.15">
      <c r="A58" s="13"/>
      <c r="B58" s="13"/>
      <c r="F58" s="13"/>
      <c r="G58" s="19"/>
      <c r="K58" s="13"/>
      <c r="L58" s="13"/>
      <c r="O58" s="13"/>
      <c r="P58" s="13"/>
      <c r="Q58" s="19"/>
      <c r="T58" s="13"/>
      <c r="Y58" s="32" t="s">
        <v>476</v>
      </c>
      <c r="Z58" s="30"/>
      <c r="AF58" s="30"/>
    </row>
    <row r="59" spans="1:37" x14ac:dyDescent="0.15">
      <c r="A59" s="13"/>
      <c r="B59" s="13"/>
      <c r="F59" s="13"/>
      <c r="G59" s="19"/>
      <c r="K59" s="13"/>
      <c r="L59" s="13"/>
      <c r="O59" s="13"/>
      <c r="P59" s="13"/>
      <c r="Q59" s="19"/>
      <c r="T59" s="13"/>
      <c r="Y59" s="32" t="s">
        <v>477</v>
      </c>
      <c r="Z59" s="30"/>
      <c r="AF59" s="30"/>
    </row>
    <row r="60" spans="1:37" x14ac:dyDescent="0.15">
      <c r="A60" s="13"/>
      <c r="B60" s="13"/>
      <c r="F60" s="13"/>
      <c r="G60" s="19"/>
      <c r="K60" s="13"/>
      <c r="L60" s="13"/>
      <c r="O60" s="13"/>
      <c r="P60" s="13"/>
      <c r="Q60" s="19"/>
      <c r="T60" s="13"/>
      <c r="Y60" s="32" t="s">
        <v>478</v>
      </c>
      <c r="Z60" s="30"/>
      <c r="AF60" s="30"/>
    </row>
    <row r="61" spans="1:37" x14ac:dyDescent="0.15">
      <c r="A61" s="13"/>
      <c r="B61" s="13"/>
      <c r="F61" s="13"/>
      <c r="G61" s="19"/>
      <c r="K61" s="13"/>
      <c r="L61" s="13"/>
      <c r="O61" s="13"/>
      <c r="P61" s="13"/>
      <c r="Q61" s="19"/>
      <c r="T61" s="13"/>
      <c r="Y61" s="32" t="s">
        <v>479</v>
      </c>
      <c r="Z61" s="30"/>
      <c r="AF61" s="30"/>
    </row>
    <row r="62" spans="1:37" x14ac:dyDescent="0.15">
      <c r="A62" s="13"/>
      <c r="B62" s="13"/>
      <c r="F62" s="13"/>
      <c r="G62" s="19"/>
      <c r="K62" s="13"/>
      <c r="L62" s="13"/>
      <c r="O62" s="13"/>
      <c r="P62" s="13"/>
      <c r="Q62" s="19"/>
      <c r="T62" s="13"/>
      <c r="Y62" s="32" t="s">
        <v>480</v>
      </c>
      <c r="Z62" s="30"/>
      <c r="AF62" s="30"/>
    </row>
    <row r="63" spans="1:37" x14ac:dyDescent="0.15">
      <c r="A63" s="13"/>
      <c r="B63" s="13"/>
      <c r="F63" s="13"/>
      <c r="G63" s="19"/>
      <c r="K63" s="13"/>
      <c r="L63" s="13"/>
      <c r="O63" s="13"/>
      <c r="P63" s="13"/>
      <c r="Q63" s="19"/>
      <c r="T63" s="13"/>
      <c r="Y63" s="32" t="s">
        <v>481</v>
      </c>
      <c r="Z63" s="30"/>
      <c r="AF63" s="30"/>
    </row>
    <row r="64" spans="1:37" x14ac:dyDescent="0.15">
      <c r="A64" s="13"/>
      <c r="B64" s="13"/>
      <c r="F64" s="13"/>
      <c r="G64" s="19"/>
      <c r="K64" s="13"/>
      <c r="L64" s="13"/>
      <c r="O64" s="13"/>
      <c r="P64" s="13"/>
      <c r="Q64" s="19"/>
      <c r="T64" s="13"/>
      <c r="Y64" s="32" t="s">
        <v>482</v>
      </c>
      <c r="Z64" s="30"/>
      <c r="AF64" s="30"/>
    </row>
    <row r="65" spans="1:32" x14ac:dyDescent="0.15">
      <c r="A65" s="13"/>
      <c r="B65" s="13"/>
      <c r="F65" s="13"/>
      <c r="G65" s="19"/>
      <c r="K65" s="13"/>
      <c r="L65" s="13"/>
      <c r="O65" s="13"/>
      <c r="P65" s="13"/>
      <c r="Q65" s="19"/>
      <c r="T65" s="13"/>
      <c r="Y65" s="32" t="s">
        <v>483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484</v>
      </c>
      <c r="Z67" s="30"/>
      <c r="AF67" s="30"/>
    </row>
    <row r="68" spans="1:32" x14ac:dyDescent="0.15">
      <c r="A68" s="13"/>
      <c r="B68" s="13"/>
      <c r="F68" s="13"/>
      <c r="G68" s="19"/>
      <c r="K68" s="13"/>
      <c r="L68" s="13"/>
      <c r="O68" s="13"/>
      <c r="P68" s="13"/>
      <c r="Q68" s="19"/>
      <c r="T68" s="13"/>
      <c r="Y68" s="32" t="s">
        <v>485</v>
      </c>
      <c r="Z68" s="30"/>
      <c r="AF68" s="30"/>
    </row>
    <row r="69" spans="1:32" x14ac:dyDescent="0.15">
      <c r="A69" s="13"/>
      <c r="B69" s="13"/>
      <c r="F69" s="13"/>
      <c r="G69" s="19"/>
      <c r="K69" s="13"/>
      <c r="L69" s="13"/>
      <c r="O69" s="13"/>
      <c r="P69" s="13"/>
      <c r="Q69" s="19"/>
      <c r="T69" s="13"/>
      <c r="Y69" s="32" t="s">
        <v>486</v>
      </c>
      <c r="Z69" s="30"/>
      <c r="AF69" s="30"/>
    </row>
    <row r="70" spans="1:32" x14ac:dyDescent="0.15">
      <c r="A70" s="13"/>
      <c r="B70" s="13"/>
      <c r="Y70" s="32" t="s">
        <v>487</v>
      </c>
    </row>
    <row r="71" spans="1:32" x14ac:dyDescent="0.15">
      <c r="Y71" s="32" t="s">
        <v>488</v>
      </c>
    </row>
    <row r="72" spans="1:32" x14ac:dyDescent="0.15">
      <c r="Y72" s="32" t="s">
        <v>489</v>
      </c>
    </row>
    <row r="73" spans="1:32" x14ac:dyDescent="0.15">
      <c r="Y73" s="32" t="s">
        <v>490</v>
      </c>
    </row>
    <row r="74" spans="1:32" x14ac:dyDescent="0.15">
      <c r="Y74" s="32" t="s">
        <v>491</v>
      </c>
    </row>
    <row r="75" spans="1:32" x14ac:dyDescent="0.15">
      <c r="Y75" s="32" t="s">
        <v>492</v>
      </c>
    </row>
    <row r="76" spans="1:32" x14ac:dyDescent="0.15">
      <c r="Y76" s="32" t="s">
        <v>493</v>
      </c>
    </row>
    <row r="77" spans="1:32" x14ac:dyDescent="0.15">
      <c r="Y77" s="32" t="s">
        <v>494</v>
      </c>
    </row>
    <row r="78" spans="1:32" x14ac:dyDescent="0.15">
      <c r="Y78" s="32" t="s">
        <v>495</v>
      </c>
    </row>
    <row r="79" spans="1:32" x14ac:dyDescent="0.15">
      <c r="Y79" s="32" t="s">
        <v>496</v>
      </c>
    </row>
    <row r="80" spans="1:32" x14ac:dyDescent="0.15">
      <c r="Y80" s="32" t="s">
        <v>497</v>
      </c>
    </row>
    <row r="81" spans="25:25" x14ac:dyDescent="0.15">
      <c r="Y81" s="32" t="s">
        <v>498</v>
      </c>
    </row>
    <row r="82" spans="25:25" x14ac:dyDescent="0.15">
      <c r="Y82" s="32" t="s">
        <v>499</v>
      </c>
    </row>
    <row r="83" spans="25:25" x14ac:dyDescent="0.15">
      <c r="Y83" s="32" t="s">
        <v>500</v>
      </c>
    </row>
    <row r="84" spans="25:25" x14ac:dyDescent="0.15">
      <c r="Y84" s="32" t="s">
        <v>501</v>
      </c>
    </row>
    <row r="85" spans="25:25" x14ac:dyDescent="0.15">
      <c r="Y85" s="32" t="s">
        <v>502</v>
      </c>
    </row>
    <row r="86" spans="25:25" x14ac:dyDescent="0.15">
      <c r="Y86" s="32" t="s">
        <v>503</v>
      </c>
    </row>
    <row r="87" spans="25:25" x14ac:dyDescent="0.15">
      <c r="Y87" s="32" t="s">
        <v>504</v>
      </c>
    </row>
    <row r="88" spans="25:25" x14ac:dyDescent="0.15">
      <c r="Y88" s="32" t="s">
        <v>505</v>
      </c>
    </row>
    <row r="89" spans="25:25" x14ac:dyDescent="0.15">
      <c r="Y89" s="32" t="s">
        <v>506</v>
      </c>
    </row>
    <row r="90" spans="25:25" x14ac:dyDescent="0.15">
      <c r="Y90" s="32" t="s">
        <v>507</v>
      </c>
    </row>
    <row r="91" spans="25:25" x14ac:dyDescent="0.15">
      <c r="Y91" s="32" t="s">
        <v>508</v>
      </c>
    </row>
    <row r="92" spans="25:25" x14ac:dyDescent="0.15">
      <c r="Y92" s="32" t="s">
        <v>509</v>
      </c>
    </row>
    <row r="93" spans="25:25" x14ac:dyDescent="0.15">
      <c r="Y93" s="32" t="s">
        <v>510</v>
      </c>
    </row>
    <row r="94" spans="25:25" x14ac:dyDescent="0.15">
      <c r="Y94" s="32" t="s">
        <v>511</v>
      </c>
    </row>
    <row r="95" spans="25:25" x14ac:dyDescent="0.15">
      <c r="Y95" s="32" t="s">
        <v>512</v>
      </c>
    </row>
    <row r="96" spans="25:25" x14ac:dyDescent="0.15">
      <c r="Y96" s="32" t="s">
        <v>404</v>
      </c>
    </row>
    <row r="97" spans="25:25" x14ac:dyDescent="0.15">
      <c r="Y97" s="32" t="s">
        <v>513</v>
      </c>
    </row>
    <row r="98" spans="25:25" x14ac:dyDescent="0.15">
      <c r="Y98" s="32" t="s">
        <v>514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340</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379</v>
      </c>
      <c r="AF2" s="395"/>
      <c r="AG2" s="395"/>
      <c r="AH2" s="395"/>
      <c r="AI2" s="395" t="s">
        <v>377</v>
      </c>
      <c r="AJ2" s="395"/>
      <c r="AK2" s="395"/>
      <c r="AL2" s="395"/>
      <c r="AM2" s="395" t="s">
        <v>406</v>
      </c>
      <c r="AN2" s="395"/>
      <c r="AO2" s="395"/>
      <c r="AP2" s="388"/>
      <c r="AQ2" s="180" t="s">
        <v>228</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229</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367</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340</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379</v>
      </c>
      <c r="AF9" s="395"/>
      <c r="AG9" s="395"/>
      <c r="AH9" s="395"/>
      <c r="AI9" s="395" t="s">
        <v>377</v>
      </c>
      <c r="AJ9" s="395"/>
      <c r="AK9" s="395"/>
      <c r="AL9" s="395"/>
      <c r="AM9" s="395" t="s">
        <v>406</v>
      </c>
      <c r="AN9" s="395"/>
      <c r="AO9" s="395"/>
      <c r="AP9" s="388"/>
      <c r="AQ9" s="180" t="s">
        <v>228</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229</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367</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340</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379</v>
      </c>
      <c r="AF16" s="395"/>
      <c r="AG16" s="395"/>
      <c r="AH16" s="395"/>
      <c r="AI16" s="395" t="s">
        <v>377</v>
      </c>
      <c r="AJ16" s="395"/>
      <c r="AK16" s="395"/>
      <c r="AL16" s="395"/>
      <c r="AM16" s="395" t="s">
        <v>406</v>
      </c>
      <c r="AN16" s="395"/>
      <c r="AO16" s="395"/>
      <c r="AP16" s="388"/>
      <c r="AQ16" s="180" t="s">
        <v>228</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229</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367</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340</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379</v>
      </c>
      <c r="AF23" s="395"/>
      <c r="AG23" s="395"/>
      <c r="AH23" s="395"/>
      <c r="AI23" s="395" t="s">
        <v>377</v>
      </c>
      <c r="AJ23" s="395"/>
      <c r="AK23" s="395"/>
      <c r="AL23" s="395"/>
      <c r="AM23" s="395" t="s">
        <v>406</v>
      </c>
      <c r="AN23" s="395"/>
      <c r="AO23" s="395"/>
      <c r="AP23" s="388"/>
      <c r="AQ23" s="180" t="s">
        <v>228</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229</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367</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340</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379</v>
      </c>
      <c r="AF30" s="395"/>
      <c r="AG30" s="395"/>
      <c r="AH30" s="395"/>
      <c r="AI30" s="395" t="s">
        <v>377</v>
      </c>
      <c r="AJ30" s="395"/>
      <c r="AK30" s="395"/>
      <c r="AL30" s="395"/>
      <c r="AM30" s="395" t="s">
        <v>406</v>
      </c>
      <c r="AN30" s="395"/>
      <c r="AO30" s="395"/>
      <c r="AP30" s="388"/>
      <c r="AQ30" s="180" t="s">
        <v>228</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229</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367</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340</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379</v>
      </c>
      <c r="AF37" s="395"/>
      <c r="AG37" s="395"/>
      <c r="AH37" s="395"/>
      <c r="AI37" s="395" t="s">
        <v>377</v>
      </c>
      <c r="AJ37" s="395"/>
      <c r="AK37" s="395"/>
      <c r="AL37" s="395"/>
      <c r="AM37" s="395" t="s">
        <v>406</v>
      </c>
      <c r="AN37" s="395"/>
      <c r="AO37" s="395"/>
      <c r="AP37" s="388"/>
      <c r="AQ37" s="180" t="s">
        <v>228</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229</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367</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340</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379</v>
      </c>
      <c r="AF44" s="395"/>
      <c r="AG44" s="395"/>
      <c r="AH44" s="395"/>
      <c r="AI44" s="395" t="s">
        <v>377</v>
      </c>
      <c r="AJ44" s="395"/>
      <c r="AK44" s="395"/>
      <c r="AL44" s="395"/>
      <c r="AM44" s="395" t="s">
        <v>406</v>
      </c>
      <c r="AN44" s="395"/>
      <c r="AO44" s="395"/>
      <c r="AP44" s="388"/>
      <c r="AQ44" s="180" t="s">
        <v>228</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229</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367</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340</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379</v>
      </c>
      <c r="AF51" s="395"/>
      <c r="AG51" s="395"/>
      <c r="AH51" s="395"/>
      <c r="AI51" s="395" t="s">
        <v>377</v>
      </c>
      <c r="AJ51" s="395"/>
      <c r="AK51" s="395"/>
      <c r="AL51" s="395"/>
      <c r="AM51" s="395" t="s">
        <v>406</v>
      </c>
      <c r="AN51" s="395"/>
      <c r="AO51" s="395"/>
      <c r="AP51" s="388"/>
      <c r="AQ51" s="180" t="s">
        <v>228</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229</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367</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340</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379</v>
      </c>
      <c r="AF58" s="395"/>
      <c r="AG58" s="395"/>
      <c r="AH58" s="395"/>
      <c r="AI58" s="395" t="s">
        <v>377</v>
      </c>
      <c r="AJ58" s="395"/>
      <c r="AK58" s="395"/>
      <c r="AL58" s="395"/>
      <c r="AM58" s="395" t="s">
        <v>406</v>
      </c>
      <c r="AN58" s="395"/>
      <c r="AO58" s="395"/>
      <c r="AP58" s="388"/>
      <c r="AQ58" s="180" t="s">
        <v>228</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229</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367</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340</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379</v>
      </c>
      <c r="AF65" s="395"/>
      <c r="AG65" s="395"/>
      <c r="AH65" s="395"/>
      <c r="AI65" s="395" t="s">
        <v>377</v>
      </c>
      <c r="AJ65" s="395"/>
      <c r="AK65" s="395"/>
      <c r="AL65" s="395"/>
      <c r="AM65" s="395" t="s">
        <v>406</v>
      </c>
      <c r="AN65" s="395"/>
      <c r="AO65" s="395"/>
      <c r="AP65" s="388"/>
      <c r="AQ65" s="180" t="s">
        <v>228</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229</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367</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353</v>
      </c>
      <c r="H2" s="460"/>
      <c r="I2" s="460"/>
      <c r="J2" s="460"/>
      <c r="K2" s="460"/>
      <c r="L2" s="460"/>
      <c r="M2" s="460"/>
      <c r="N2" s="460"/>
      <c r="O2" s="460"/>
      <c r="P2" s="460"/>
      <c r="Q2" s="460"/>
      <c r="R2" s="460"/>
      <c r="S2" s="460"/>
      <c r="T2" s="460"/>
      <c r="U2" s="460"/>
      <c r="V2" s="460"/>
      <c r="W2" s="460"/>
      <c r="X2" s="460"/>
      <c r="Y2" s="460"/>
      <c r="Z2" s="460"/>
      <c r="AA2" s="460"/>
      <c r="AB2" s="461"/>
      <c r="AC2" s="459" t="s">
        <v>355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263</v>
      </c>
      <c r="H15" s="460"/>
      <c r="I15" s="460"/>
      <c r="J15" s="460"/>
      <c r="K15" s="460"/>
      <c r="L15" s="460"/>
      <c r="M15" s="460"/>
      <c r="N15" s="460"/>
      <c r="O15" s="460"/>
      <c r="P15" s="460"/>
      <c r="Q15" s="460"/>
      <c r="R15" s="460"/>
      <c r="S15" s="460"/>
      <c r="T15" s="460"/>
      <c r="U15" s="460"/>
      <c r="V15" s="460"/>
      <c r="W15" s="460"/>
      <c r="X15" s="460"/>
      <c r="Y15" s="460"/>
      <c r="Z15" s="460"/>
      <c r="AA15" s="460"/>
      <c r="AB15" s="461"/>
      <c r="AC15" s="459" t="s">
        <v>264</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262</v>
      </c>
      <c r="H28" s="460"/>
      <c r="I28" s="460"/>
      <c r="J28" s="460"/>
      <c r="K28" s="460"/>
      <c r="L28" s="460"/>
      <c r="M28" s="460"/>
      <c r="N28" s="460"/>
      <c r="O28" s="460"/>
      <c r="P28" s="460"/>
      <c r="Q28" s="460"/>
      <c r="R28" s="460"/>
      <c r="S28" s="460"/>
      <c r="T28" s="460"/>
      <c r="U28" s="460"/>
      <c r="V28" s="460"/>
      <c r="W28" s="460"/>
      <c r="X28" s="460"/>
      <c r="Y28" s="460"/>
      <c r="Z28" s="460"/>
      <c r="AA28" s="460"/>
      <c r="AB28" s="461"/>
      <c r="AC28" s="459" t="s">
        <v>265</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310</v>
      </c>
      <c r="H41" s="460"/>
      <c r="I41" s="460"/>
      <c r="J41" s="460"/>
      <c r="K41" s="460"/>
      <c r="L41" s="460"/>
      <c r="M41" s="460"/>
      <c r="N41" s="460"/>
      <c r="O41" s="460"/>
      <c r="P41" s="460"/>
      <c r="Q41" s="460"/>
      <c r="R41" s="460"/>
      <c r="S41" s="460"/>
      <c r="T41" s="460"/>
      <c r="U41" s="460"/>
      <c r="V41" s="460"/>
      <c r="W41" s="460"/>
      <c r="X41" s="460"/>
      <c r="Y41" s="460"/>
      <c r="Z41" s="460"/>
      <c r="AA41" s="460"/>
      <c r="AB41" s="461"/>
      <c r="AC41" s="459" t="s">
        <v>183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184</v>
      </c>
      <c r="H55" s="460"/>
      <c r="I55" s="460"/>
      <c r="J55" s="460"/>
      <c r="K55" s="460"/>
      <c r="L55" s="460"/>
      <c r="M55" s="460"/>
      <c r="N55" s="460"/>
      <c r="O55" s="460"/>
      <c r="P55" s="460"/>
      <c r="Q55" s="460"/>
      <c r="R55" s="460"/>
      <c r="S55" s="460"/>
      <c r="T55" s="460"/>
      <c r="U55" s="460"/>
      <c r="V55" s="460"/>
      <c r="W55" s="460"/>
      <c r="X55" s="460"/>
      <c r="Y55" s="460"/>
      <c r="Z55" s="460"/>
      <c r="AA55" s="460"/>
      <c r="AB55" s="461"/>
      <c r="AC55" s="459" t="s">
        <v>266</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267</v>
      </c>
      <c r="H68" s="460"/>
      <c r="I68" s="460"/>
      <c r="J68" s="460"/>
      <c r="K68" s="460"/>
      <c r="L68" s="460"/>
      <c r="M68" s="460"/>
      <c r="N68" s="460"/>
      <c r="O68" s="460"/>
      <c r="P68" s="460"/>
      <c r="Q68" s="460"/>
      <c r="R68" s="460"/>
      <c r="S68" s="460"/>
      <c r="T68" s="460"/>
      <c r="U68" s="460"/>
      <c r="V68" s="460"/>
      <c r="W68" s="460"/>
      <c r="X68" s="460"/>
      <c r="Y68" s="460"/>
      <c r="Z68" s="460"/>
      <c r="AA68" s="460"/>
      <c r="AB68" s="461"/>
      <c r="AC68" s="459" t="s">
        <v>268</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269</v>
      </c>
      <c r="H81" s="460"/>
      <c r="I81" s="460"/>
      <c r="J81" s="460"/>
      <c r="K81" s="460"/>
      <c r="L81" s="460"/>
      <c r="M81" s="460"/>
      <c r="N81" s="460"/>
      <c r="O81" s="460"/>
      <c r="P81" s="460"/>
      <c r="Q81" s="460"/>
      <c r="R81" s="460"/>
      <c r="S81" s="460"/>
      <c r="T81" s="460"/>
      <c r="U81" s="460"/>
      <c r="V81" s="460"/>
      <c r="W81" s="460"/>
      <c r="X81" s="460"/>
      <c r="Y81" s="460"/>
      <c r="Z81" s="460"/>
      <c r="AA81" s="460"/>
      <c r="AB81" s="461"/>
      <c r="AC81" s="459" t="s">
        <v>270</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271</v>
      </c>
      <c r="H94" s="460"/>
      <c r="I94" s="460"/>
      <c r="J94" s="460"/>
      <c r="K94" s="460"/>
      <c r="L94" s="460"/>
      <c r="M94" s="460"/>
      <c r="N94" s="460"/>
      <c r="O94" s="460"/>
      <c r="P94" s="460"/>
      <c r="Q94" s="460"/>
      <c r="R94" s="460"/>
      <c r="S94" s="460"/>
      <c r="T94" s="460"/>
      <c r="U94" s="460"/>
      <c r="V94" s="460"/>
      <c r="W94" s="460"/>
      <c r="X94" s="460"/>
      <c r="Y94" s="460"/>
      <c r="Z94" s="460"/>
      <c r="AA94" s="460"/>
      <c r="AB94" s="461"/>
      <c r="AC94" s="459" t="s">
        <v>185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272</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273</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274</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275</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276</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277</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278</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279</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280</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282</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281</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283</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189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284</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285</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286</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287</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288</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289</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292</v>
      </c>
      <c r="K3" s="109"/>
      <c r="L3" s="109"/>
      <c r="M3" s="109"/>
      <c r="N3" s="109"/>
      <c r="O3" s="109"/>
      <c r="P3" s="366" t="s">
        <v>27</v>
      </c>
      <c r="Q3" s="366"/>
      <c r="R3" s="366"/>
      <c r="S3" s="366"/>
      <c r="T3" s="366"/>
      <c r="U3" s="366"/>
      <c r="V3" s="366"/>
      <c r="W3" s="366"/>
      <c r="X3" s="366"/>
      <c r="Y3" s="363" t="s">
        <v>344</v>
      </c>
      <c r="Z3" s="364"/>
      <c r="AA3" s="364"/>
      <c r="AB3" s="364"/>
      <c r="AC3" s="287" t="s">
        <v>329</v>
      </c>
      <c r="AD3" s="287"/>
      <c r="AE3" s="287"/>
      <c r="AF3" s="287"/>
      <c r="AG3" s="287"/>
      <c r="AH3" s="363" t="s">
        <v>254</v>
      </c>
      <c r="AI3" s="365"/>
      <c r="AJ3" s="365"/>
      <c r="AK3" s="365"/>
      <c r="AL3" s="365" t="s">
        <v>21</v>
      </c>
      <c r="AM3" s="365"/>
      <c r="AN3" s="365"/>
      <c r="AO3" s="446"/>
      <c r="AP3" s="447" t="s">
        <v>293</v>
      </c>
      <c r="AQ3" s="447"/>
      <c r="AR3" s="447"/>
      <c r="AS3" s="447"/>
      <c r="AT3" s="447"/>
      <c r="AU3" s="447"/>
      <c r="AV3" s="447"/>
      <c r="AW3" s="447"/>
      <c r="AX3" s="447"/>
    </row>
    <row r="4" spans="1:50" ht="26.25" customHeight="1" x14ac:dyDescent="0.15">
      <c r="A4" s="1103">
        <v>1</v>
      </c>
      <c r="B4" s="1103">
        <v>1</v>
      </c>
      <c r="C4" s="1088"/>
      <c r="D4" s="1089"/>
      <c r="E4" s="1089"/>
      <c r="F4" s="1089"/>
      <c r="G4" s="1089"/>
      <c r="H4" s="1089"/>
      <c r="I4" s="1090"/>
      <c r="J4" s="1091"/>
      <c r="K4" s="1092"/>
      <c r="L4" s="1092"/>
      <c r="M4" s="1092"/>
      <c r="N4" s="1092"/>
      <c r="O4" s="1093"/>
      <c r="P4" s="1094"/>
      <c r="Q4" s="1095"/>
      <c r="R4" s="1095"/>
      <c r="S4" s="1095"/>
      <c r="T4" s="1095"/>
      <c r="U4" s="1095"/>
      <c r="V4" s="1095"/>
      <c r="W4" s="1095"/>
      <c r="X4" s="1096"/>
      <c r="Y4" s="334"/>
      <c r="Z4" s="335"/>
      <c r="AA4" s="335"/>
      <c r="AB4" s="336"/>
      <c r="AC4" s="1097"/>
      <c r="AD4" s="1098"/>
      <c r="AE4" s="1098"/>
      <c r="AF4" s="1098"/>
      <c r="AG4" s="1099"/>
      <c r="AH4" s="1100"/>
      <c r="AI4" s="1101"/>
      <c r="AJ4" s="1101"/>
      <c r="AK4" s="1102"/>
      <c r="AL4" s="344"/>
      <c r="AM4" s="345"/>
      <c r="AN4" s="345"/>
      <c r="AO4" s="346"/>
      <c r="AP4" s="1085"/>
      <c r="AQ4" s="1086"/>
      <c r="AR4" s="1086"/>
      <c r="AS4" s="1086"/>
      <c r="AT4" s="1086"/>
      <c r="AU4" s="1086"/>
      <c r="AV4" s="1086"/>
      <c r="AW4" s="1086"/>
      <c r="AX4" s="1087"/>
    </row>
    <row r="5" spans="1:50" ht="26.25" customHeight="1" x14ac:dyDescent="0.15">
      <c r="A5" s="1103">
        <v>2</v>
      </c>
      <c r="B5" s="1103">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103">
        <v>3</v>
      </c>
      <c r="B6" s="1103">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103">
        <v>4</v>
      </c>
      <c r="B7" s="1103">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103">
        <v>5</v>
      </c>
      <c r="B8" s="1103">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103">
        <v>6</v>
      </c>
      <c r="B9" s="1103">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103">
        <v>7</v>
      </c>
      <c r="B10" s="1103">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103">
        <v>8</v>
      </c>
      <c r="B11" s="1103">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103">
        <v>9</v>
      </c>
      <c r="B12" s="1103">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103">
        <v>10</v>
      </c>
      <c r="B13" s="1103">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103">
        <v>11</v>
      </c>
      <c r="B14" s="1103">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103">
        <v>12</v>
      </c>
      <c r="B15" s="1103">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103">
        <v>13</v>
      </c>
      <c r="B16" s="1103">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103">
        <v>14</v>
      </c>
      <c r="B17" s="1103">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103">
        <v>15</v>
      </c>
      <c r="B18" s="1103">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103">
        <v>16</v>
      </c>
      <c r="B19" s="1103">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103">
        <v>17</v>
      </c>
      <c r="B20" s="1103">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103">
        <v>18</v>
      </c>
      <c r="B21" s="1103">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103">
        <v>19</v>
      </c>
      <c r="B22" s="1103">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103">
        <v>20</v>
      </c>
      <c r="B23" s="1103">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103">
        <v>21</v>
      </c>
      <c r="B24" s="1103">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103">
        <v>22</v>
      </c>
      <c r="B25" s="1103">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103">
        <v>23</v>
      </c>
      <c r="B26" s="1103">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103">
        <v>24</v>
      </c>
      <c r="B27" s="1103">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103">
        <v>25</v>
      </c>
      <c r="B28" s="1103">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103">
        <v>26</v>
      </c>
      <c r="B29" s="1103">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103">
        <v>27</v>
      </c>
      <c r="B30" s="1103">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103">
        <v>28</v>
      </c>
      <c r="B31" s="1103">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103">
        <v>29</v>
      </c>
      <c r="B32" s="1103">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103">
        <v>30</v>
      </c>
      <c r="B33" s="1103">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292</v>
      </c>
      <c r="K36" s="109"/>
      <c r="L36" s="109"/>
      <c r="M36" s="109"/>
      <c r="N36" s="109"/>
      <c r="O36" s="109"/>
      <c r="P36" s="366" t="s">
        <v>27</v>
      </c>
      <c r="Q36" s="366"/>
      <c r="R36" s="366"/>
      <c r="S36" s="366"/>
      <c r="T36" s="366"/>
      <c r="U36" s="366"/>
      <c r="V36" s="366"/>
      <c r="W36" s="366"/>
      <c r="X36" s="366"/>
      <c r="Y36" s="363" t="s">
        <v>344</v>
      </c>
      <c r="Z36" s="364"/>
      <c r="AA36" s="364"/>
      <c r="AB36" s="364"/>
      <c r="AC36" s="287" t="s">
        <v>329</v>
      </c>
      <c r="AD36" s="287"/>
      <c r="AE36" s="287"/>
      <c r="AF36" s="287"/>
      <c r="AG36" s="287"/>
      <c r="AH36" s="363" t="s">
        <v>254</v>
      </c>
      <c r="AI36" s="365"/>
      <c r="AJ36" s="365"/>
      <c r="AK36" s="365"/>
      <c r="AL36" s="365" t="s">
        <v>21</v>
      </c>
      <c r="AM36" s="365"/>
      <c r="AN36" s="365"/>
      <c r="AO36" s="446"/>
      <c r="AP36" s="447" t="s">
        <v>293</v>
      </c>
      <c r="AQ36" s="447"/>
      <c r="AR36" s="447"/>
      <c r="AS36" s="447"/>
      <c r="AT36" s="447"/>
      <c r="AU36" s="447"/>
      <c r="AV36" s="447"/>
      <c r="AW36" s="447"/>
      <c r="AX36" s="447"/>
    </row>
    <row r="37" spans="1:50" ht="26.25" customHeight="1" x14ac:dyDescent="0.15">
      <c r="A37" s="1103">
        <v>1</v>
      </c>
      <c r="B37" s="1103">
        <v>1</v>
      </c>
      <c r="C37" s="1088"/>
      <c r="D37" s="1089"/>
      <c r="E37" s="1089"/>
      <c r="F37" s="1089"/>
      <c r="G37" s="1089"/>
      <c r="H37" s="1089"/>
      <c r="I37" s="1090"/>
      <c r="J37" s="1091"/>
      <c r="K37" s="1092"/>
      <c r="L37" s="1092"/>
      <c r="M37" s="1092"/>
      <c r="N37" s="1092"/>
      <c r="O37" s="1093"/>
      <c r="P37" s="1094"/>
      <c r="Q37" s="1095"/>
      <c r="R37" s="1095"/>
      <c r="S37" s="1095"/>
      <c r="T37" s="1095"/>
      <c r="U37" s="1095"/>
      <c r="V37" s="1095"/>
      <c r="W37" s="1095"/>
      <c r="X37" s="1096"/>
      <c r="Y37" s="334"/>
      <c r="Z37" s="335"/>
      <c r="AA37" s="335"/>
      <c r="AB37" s="336"/>
      <c r="AC37" s="1097"/>
      <c r="AD37" s="1098"/>
      <c r="AE37" s="1098"/>
      <c r="AF37" s="1098"/>
      <c r="AG37" s="1099"/>
      <c r="AH37" s="1100"/>
      <c r="AI37" s="1101"/>
      <c r="AJ37" s="1101"/>
      <c r="AK37" s="1102"/>
      <c r="AL37" s="344"/>
      <c r="AM37" s="345"/>
      <c r="AN37" s="345"/>
      <c r="AO37" s="346"/>
      <c r="AP37" s="1085"/>
      <c r="AQ37" s="1086"/>
      <c r="AR37" s="1086"/>
      <c r="AS37" s="1086"/>
      <c r="AT37" s="1086"/>
      <c r="AU37" s="1086"/>
      <c r="AV37" s="1086"/>
      <c r="AW37" s="1086"/>
      <c r="AX37" s="1087"/>
    </row>
    <row r="38" spans="1:50" ht="26.25" customHeight="1" x14ac:dyDescent="0.15">
      <c r="A38" s="1103">
        <v>2</v>
      </c>
      <c r="B38" s="1103">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103">
        <v>3</v>
      </c>
      <c r="B39" s="1103">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103">
        <v>4</v>
      </c>
      <c r="B40" s="1103">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103">
        <v>5</v>
      </c>
      <c r="B41" s="1103">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103">
        <v>6</v>
      </c>
      <c r="B42" s="1103">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103">
        <v>7</v>
      </c>
      <c r="B43" s="1103">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103">
        <v>8</v>
      </c>
      <c r="B44" s="1103">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103">
        <v>9</v>
      </c>
      <c r="B45" s="1103">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103">
        <v>10</v>
      </c>
      <c r="B46" s="1103">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103">
        <v>11</v>
      </c>
      <c r="B47" s="1103">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103">
        <v>12</v>
      </c>
      <c r="B48" s="1103">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103">
        <v>13</v>
      </c>
      <c r="B49" s="1103">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103">
        <v>14</v>
      </c>
      <c r="B50" s="1103">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103">
        <v>15</v>
      </c>
      <c r="B51" s="1103">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103">
        <v>16</v>
      </c>
      <c r="B52" s="1103">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103">
        <v>17</v>
      </c>
      <c r="B53" s="1103">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103">
        <v>18</v>
      </c>
      <c r="B54" s="1103">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103">
        <v>19</v>
      </c>
      <c r="B55" s="1103">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103">
        <v>20</v>
      </c>
      <c r="B56" s="1103">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103">
        <v>21</v>
      </c>
      <c r="B57" s="1103">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103">
        <v>22</v>
      </c>
      <c r="B58" s="1103">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103">
        <v>23</v>
      </c>
      <c r="B59" s="1103">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103">
        <v>24</v>
      </c>
      <c r="B60" s="1103">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103">
        <v>25</v>
      </c>
      <c r="B61" s="1103">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103">
        <v>26</v>
      </c>
      <c r="B62" s="1103">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103">
        <v>27</v>
      </c>
      <c r="B63" s="1103">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103">
        <v>28</v>
      </c>
      <c r="B64" s="1103">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103">
        <v>29</v>
      </c>
      <c r="B65" s="1103">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103">
        <v>30</v>
      </c>
      <c r="B66" s="1103">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192</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292</v>
      </c>
      <c r="K69" s="109"/>
      <c r="L69" s="109"/>
      <c r="M69" s="109"/>
      <c r="N69" s="109"/>
      <c r="O69" s="109"/>
      <c r="P69" s="366" t="s">
        <v>27</v>
      </c>
      <c r="Q69" s="366"/>
      <c r="R69" s="366"/>
      <c r="S69" s="366"/>
      <c r="T69" s="366"/>
      <c r="U69" s="366"/>
      <c r="V69" s="366"/>
      <c r="W69" s="366"/>
      <c r="X69" s="366"/>
      <c r="Y69" s="363" t="s">
        <v>344</v>
      </c>
      <c r="Z69" s="364"/>
      <c r="AA69" s="364"/>
      <c r="AB69" s="364"/>
      <c r="AC69" s="287" t="s">
        <v>329</v>
      </c>
      <c r="AD69" s="287"/>
      <c r="AE69" s="287"/>
      <c r="AF69" s="287"/>
      <c r="AG69" s="287"/>
      <c r="AH69" s="363" t="s">
        <v>254</v>
      </c>
      <c r="AI69" s="365"/>
      <c r="AJ69" s="365"/>
      <c r="AK69" s="365"/>
      <c r="AL69" s="365" t="s">
        <v>21</v>
      </c>
      <c r="AM69" s="365"/>
      <c r="AN69" s="365"/>
      <c r="AO69" s="446"/>
      <c r="AP69" s="447" t="s">
        <v>293</v>
      </c>
      <c r="AQ69" s="447"/>
      <c r="AR69" s="447"/>
      <c r="AS69" s="447"/>
      <c r="AT69" s="447"/>
      <c r="AU69" s="447"/>
      <c r="AV69" s="447"/>
      <c r="AW69" s="447"/>
      <c r="AX69" s="447"/>
    </row>
    <row r="70" spans="1:50" ht="26.25" customHeight="1" x14ac:dyDescent="0.15">
      <c r="A70" s="1103">
        <v>1</v>
      </c>
      <c r="B70" s="1103">
        <v>1</v>
      </c>
      <c r="C70" s="1088"/>
      <c r="D70" s="1089"/>
      <c r="E70" s="1089"/>
      <c r="F70" s="1089"/>
      <c r="G70" s="1089"/>
      <c r="H70" s="1089"/>
      <c r="I70" s="1090"/>
      <c r="J70" s="1091"/>
      <c r="K70" s="1092"/>
      <c r="L70" s="1092"/>
      <c r="M70" s="1092"/>
      <c r="N70" s="1092"/>
      <c r="O70" s="1093"/>
      <c r="P70" s="1094"/>
      <c r="Q70" s="1095"/>
      <c r="R70" s="1095"/>
      <c r="S70" s="1095"/>
      <c r="T70" s="1095"/>
      <c r="U70" s="1095"/>
      <c r="V70" s="1095"/>
      <c r="W70" s="1095"/>
      <c r="X70" s="1096"/>
      <c r="Y70" s="334"/>
      <c r="Z70" s="335"/>
      <c r="AA70" s="335"/>
      <c r="AB70" s="336"/>
      <c r="AC70" s="1097"/>
      <c r="AD70" s="1098"/>
      <c r="AE70" s="1098"/>
      <c r="AF70" s="1098"/>
      <c r="AG70" s="1099"/>
      <c r="AH70" s="1100"/>
      <c r="AI70" s="1101"/>
      <c r="AJ70" s="1101"/>
      <c r="AK70" s="1102"/>
      <c r="AL70" s="344"/>
      <c r="AM70" s="345"/>
      <c r="AN70" s="345"/>
      <c r="AO70" s="346"/>
      <c r="AP70" s="1085"/>
      <c r="AQ70" s="1086"/>
      <c r="AR70" s="1086"/>
      <c r="AS70" s="1086"/>
      <c r="AT70" s="1086"/>
      <c r="AU70" s="1086"/>
      <c r="AV70" s="1086"/>
      <c r="AW70" s="1086"/>
      <c r="AX70" s="1087"/>
    </row>
    <row r="71" spans="1:50" ht="26.25" customHeight="1" x14ac:dyDescent="0.15">
      <c r="A71" s="1103">
        <v>2</v>
      </c>
      <c r="B71" s="1103">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103">
        <v>3</v>
      </c>
      <c r="B72" s="1103">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103">
        <v>4</v>
      </c>
      <c r="B73" s="1103">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103">
        <v>5</v>
      </c>
      <c r="B74" s="1103">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103">
        <v>6</v>
      </c>
      <c r="B75" s="1103">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103">
        <v>7</v>
      </c>
      <c r="B76" s="1103">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103">
        <v>8</v>
      </c>
      <c r="B77" s="1103">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103">
        <v>9</v>
      </c>
      <c r="B78" s="1103">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103">
        <v>10</v>
      </c>
      <c r="B79" s="1103">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103">
        <v>11</v>
      </c>
      <c r="B80" s="1103">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103">
        <v>12</v>
      </c>
      <c r="B81" s="1103">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103">
        <v>13</v>
      </c>
      <c r="B82" s="1103">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103">
        <v>14</v>
      </c>
      <c r="B83" s="1103">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103">
        <v>15</v>
      </c>
      <c r="B84" s="1103">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103">
        <v>16</v>
      </c>
      <c r="B85" s="1103">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103">
        <v>17</v>
      </c>
      <c r="B86" s="1103">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103">
        <v>18</v>
      </c>
      <c r="B87" s="1103">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103">
        <v>19</v>
      </c>
      <c r="B88" s="1103">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103">
        <v>20</v>
      </c>
      <c r="B89" s="1103">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103">
        <v>21</v>
      </c>
      <c r="B90" s="1103">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103">
        <v>22</v>
      </c>
      <c r="B91" s="1103">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103">
        <v>23</v>
      </c>
      <c r="B92" s="1103">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103">
        <v>24</v>
      </c>
      <c r="B93" s="1103">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103">
        <v>25</v>
      </c>
      <c r="B94" s="1103">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103">
        <v>26</v>
      </c>
      <c r="B95" s="1103">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103">
        <v>27</v>
      </c>
      <c r="B96" s="1103">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103">
        <v>28</v>
      </c>
      <c r="B97" s="1103">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103">
        <v>29</v>
      </c>
      <c r="B98" s="1103">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103">
        <v>30</v>
      </c>
      <c r="B99" s="1103">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193</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292</v>
      </c>
      <c r="K102" s="109"/>
      <c r="L102" s="109"/>
      <c r="M102" s="109"/>
      <c r="N102" s="109"/>
      <c r="O102" s="109"/>
      <c r="P102" s="366" t="s">
        <v>27</v>
      </c>
      <c r="Q102" s="366"/>
      <c r="R102" s="366"/>
      <c r="S102" s="366"/>
      <c r="T102" s="366"/>
      <c r="U102" s="366"/>
      <c r="V102" s="366"/>
      <c r="W102" s="366"/>
      <c r="X102" s="366"/>
      <c r="Y102" s="363" t="s">
        <v>344</v>
      </c>
      <c r="Z102" s="364"/>
      <c r="AA102" s="364"/>
      <c r="AB102" s="364"/>
      <c r="AC102" s="287" t="s">
        <v>329</v>
      </c>
      <c r="AD102" s="287"/>
      <c r="AE102" s="287"/>
      <c r="AF102" s="287"/>
      <c r="AG102" s="287"/>
      <c r="AH102" s="363" t="s">
        <v>254</v>
      </c>
      <c r="AI102" s="365"/>
      <c r="AJ102" s="365"/>
      <c r="AK102" s="365"/>
      <c r="AL102" s="365" t="s">
        <v>21</v>
      </c>
      <c r="AM102" s="365"/>
      <c r="AN102" s="365"/>
      <c r="AO102" s="446"/>
      <c r="AP102" s="447" t="s">
        <v>293</v>
      </c>
      <c r="AQ102" s="447"/>
      <c r="AR102" s="447"/>
      <c r="AS102" s="447"/>
      <c r="AT102" s="447"/>
      <c r="AU102" s="447"/>
      <c r="AV102" s="447"/>
      <c r="AW102" s="447"/>
      <c r="AX102" s="447"/>
    </row>
    <row r="103" spans="1:50" ht="26.25" customHeight="1" x14ac:dyDescent="0.15">
      <c r="A103" s="1103">
        <v>1</v>
      </c>
      <c r="B103" s="1103">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103">
        <v>2</v>
      </c>
      <c r="B104" s="1103">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103">
        <v>3</v>
      </c>
      <c r="B105" s="1103">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103">
        <v>4</v>
      </c>
      <c r="B106" s="1103">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103">
        <v>5</v>
      </c>
      <c r="B107" s="1103">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103">
        <v>6</v>
      </c>
      <c r="B108" s="1103">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103">
        <v>7</v>
      </c>
      <c r="B109" s="1103">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103">
        <v>8</v>
      </c>
      <c r="B110" s="1103">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103">
        <v>9</v>
      </c>
      <c r="B111" s="1103">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103">
        <v>10</v>
      </c>
      <c r="B112" s="1103">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103">
        <v>11</v>
      </c>
      <c r="B113" s="1103">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103">
        <v>12</v>
      </c>
      <c r="B114" s="1103">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103">
        <v>13</v>
      </c>
      <c r="B115" s="1103">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103">
        <v>14</v>
      </c>
      <c r="B116" s="1103">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103">
        <v>15</v>
      </c>
      <c r="B117" s="1103">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103">
        <v>16</v>
      </c>
      <c r="B118" s="1103">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103">
        <v>17</v>
      </c>
      <c r="B119" s="1103">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103">
        <v>18</v>
      </c>
      <c r="B120" s="1103">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103">
        <v>19</v>
      </c>
      <c r="B121" s="1103">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103">
        <v>20</v>
      </c>
      <c r="B122" s="1103">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103">
        <v>21</v>
      </c>
      <c r="B123" s="1103">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103">
        <v>22</v>
      </c>
      <c r="B124" s="1103">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103">
        <v>23</v>
      </c>
      <c r="B125" s="1103">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103">
        <v>24</v>
      </c>
      <c r="B126" s="1103">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103">
        <v>25</v>
      </c>
      <c r="B127" s="1103">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103">
        <v>26</v>
      </c>
      <c r="B128" s="1103">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103">
        <v>27</v>
      </c>
      <c r="B129" s="1103">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103">
        <v>28</v>
      </c>
      <c r="B130" s="1103">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103">
        <v>29</v>
      </c>
      <c r="B131" s="1103">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103">
        <v>30</v>
      </c>
      <c r="B132" s="1103">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194</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292</v>
      </c>
      <c r="K135" s="109"/>
      <c r="L135" s="109"/>
      <c r="M135" s="109"/>
      <c r="N135" s="109"/>
      <c r="O135" s="109"/>
      <c r="P135" s="366" t="s">
        <v>27</v>
      </c>
      <c r="Q135" s="366"/>
      <c r="R135" s="366"/>
      <c r="S135" s="366"/>
      <c r="T135" s="366"/>
      <c r="U135" s="366"/>
      <c r="V135" s="366"/>
      <c r="W135" s="366"/>
      <c r="X135" s="366"/>
      <c r="Y135" s="363" t="s">
        <v>344</v>
      </c>
      <c r="Z135" s="364"/>
      <c r="AA135" s="364"/>
      <c r="AB135" s="364"/>
      <c r="AC135" s="287" t="s">
        <v>329</v>
      </c>
      <c r="AD135" s="287"/>
      <c r="AE135" s="287"/>
      <c r="AF135" s="287"/>
      <c r="AG135" s="287"/>
      <c r="AH135" s="363" t="s">
        <v>254</v>
      </c>
      <c r="AI135" s="365"/>
      <c r="AJ135" s="365"/>
      <c r="AK135" s="365"/>
      <c r="AL135" s="365" t="s">
        <v>21</v>
      </c>
      <c r="AM135" s="365"/>
      <c r="AN135" s="365"/>
      <c r="AO135" s="446"/>
      <c r="AP135" s="447" t="s">
        <v>293</v>
      </c>
      <c r="AQ135" s="447"/>
      <c r="AR135" s="447"/>
      <c r="AS135" s="447"/>
      <c r="AT135" s="447"/>
      <c r="AU135" s="447"/>
      <c r="AV135" s="447"/>
      <c r="AW135" s="447"/>
      <c r="AX135" s="447"/>
    </row>
    <row r="136" spans="1:50" ht="26.25" customHeight="1" x14ac:dyDescent="0.15">
      <c r="A136" s="1103">
        <v>1</v>
      </c>
      <c r="B136" s="1103">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103">
        <v>2</v>
      </c>
      <c r="B137" s="1103">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103">
        <v>3</v>
      </c>
      <c r="B138" s="1103">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103">
        <v>4</v>
      </c>
      <c r="B139" s="1103">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103">
        <v>5</v>
      </c>
      <c r="B140" s="1103">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103">
        <v>6</v>
      </c>
      <c r="B141" s="1103">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103">
        <v>7</v>
      </c>
      <c r="B142" s="1103">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103">
        <v>8</v>
      </c>
      <c r="B143" s="1103">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103">
        <v>9</v>
      </c>
      <c r="B144" s="1103">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103">
        <v>10</v>
      </c>
      <c r="B145" s="1103">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103">
        <v>11</v>
      </c>
      <c r="B146" s="1103">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103">
        <v>12</v>
      </c>
      <c r="B147" s="1103">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103">
        <v>13</v>
      </c>
      <c r="B148" s="1103">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103">
        <v>14</v>
      </c>
      <c r="B149" s="1103">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103">
        <v>15</v>
      </c>
      <c r="B150" s="1103">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103">
        <v>16</v>
      </c>
      <c r="B151" s="1103">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103">
        <v>17</v>
      </c>
      <c r="B152" s="1103">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103">
        <v>18</v>
      </c>
      <c r="B153" s="1103">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103">
        <v>19</v>
      </c>
      <c r="B154" s="1103">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103">
        <v>20</v>
      </c>
      <c r="B155" s="1103">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103">
        <v>21</v>
      </c>
      <c r="B156" s="1103">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103">
        <v>22</v>
      </c>
      <c r="B157" s="1103">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103">
        <v>23</v>
      </c>
      <c r="B158" s="1103">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103">
        <v>24</v>
      </c>
      <c r="B159" s="1103">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103">
        <v>25</v>
      </c>
      <c r="B160" s="1103">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103">
        <v>26</v>
      </c>
      <c r="B161" s="1103">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103">
        <v>27</v>
      </c>
      <c r="B162" s="1103">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103">
        <v>28</v>
      </c>
      <c r="B163" s="1103">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103">
        <v>29</v>
      </c>
      <c r="B164" s="1103">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103">
        <v>30</v>
      </c>
      <c r="B165" s="1103">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195</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292</v>
      </c>
      <c r="K168" s="109"/>
      <c r="L168" s="109"/>
      <c r="M168" s="109"/>
      <c r="N168" s="109"/>
      <c r="O168" s="109"/>
      <c r="P168" s="366" t="s">
        <v>27</v>
      </c>
      <c r="Q168" s="366"/>
      <c r="R168" s="366"/>
      <c r="S168" s="366"/>
      <c r="T168" s="366"/>
      <c r="U168" s="366"/>
      <c r="V168" s="366"/>
      <c r="W168" s="366"/>
      <c r="X168" s="366"/>
      <c r="Y168" s="363" t="s">
        <v>344</v>
      </c>
      <c r="Z168" s="364"/>
      <c r="AA168" s="364"/>
      <c r="AB168" s="364"/>
      <c r="AC168" s="287" t="s">
        <v>329</v>
      </c>
      <c r="AD168" s="287"/>
      <c r="AE168" s="287"/>
      <c r="AF168" s="287"/>
      <c r="AG168" s="287"/>
      <c r="AH168" s="363" t="s">
        <v>254</v>
      </c>
      <c r="AI168" s="365"/>
      <c r="AJ168" s="365"/>
      <c r="AK168" s="365"/>
      <c r="AL168" s="365" t="s">
        <v>21</v>
      </c>
      <c r="AM168" s="365"/>
      <c r="AN168" s="365"/>
      <c r="AO168" s="446"/>
      <c r="AP168" s="447" t="s">
        <v>293</v>
      </c>
      <c r="AQ168" s="447"/>
      <c r="AR168" s="447"/>
      <c r="AS168" s="447"/>
      <c r="AT168" s="447"/>
      <c r="AU168" s="447"/>
      <c r="AV168" s="447"/>
      <c r="AW168" s="447"/>
      <c r="AX168" s="447"/>
    </row>
    <row r="169" spans="1:50" ht="26.25" customHeight="1" x14ac:dyDescent="0.15">
      <c r="A169" s="1103">
        <v>1</v>
      </c>
      <c r="B169" s="1103">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103">
        <v>2</v>
      </c>
      <c r="B170" s="1103">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103">
        <v>3</v>
      </c>
      <c r="B171" s="1103">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103">
        <v>4</v>
      </c>
      <c r="B172" s="1103">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103">
        <v>5</v>
      </c>
      <c r="B173" s="1103">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103">
        <v>6</v>
      </c>
      <c r="B174" s="1103">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103">
        <v>7</v>
      </c>
      <c r="B175" s="1103">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103">
        <v>8</v>
      </c>
      <c r="B176" s="1103">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103">
        <v>9</v>
      </c>
      <c r="B177" s="1103">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103">
        <v>10</v>
      </c>
      <c r="B178" s="1103">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103">
        <v>11</v>
      </c>
      <c r="B179" s="1103">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103">
        <v>12</v>
      </c>
      <c r="B180" s="1103">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103">
        <v>13</v>
      </c>
      <c r="B181" s="1103">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103">
        <v>14</v>
      </c>
      <c r="B182" s="1103">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103">
        <v>15</v>
      </c>
      <c r="B183" s="1103">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103">
        <v>16</v>
      </c>
      <c r="B184" s="1103">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103">
        <v>17</v>
      </c>
      <c r="B185" s="1103">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103">
        <v>18</v>
      </c>
      <c r="B186" s="1103">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103">
        <v>19</v>
      </c>
      <c r="B187" s="1103">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103">
        <v>20</v>
      </c>
      <c r="B188" s="1103">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103">
        <v>21</v>
      </c>
      <c r="B189" s="1103">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103">
        <v>22</v>
      </c>
      <c r="B190" s="1103">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103">
        <v>23</v>
      </c>
      <c r="B191" s="1103">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103">
        <v>24</v>
      </c>
      <c r="B192" s="1103">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103">
        <v>25</v>
      </c>
      <c r="B193" s="1103">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103">
        <v>26</v>
      </c>
      <c r="B194" s="1103">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103">
        <v>27</v>
      </c>
      <c r="B195" s="1103">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103">
        <v>28</v>
      </c>
      <c r="B196" s="1103">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103">
        <v>29</v>
      </c>
      <c r="B197" s="1103">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103">
        <v>30</v>
      </c>
      <c r="B198" s="1103">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196</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292</v>
      </c>
      <c r="K201" s="109"/>
      <c r="L201" s="109"/>
      <c r="M201" s="109"/>
      <c r="N201" s="109"/>
      <c r="O201" s="109"/>
      <c r="P201" s="366" t="s">
        <v>27</v>
      </c>
      <c r="Q201" s="366"/>
      <c r="R201" s="366"/>
      <c r="S201" s="366"/>
      <c r="T201" s="366"/>
      <c r="U201" s="366"/>
      <c r="V201" s="366"/>
      <c r="W201" s="366"/>
      <c r="X201" s="366"/>
      <c r="Y201" s="363" t="s">
        <v>344</v>
      </c>
      <c r="Z201" s="364"/>
      <c r="AA201" s="364"/>
      <c r="AB201" s="364"/>
      <c r="AC201" s="287" t="s">
        <v>329</v>
      </c>
      <c r="AD201" s="287"/>
      <c r="AE201" s="287"/>
      <c r="AF201" s="287"/>
      <c r="AG201" s="287"/>
      <c r="AH201" s="363" t="s">
        <v>254</v>
      </c>
      <c r="AI201" s="365"/>
      <c r="AJ201" s="365"/>
      <c r="AK201" s="365"/>
      <c r="AL201" s="365" t="s">
        <v>21</v>
      </c>
      <c r="AM201" s="365"/>
      <c r="AN201" s="365"/>
      <c r="AO201" s="446"/>
      <c r="AP201" s="447" t="s">
        <v>293</v>
      </c>
      <c r="AQ201" s="447"/>
      <c r="AR201" s="447"/>
      <c r="AS201" s="447"/>
      <c r="AT201" s="447"/>
      <c r="AU201" s="447"/>
      <c r="AV201" s="447"/>
      <c r="AW201" s="447"/>
      <c r="AX201" s="447"/>
    </row>
    <row r="202" spans="1:50" ht="26.25" customHeight="1" x14ac:dyDescent="0.15">
      <c r="A202" s="1103">
        <v>1</v>
      </c>
      <c r="B202" s="1103">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103">
        <v>2</v>
      </c>
      <c r="B203" s="1103">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103">
        <v>3</v>
      </c>
      <c r="B204" s="1103">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103">
        <v>4</v>
      </c>
      <c r="B205" s="1103">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103">
        <v>5</v>
      </c>
      <c r="B206" s="1103">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103">
        <v>6</v>
      </c>
      <c r="B207" s="1103">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103">
        <v>7</v>
      </c>
      <c r="B208" s="1103">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103">
        <v>8</v>
      </c>
      <c r="B209" s="1103">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103">
        <v>9</v>
      </c>
      <c r="B210" s="1103">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103">
        <v>10</v>
      </c>
      <c r="B211" s="1103">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103">
        <v>11</v>
      </c>
      <c r="B212" s="1103">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103">
        <v>12</v>
      </c>
      <c r="B213" s="1103">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103">
        <v>13</v>
      </c>
      <c r="B214" s="1103">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103">
        <v>14</v>
      </c>
      <c r="B215" s="1103">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103">
        <v>15</v>
      </c>
      <c r="B216" s="1103">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103">
        <v>16</v>
      </c>
      <c r="B217" s="1103">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103">
        <v>17</v>
      </c>
      <c r="B218" s="1103">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103">
        <v>18</v>
      </c>
      <c r="B219" s="1103">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103">
        <v>19</v>
      </c>
      <c r="B220" s="1103">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103">
        <v>20</v>
      </c>
      <c r="B221" s="1103">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103">
        <v>21</v>
      </c>
      <c r="B222" s="1103">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103">
        <v>22</v>
      </c>
      <c r="B223" s="1103">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103">
        <v>23</v>
      </c>
      <c r="B224" s="1103">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103">
        <v>24</v>
      </c>
      <c r="B225" s="1103">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103">
        <v>25</v>
      </c>
      <c r="B226" s="1103">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103">
        <v>26</v>
      </c>
      <c r="B227" s="1103">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103">
        <v>27</v>
      </c>
      <c r="B228" s="1103">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103">
        <v>28</v>
      </c>
      <c r="B229" s="1103">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103">
        <v>29</v>
      </c>
      <c r="B230" s="1103">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103">
        <v>30</v>
      </c>
      <c r="B231" s="1103">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197</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292</v>
      </c>
      <c r="K234" s="109"/>
      <c r="L234" s="109"/>
      <c r="M234" s="109"/>
      <c r="N234" s="109"/>
      <c r="O234" s="109"/>
      <c r="P234" s="366" t="s">
        <v>27</v>
      </c>
      <c r="Q234" s="366"/>
      <c r="R234" s="366"/>
      <c r="S234" s="366"/>
      <c r="T234" s="366"/>
      <c r="U234" s="366"/>
      <c r="V234" s="366"/>
      <c r="W234" s="366"/>
      <c r="X234" s="366"/>
      <c r="Y234" s="363" t="s">
        <v>344</v>
      </c>
      <c r="Z234" s="364"/>
      <c r="AA234" s="364"/>
      <c r="AB234" s="364"/>
      <c r="AC234" s="287" t="s">
        <v>329</v>
      </c>
      <c r="AD234" s="287"/>
      <c r="AE234" s="287"/>
      <c r="AF234" s="287"/>
      <c r="AG234" s="287"/>
      <c r="AH234" s="363" t="s">
        <v>254</v>
      </c>
      <c r="AI234" s="365"/>
      <c r="AJ234" s="365"/>
      <c r="AK234" s="365"/>
      <c r="AL234" s="365" t="s">
        <v>21</v>
      </c>
      <c r="AM234" s="365"/>
      <c r="AN234" s="365"/>
      <c r="AO234" s="446"/>
      <c r="AP234" s="447" t="s">
        <v>293</v>
      </c>
      <c r="AQ234" s="447"/>
      <c r="AR234" s="447"/>
      <c r="AS234" s="447"/>
      <c r="AT234" s="447"/>
      <c r="AU234" s="447"/>
      <c r="AV234" s="447"/>
      <c r="AW234" s="447"/>
      <c r="AX234" s="447"/>
    </row>
    <row r="235" spans="1:50" ht="26.25" customHeight="1" x14ac:dyDescent="0.15">
      <c r="A235" s="1103">
        <v>1</v>
      </c>
      <c r="B235" s="1103">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103">
        <v>2</v>
      </c>
      <c r="B236" s="1103">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103">
        <v>3</v>
      </c>
      <c r="B237" s="1103">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103">
        <v>4</v>
      </c>
      <c r="B238" s="1103">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103">
        <v>5</v>
      </c>
      <c r="B239" s="1103">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103">
        <v>6</v>
      </c>
      <c r="B240" s="1103">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103">
        <v>7</v>
      </c>
      <c r="B241" s="1103">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103">
        <v>8</v>
      </c>
      <c r="B242" s="1103">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103">
        <v>9</v>
      </c>
      <c r="B243" s="1103">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103">
        <v>10</v>
      </c>
      <c r="B244" s="1103">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103">
        <v>11</v>
      </c>
      <c r="B245" s="1103">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103">
        <v>12</v>
      </c>
      <c r="B246" s="1103">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103">
        <v>13</v>
      </c>
      <c r="B247" s="1103">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103">
        <v>14</v>
      </c>
      <c r="B248" s="1103">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103">
        <v>15</v>
      </c>
      <c r="B249" s="1103">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103">
        <v>16</v>
      </c>
      <c r="B250" s="1103">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103">
        <v>17</v>
      </c>
      <c r="B251" s="1103">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103">
        <v>18</v>
      </c>
      <c r="B252" s="1103">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103">
        <v>19</v>
      </c>
      <c r="B253" s="1103">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103">
        <v>20</v>
      </c>
      <c r="B254" s="1103">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103">
        <v>21</v>
      </c>
      <c r="B255" s="1103">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103">
        <v>22</v>
      </c>
      <c r="B256" s="1103">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103">
        <v>23</v>
      </c>
      <c r="B257" s="1103">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103">
        <v>24</v>
      </c>
      <c r="B258" s="1103">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103">
        <v>25</v>
      </c>
      <c r="B259" s="1103">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103">
        <v>26</v>
      </c>
      <c r="B260" s="1103">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103">
        <v>27</v>
      </c>
      <c r="B261" s="1103">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103">
        <v>28</v>
      </c>
      <c r="B262" s="1103">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103">
        <v>29</v>
      </c>
      <c r="B263" s="1103">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103">
        <v>30</v>
      </c>
      <c r="B264" s="1103">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198</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292</v>
      </c>
      <c r="K267" s="109"/>
      <c r="L267" s="109"/>
      <c r="M267" s="109"/>
      <c r="N267" s="109"/>
      <c r="O267" s="109"/>
      <c r="P267" s="366" t="s">
        <v>27</v>
      </c>
      <c r="Q267" s="366"/>
      <c r="R267" s="366"/>
      <c r="S267" s="366"/>
      <c r="T267" s="366"/>
      <c r="U267" s="366"/>
      <c r="V267" s="366"/>
      <c r="W267" s="366"/>
      <c r="X267" s="366"/>
      <c r="Y267" s="363" t="s">
        <v>344</v>
      </c>
      <c r="Z267" s="364"/>
      <c r="AA267" s="364"/>
      <c r="AB267" s="364"/>
      <c r="AC267" s="287" t="s">
        <v>329</v>
      </c>
      <c r="AD267" s="287"/>
      <c r="AE267" s="287"/>
      <c r="AF267" s="287"/>
      <c r="AG267" s="287"/>
      <c r="AH267" s="363" t="s">
        <v>254</v>
      </c>
      <c r="AI267" s="365"/>
      <c r="AJ267" s="365"/>
      <c r="AK267" s="365"/>
      <c r="AL267" s="365" t="s">
        <v>21</v>
      </c>
      <c r="AM267" s="365"/>
      <c r="AN267" s="365"/>
      <c r="AO267" s="446"/>
      <c r="AP267" s="447" t="s">
        <v>293</v>
      </c>
      <c r="AQ267" s="447"/>
      <c r="AR267" s="447"/>
      <c r="AS267" s="447"/>
      <c r="AT267" s="447"/>
      <c r="AU267" s="447"/>
      <c r="AV267" s="447"/>
      <c r="AW267" s="447"/>
      <c r="AX267" s="447"/>
    </row>
    <row r="268" spans="1:50" ht="26.25" customHeight="1" x14ac:dyDescent="0.15">
      <c r="A268" s="1103">
        <v>1</v>
      </c>
      <c r="B268" s="1103">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103">
        <v>2</v>
      </c>
      <c r="B269" s="1103">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103">
        <v>3</v>
      </c>
      <c r="B270" s="1103">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103">
        <v>4</v>
      </c>
      <c r="B271" s="1103">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103">
        <v>5</v>
      </c>
      <c r="B272" s="1103">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103">
        <v>6</v>
      </c>
      <c r="B273" s="1103">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103">
        <v>7</v>
      </c>
      <c r="B274" s="1103">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103">
        <v>8</v>
      </c>
      <c r="B275" s="1103">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103">
        <v>9</v>
      </c>
      <c r="B276" s="1103">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103">
        <v>10</v>
      </c>
      <c r="B277" s="1103">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103">
        <v>11</v>
      </c>
      <c r="B278" s="1103">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103">
        <v>12</v>
      </c>
      <c r="B279" s="1103">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103">
        <v>13</v>
      </c>
      <c r="B280" s="1103">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103">
        <v>14</v>
      </c>
      <c r="B281" s="1103">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103">
        <v>15</v>
      </c>
      <c r="B282" s="1103">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103">
        <v>16</v>
      </c>
      <c r="B283" s="1103">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103">
        <v>17</v>
      </c>
      <c r="B284" s="1103">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103">
        <v>18</v>
      </c>
      <c r="B285" s="1103">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103">
        <v>19</v>
      </c>
      <c r="B286" s="1103">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103">
        <v>20</v>
      </c>
      <c r="B287" s="1103">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103">
        <v>21</v>
      </c>
      <c r="B288" s="1103">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103">
        <v>22</v>
      </c>
      <c r="B289" s="1103">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103">
        <v>23</v>
      </c>
      <c r="B290" s="1103">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103">
        <v>24</v>
      </c>
      <c r="B291" s="1103">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103">
        <v>25</v>
      </c>
      <c r="B292" s="1103">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103">
        <v>26</v>
      </c>
      <c r="B293" s="1103">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103">
        <v>27</v>
      </c>
      <c r="B294" s="1103">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103">
        <v>28</v>
      </c>
      <c r="B295" s="1103">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103">
        <v>29</v>
      </c>
      <c r="B296" s="1103">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103">
        <v>30</v>
      </c>
      <c r="B297" s="1103">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199</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292</v>
      </c>
      <c r="K300" s="109"/>
      <c r="L300" s="109"/>
      <c r="M300" s="109"/>
      <c r="N300" s="109"/>
      <c r="O300" s="109"/>
      <c r="P300" s="366" t="s">
        <v>27</v>
      </c>
      <c r="Q300" s="366"/>
      <c r="R300" s="366"/>
      <c r="S300" s="366"/>
      <c r="T300" s="366"/>
      <c r="U300" s="366"/>
      <c r="V300" s="366"/>
      <c r="W300" s="366"/>
      <c r="X300" s="366"/>
      <c r="Y300" s="363" t="s">
        <v>344</v>
      </c>
      <c r="Z300" s="364"/>
      <c r="AA300" s="364"/>
      <c r="AB300" s="364"/>
      <c r="AC300" s="287" t="s">
        <v>329</v>
      </c>
      <c r="AD300" s="287"/>
      <c r="AE300" s="287"/>
      <c r="AF300" s="287"/>
      <c r="AG300" s="287"/>
      <c r="AH300" s="363" t="s">
        <v>254</v>
      </c>
      <c r="AI300" s="365"/>
      <c r="AJ300" s="365"/>
      <c r="AK300" s="365"/>
      <c r="AL300" s="365" t="s">
        <v>21</v>
      </c>
      <c r="AM300" s="365"/>
      <c r="AN300" s="365"/>
      <c r="AO300" s="446"/>
      <c r="AP300" s="447" t="s">
        <v>293</v>
      </c>
      <c r="AQ300" s="447"/>
      <c r="AR300" s="447"/>
      <c r="AS300" s="447"/>
      <c r="AT300" s="447"/>
      <c r="AU300" s="447"/>
      <c r="AV300" s="447"/>
      <c r="AW300" s="447"/>
      <c r="AX300" s="447"/>
    </row>
    <row r="301" spans="1:50" ht="26.25" customHeight="1" x14ac:dyDescent="0.15">
      <c r="A301" s="1103">
        <v>1</v>
      </c>
      <c r="B301" s="1103">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103">
        <v>2</v>
      </c>
      <c r="B302" s="1103">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103">
        <v>3</v>
      </c>
      <c r="B303" s="1103">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103">
        <v>4</v>
      </c>
      <c r="B304" s="1103">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103">
        <v>5</v>
      </c>
      <c r="B305" s="1103">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103">
        <v>6</v>
      </c>
      <c r="B306" s="1103">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103">
        <v>7</v>
      </c>
      <c r="B307" s="1103">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103">
        <v>8</v>
      </c>
      <c r="B308" s="1103">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103">
        <v>9</v>
      </c>
      <c r="B309" s="1103">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103">
        <v>10</v>
      </c>
      <c r="B310" s="1103">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103">
        <v>11</v>
      </c>
      <c r="B311" s="1103">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103">
        <v>12</v>
      </c>
      <c r="B312" s="1103">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103">
        <v>13</v>
      </c>
      <c r="B313" s="1103">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103">
        <v>14</v>
      </c>
      <c r="B314" s="1103">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103">
        <v>15</v>
      </c>
      <c r="B315" s="1103">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103">
        <v>16</v>
      </c>
      <c r="B316" s="1103">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103">
        <v>17</v>
      </c>
      <c r="B317" s="1103">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103">
        <v>18</v>
      </c>
      <c r="B318" s="1103">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103">
        <v>19</v>
      </c>
      <c r="B319" s="1103">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103">
        <v>20</v>
      </c>
      <c r="B320" s="1103">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103">
        <v>21</v>
      </c>
      <c r="B321" s="1103">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103">
        <v>22</v>
      </c>
      <c r="B322" s="1103">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103">
        <v>23</v>
      </c>
      <c r="B323" s="1103">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103">
        <v>24</v>
      </c>
      <c r="B324" s="1103">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103">
        <v>25</v>
      </c>
      <c r="B325" s="1103">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103">
        <v>26</v>
      </c>
      <c r="B326" s="1103">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103">
        <v>27</v>
      </c>
      <c r="B327" s="1103">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103">
        <v>28</v>
      </c>
      <c r="B328" s="1103">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103">
        <v>29</v>
      </c>
      <c r="B329" s="1103">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103">
        <v>30</v>
      </c>
      <c r="B330" s="1103">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200</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292</v>
      </c>
      <c r="K333" s="109"/>
      <c r="L333" s="109"/>
      <c r="M333" s="109"/>
      <c r="N333" s="109"/>
      <c r="O333" s="109"/>
      <c r="P333" s="366" t="s">
        <v>27</v>
      </c>
      <c r="Q333" s="366"/>
      <c r="R333" s="366"/>
      <c r="S333" s="366"/>
      <c r="T333" s="366"/>
      <c r="U333" s="366"/>
      <c r="V333" s="366"/>
      <c r="W333" s="366"/>
      <c r="X333" s="366"/>
      <c r="Y333" s="363" t="s">
        <v>344</v>
      </c>
      <c r="Z333" s="364"/>
      <c r="AA333" s="364"/>
      <c r="AB333" s="364"/>
      <c r="AC333" s="287" t="s">
        <v>329</v>
      </c>
      <c r="AD333" s="287"/>
      <c r="AE333" s="287"/>
      <c r="AF333" s="287"/>
      <c r="AG333" s="287"/>
      <c r="AH333" s="363" t="s">
        <v>254</v>
      </c>
      <c r="AI333" s="365"/>
      <c r="AJ333" s="365"/>
      <c r="AK333" s="365"/>
      <c r="AL333" s="365" t="s">
        <v>21</v>
      </c>
      <c r="AM333" s="365"/>
      <c r="AN333" s="365"/>
      <c r="AO333" s="446"/>
      <c r="AP333" s="447" t="s">
        <v>293</v>
      </c>
      <c r="AQ333" s="447"/>
      <c r="AR333" s="447"/>
      <c r="AS333" s="447"/>
      <c r="AT333" s="447"/>
      <c r="AU333" s="447"/>
      <c r="AV333" s="447"/>
      <c r="AW333" s="447"/>
      <c r="AX333" s="447"/>
    </row>
    <row r="334" spans="1:50" ht="26.25" customHeight="1" x14ac:dyDescent="0.15">
      <c r="A334" s="1103">
        <v>1</v>
      </c>
      <c r="B334" s="1103">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103">
        <v>2</v>
      </c>
      <c r="B335" s="1103">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103">
        <v>3</v>
      </c>
      <c r="B336" s="1103">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103">
        <v>4</v>
      </c>
      <c r="B337" s="1103">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103">
        <v>5</v>
      </c>
      <c r="B338" s="1103">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103">
        <v>6</v>
      </c>
      <c r="B339" s="1103">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103">
        <v>7</v>
      </c>
      <c r="B340" s="1103">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103">
        <v>8</v>
      </c>
      <c r="B341" s="1103">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103">
        <v>9</v>
      </c>
      <c r="B342" s="1103">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103">
        <v>10</v>
      </c>
      <c r="B343" s="1103">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103">
        <v>11</v>
      </c>
      <c r="B344" s="1103">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103">
        <v>12</v>
      </c>
      <c r="B345" s="1103">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103">
        <v>13</v>
      </c>
      <c r="B346" s="1103">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103">
        <v>14</v>
      </c>
      <c r="B347" s="1103">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103">
        <v>15</v>
      </c>
      <c r="B348" s="1103">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103">
        <v>16</v>
      </c>
      <c r="B349" s="1103">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103">
        <v>17</v>
      </c>
      <c r="B350" s="1103">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103">
        <v>18</v>
      </c>
      <c r="B351" s="1103">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103">
        <v>19</v>
      </c>
      <c r="B352" s="1103">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103">
        <v>20</v>
      </c>
      <c r="B353" s="1103">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103">
        <v>21</v>
      </c>
      <c r="B354" s="1103">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103">
        <v>22</v>
      </c>
      <c r="B355" s="1103">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103">
        <v>23</v>
      </c>
      <c r="B356" s="1103">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103">
        <v>24</v>
      </c>
      <c r="B357" s="1103">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103">
        <v>25</v>
      </c>
      <c r="B358" s="1103">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103">
        <v>26</v>
      </c>
      <c r="B359" s="1103">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103">
        <v>27</v>
      </c>
      <c r="B360" s="1103">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103">
        <v>28</v>
      </c>
      <c r="B361" s="1103">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103">
        <v>29</v>
      </c>
      <c r="B362" s="1103">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103">
        <v>30</v>
      </c>
      <c r="B363" s="1103">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201</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292</v>
      </c>
      <c r="K366" s="109"/>
      <c r="L366" s="109"/>
      <c r="M366" s="109"/>
      <c r="N366" s="109"/>
      <c r="O366" s="109"/>
      <c r="P366" s="366" t="s">
        <v>27</v>
      </c>
      <c r="Q366" s="366"/>
      <c r="R366" s="366"/>
      <c r="S366" s="366"/>
      <c r="T366" s="366"/>
      <c r="U366" s="366"/>
      <c r="V366" s="366"/>
      <c r="W366" s="366"/>
      <c r="X366" s="366"/>
      <c r="Y366" s="363" t="s">
        <v>344</v>
      </c>
      <c r="Z366" s="364"/>
      <c r="AA366" s="364"/>
      <c r="AB366" s="364"/>
      <c r="AC366" s="287" t="s">
        <v>329</v>
      </c>
      <c r="AD366" s="287"/>
      <c r="AE366" s="287"/>
      <c r="AF366" s="287"/>
      <c r="AG366" s="287"/>
      <c r="AH366" s="363" t="s">
        <v>254</v>
      </c>
      <c r="AI366" s="365"/>
      <c r="AJ366" s="365"/>
      <c r="AK366" s="365"/>
      <c r="AL366" s="365" t="s">
        <v>21</v>
      </c>
      <c r="AM366" s="365"/>
      <c r="AN366" s="365"/>
      <c r="AO366" s="446"/>
      <c r="AP366" s="447" t="s">
        <v>293</v>
      </c>
      <c r="AQ366" s="447"/>
      <c r="AR366" s="447"/>
      <c r="AS366" s="447"/>
      <c r="AT366" s="447"/>
      <c r="AU366" s="447"/>
      <c r="AV366" s="447"/>
      <c r="AW366" s="447"/>
      <c r="AX366" s="447"/>
    </row>
    <row r="367" spans="1:50" ht="26.25" customHeight="1" x14ac:dyDescent="0.15">
      <c r="A367" s="1103">
        <v>1</v>
      </c>
      <c r="B367" s="1103">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103">
        <v>2</v>
      </c>
      <c r="B368" s="1103">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103">
        <v>3</v>
      </c>
      <c r="B369" s="1103">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103">
        <v>4</v>
      </c>
      <c r="B370" s="1103">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103">
        <v>5</v>
      </c>
      <c r="B371" s="1103">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103">
        <v>6</v>
      </c>
      <c r="B372" s="1103">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103">
        <v>7</v>
      </c>
      <c r="B373" s="1103">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103">
        <v>8</v>
      </c>
      <c r="B374" s="1103">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103">
        <v>9</v>
      </c>
      <c r="B375" s="1103">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103">
        <v>10</v>
      </c>
      <c r="B376" s="1103">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103">
        <v>11</v>
      </c>
      <c r="B377" s="1103">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103">
        <v>12</v>
      </c>
      <c r="B378" s="1103">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103">
        <v>13</v>
      </c>
      <c r="B379" s="1103">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103">
        <v>14</v>
      </c>
      <c r="B380" s="1103">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103">
        <v>15</v>
      </c>
      <c r="B381" s="1103">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103">
        <v>16</v>
      </c>
      <c r="B382" s="1103">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103">
        <v>17</v>
      </c>
      <c r="B383" s="1103">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103">
        <v>18</v>
      </c>
      <c r="B384" s="1103">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103">
        <v>19</v>
      </c>
      <c r="B385" s="1103">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103">
        <v>20</v>
      </c>
      <c r="B386" s="1103">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103">
        <v>21</v>
      </c>
      <c r="B387" s="1103">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103">
        <v>22</v>
      </c>
      <c r="B388" s="1103">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103">
        <v>23</v>
      </c>
      <c r="B389" s="1103">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103">
        <v>24</v>
      </c>
      <c r="B390" s="1103">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103">
        <v>25</v>
      </c>
      <c r="B391" s="1103">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103">
        <v>26</v>
      </c>
      <c r="B392" s="1103">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103">
        <v>27</v>
      </c>
      <c r="B393" s="1103">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103">
        <v>28</v>
      </c>
      <c r="B394" s="1103">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103">
        <v>29</v>
      </c>
      <c r="B395" s="1103">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103">
        <v>30</v>
      </c>
      <c r="B396" s="1103">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202</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292</v>
      </c>
      <c r="K399" s="109"/>
      <c r="L399" s="109"/>
      <c r="M399" s="109"/>
      <c r="N399" s="109"/>
      <c r="O399" s="109"/>
      <c r="P399" s="366" t="s">
        <v>27</v>
      </c>
      <c r="Q399" s="366"/>
      <c r="R399" s="366"/>
      <c r="S399" s="366"/>
      <c r="T399" s="366"/>
      <c r="U399" s="366"/>
      <c r="V399" s="366"/>
      <c r="W399" s="366"/>
      <c r="X399" s="366"/>
      <c r="Y399" s="363" t="s">
        <v>344</v>
      </c>
      <c r="Z399" s="364"/>
      <c r="AA399" s="364"/>
      <c r="AB399" s="364"/>
      <c r="AC399" s="287" t="s">
        <v>329</v>
      </c>
      <c r="AD399" s="287"/>
      <c r="AE399" s="287"/>
      <c r="AF399" s="287"/>
      <c r="AG399" s="287"/>
      <c r="AH399" s="363" t="s">
        <v>254</v>
      </c>
      <c r="AI399" s="365"/>
      <c r="AJ399" s="365"/>
      <c r="AK399" s="365"/>
      <c r="AL399" s="365" t="s">
        <v>21</v>
      </c>
      <c r="AM399" s="365"/>
      <c r="AN399" s="365"/>
      <c r="AO399" s="446"/>
      <c r="AP399" s="447" t="s">
        <v>293</v>
      </c>
      <c r="AQ399" s="447"/>
      <c r="AR399" s="447"/>
      <c r="AS399" s="447"/>
      <c r="AT399" s="447"/>
      <c r="AU399" s="447"/>
      <c r="AV399" s="447"/>
      <c r="AW399" s="447"/>
      <c r="AX399" s="447"/>
    </row>
    <row r="400" spans="1:50" ht="26.25" customHeight="1" x14ac:dyDescent="0.15">
      <c r="A400" s="1103">
        <v>1</v>
      </c>
      <c r="B400" s="1103">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103">
        <v>2</v>
      </c>
      <c r="B401" s="1103">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103">
        <v>3</v>
      </c>
      <c r="B402" s="1103">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103">
        <v>4</v>
      </c>
      <c r="B403" s="1103">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103">
        <v>5</v>
      </c>
      <c r="B404" s="1103">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103">
        <v>6</v>
      </c>
      <c r="B405" s="1103">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103">
        <v>7</v>
      </c>
      <c r="B406" s="1103">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103">
        <v>8</v>
      </c>
      <c r="B407" s="1103">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103">
        <v>9</v>
      </c>
      <c r="B408" s="1103">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103">
        <v>10</v>
      </c>
      <c r="B409" s="1103">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103">
        <v>11</v>
      </c>
      <c r="B410" s="1103">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103">
        <v>12</v>
      </c>
      <c r="B411" s="1103">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103">
        <v>13</v>
      </c>
      <c r="B412" s="1103">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103">
        <v>14</v>
      </c>
      <c r="B413" s="1103">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103">
        <v>15</v>
      </c>
      <c r="B414" s="1103">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103">
        <v>16</v>
      </c>
      <c r="B415" s="1103">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103">
        <v>17</v>
      </c>
      <c r="B416" s="1103">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103">
        <v>18</v>
      </c>
      <c r="B417" s="1103">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103">
        <v>19</v>
      </c>
      <c r="B418" s="1103">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103">
        <v>20</v>
      </c>
      <c r="B419" s="1103">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103">
        <v>21</v>
      </c>
      <c r="B420" s="1103">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103">
        <v>22</v>
      </c>
      <c r="B421" s="1103">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103">
        <v>23</v>
      </c>
      <c r="B422" s="1103">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103">
        <v>24</v>
      </c>
      <c r="B423" s="1103">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103">
        <v>25</v>
      </c>
      <c r="B424" s="1103">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103">
        <v>26</v>
      </c>
      <c r="B425" s="1103">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103">
        <v>27</v>
      </c>
      <c r="B426" s="1103">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103">
        <v>28</v>
      </c>
      <c r="B427" s="1103">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103">
        <v>29</v>
      </c>
      <c r="B428" s="1103">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103">
        <v>30</v>
      </c>
      <c r="B429" s="1103">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203</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292</v>
      </c>
      <c r="K432" s="109"/>
      <c r="L432" s="109"/>
      <c r="M432" s="109"/>
      <c r="N432" s="109"/>
      <c r="O432" s="109"/>
      <c r="P432" s="366" t="s">
        <v>27</v>
      </c>
      <c r="Q432" s="366"/>
      <c r="R432" s="366"/>
      <c r="S432" s="366"/>
      <c r="T432" s="366"/>
      <c r="U432" s="366"/>
      <c r="V432" s="366"/>
      <c r="W432" s="366"/>
      <c r="X432" s="366"/>
      <c r="Y432" s="363" t="s">
        <v>344</v>
      </c>
      <c r="Z432" s="364"/>
      <c r="AA432" s="364"/>
      <c r="AB432" s="364"/>
      <c r="AC432" s="287" t="s">
        <v>329</v>
      </c>
      <c r="AD432" s="287"/>
      <c r="AE432" s="287"/>
      <c r="AF432" s="287"/>
      <c r="AG432" s="287"/>
      <c r="AH432" s="363" t="s">
        <v>254</v>
      </c>
      <c r="AI432" s="365"/>
      <c r="AJ432" s="365"/>
      <c r="AK432" s="365"/>
      <c r="AL432" s="365" t="s">
        <v>21</v>
      </c>
      <c r="AM432" s="365"/>
      <c r="AN432" s="365"/>
      <c r="AO432" s="446"/>
      <c r="AP432" s="447" t="s">
        <v>293</v>
      </c>
      <c r="AQ432" s="447"/>
      <c r="AR432" s="447"/>
      <c r="AS432" s="447"/>
      <c r="AT432" s="447"/>
      <c r="AU432" s="447"/>
      <c r="AV432" s="447"/>
      <c r="AW432" s="447"/>
      <c r="AX432" s="447"/>
    </row>
    <row r="433" spans="1:50" ht="26.25" customHeight="1" x14ac:dyDescent="0.15">
      <c r="A433" s="1103">
        <v>1</v>
      </c>
      <c r="B433" s="1103">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103">
        <v>2</v>
      </c>
      <c r="B434" s="1103">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103">
        <v>3</v>
      </c>
      <c r="B435" s="1103">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103">
        <v>4</v>
      </c>
      <c r="B436" s="1103">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103">
        <v>5</v>
      </c>
      <c r="B437" s="1103">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103">
        <v>6</v>
      </c>
      <c r="B438" s="1103">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103">
        <v>7</v>
      </c>
      <c r="B439" s="1103">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103">
        <v>8</v>
      </c>
      <c r="B440" s="1103">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103">
        <v>9</v>
      </c>
      <c r="B441" s="1103">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103">
        <v>10</v>
      </c>
      <c r="B442" s="1103">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103">
        <v>11</v>
      </c>
      <c r="B443" s="1103">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103">
        <v>12</v>
      </c>
      <c r="B444" s="1103">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103">
        <v>13</v>
      </c>
      <c r="B445" s="1103">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103">
        <v>14</v>
      </c>
      <c r="B446" s="1103">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103">
        <v>15</v>
      </c>
      <c r="B447" s="1103">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103">
        <v>16</v>
      </c>
      <c r="B448" s="1103">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103">
        <v>17</v>
      </c>
      <c r="B449" s="1103">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103">
        <v>18</v>
      </c>
      <c r="B450" s="1103">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103">
        <v>19</v>
      </c>
      <c r="B451" s="1103">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103">
        <v>20</v>
      </c>
      <c r="B452" s="1103">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103">
        <v>21</v>
      </c>
      <c r="B453" s="1103">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103">
        <v>22</v>
      </c>
      <c r="B454" s="1103">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103">
        <v>23</v>
      </c>
      <c r="B455" s="1103">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103">
        <v>24</v>
      </c>
      <c r="B456" s="1103">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103">
        <v>25</v>
      </c>
      <c r="B457" s="1103">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103">
        <v>26</v>
      </c>
      <c r="B458" s="1103">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103">
        <v>27</v>
      </c>
      <c r="B459" s="1103">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103">
        <v>28</v>
      </c>
      <c r="B460" s="1103">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103">
        <v>29</v>
      </c>
      <c r="B461" s="1103">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103">
        <v>30</v>
      </c>
      <c r="B462" s="1103">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204</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292</v>
      </c>
      <c r="K465" s="109"/>
      <c r="L465" s="109"/>
      <c r="M465" s="109"/>
      <c r="N465" s="109"/>
      <c r="O465" s="109"/>
      <c r="P465" s="366" t="s">
        <v>27</v>
      </c>
      <c r="Q465" s="366"/>
      <c r="R465" s="366"/>
      <c r="S465" s="366"/>
      <c r="T465" s="366"/>
      <c r="U465" s="366"/>
      <c r="V465" s="366"/>
      <c r="W465" s="366"/>
      <c r="X465" s="366"/>
      <c r="Y465" s="363" t="s">
        <v>344</v>
      </c>
      <c r="Z465" s="364"/>
      <c r="AA465" s="364"/>
      <c r="AB465" s="364"/>
      <c r="AC465" s="287" t="s">
        <v>329</v>
      </c>
      <c r="AD465" s="287"/>
      <c r="AE465" s="287"/>
      <c r="AF465" s="287"/>
      <c r="AG465" s="287"/>
      <c r="AH465" s="363" t="s">
        <v>254</v>
      </c>
      <c r="AI465" s="365"/>
      <c r="AJ465" s="365"/>
      <c r="AK465" s="365"/>
      <c r="AL465" s="365" t="s">
        <v>21</v>
      </c>
      <c r="AM465" s="365"/>
      <c r="AN465" s="365"/>
      <c r="AO465" s="446"/>
      <c r="AP465" s="447" t="s">
        <v>293</v>
      </c>
      <c r="AQ465" s="447"/>
      <c r="AR465" s="447"/>
      <c r="AS465" s="447"/>
      <c r="AT465" s="447"/>
      <c r="AU465" s="447"/>
      <c r="AV465" s="447"/>
      <c r="AW465" s="447"/>
      <c r="AX465" s="447"/>
    </row>
    <row r="466" spans="1:50" ht="26.25" customHeight="1" x14ac:dyDescent="0.15">
      <c r="A466" s="1103">
        <v>1</v>
      </c>
      <c r="B466" s="1103">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103">
        <v>2</v>
      </c>
      <c r="B467" s="1103">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103">
        <v>3</v>
      </c>
      <c r="B468" s="1103">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103">
        <v>4</v>
      </c>
      <c r="B469" s="1103">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103">
        <v>5</v>
      </c>
      <c r="B470" s="1103">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103">
        <v>6</v>
      </c>
      <c r="B471" s="1103">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103">
        <v>7</v>
      </c>
      <c r="B472" s="1103">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103">
        <v>8</v>
      </c>
      <c r="B473" s="1103">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103">
        <v>9</v>
      </c>
      <c r="B474" s="1103">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103">
        <v>10</v>
      </c>
      <c r="B475" s="1103">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103">
        <v>11</v>
      </c>
      <c r="B476" s="1103">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103">
        <v>12</v>
      </c>
      <c r="B477" s="1103">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103">
        <v>13</v>
      </c>
      <c r="B478" s="1103">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103">
        <v>14</v>
      </c>
      <c r="B479" s="1103">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103">
        <v>15</v>
      </c>
      <c r="B480" s="1103">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103">
        <v>16</v>
      </c>
      <c r="B481" s="1103">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103">
        <v>17</v>
      </c>
      <c r="B482" s="1103">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103">
        <v>18</v>
      </c>
      <c r="B483" s="1103">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103">
        <v>19</v>
      </c>
      <c r="B484" s="1103">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103">
        <v>20</v>
      </c>
      <c r="B485" s="1103">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103">
        <v>21</v>
      </c>
      <c r="B486" s="1103">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103">
        <v>22</v>
      </c>
      <c r="B487" s="1103">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103">
        <v>23</v>
      </c>
      <c r="B488" s="1103">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103">
        <v>24</v>
      </c>
      <c r="B489" s="1103">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103">
        <v>25</v>
      </c>
      <c r="B490" s="1103">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103">
        <v>26</v>
      </c>
      <c r="B491" s="1103">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103">
        <v>27</v>
      </c>
      <c r="B492" s="1103">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103">
        <v>28</v>
      </c>
      <c r="B493" s="1103">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103">
        <v>29</v>
      </c>
      <c r="B494" s="1103">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103">
        <v>30</v>
      </c>
      <c r="B495" s="1103">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205</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292</v>
      </c>
      <c r="K498" s="109"/>
      <c r="L498" s="109"/>
      <c r="M498" s="109"/>
      <c r="N498" s="109"/>
      <c r="O498" s="109"/>
      <c r="P498" s="366" t="s">
        <v>27</v>
      </c>
      <c r="Q498" s="366"/>
      <c r="R498" s="366"/>
      <c r="S498" s="366"/>
      <c r="T498" s="366"/>
      <c r="U498" s="366"/>
      <c r="V498" s="366"/>
      <c r="W498" s="366"/>
      <c r="X498" s="366"/>
      <c r="Y498" s="363" t="s">
        <v>344</v>
      </c>
      <c r="Z498" s="364"/>
      <c r="AA498" s="364"/>
      <c r="AB498" s="364"/>
      <c r="AC498" s="287" t="s">
        <v>329</v>
      </c>
      <c r="AD498" s="287"/>
      <c r="AE498" s="287"/>
      <c r="AF498" s="287"/>
      <c r="AG498" s="287"/>
      <c r="AH498" s="363" t="s">
        <v>254</v>
      </c>
      <c r="AI498" s="365"/>
      <c r="AJ498" s="365"/>
      <c r="AK498" s="365"/>
      <c r="AL498" s="365" t="s">
        <v>21</v>
      </c>
      <c r="AM498" s="365"/>
      <c r="AN498" s="365"/>
      <c r="AO498" s="446"/>
      <c r="AP498" s="447" t="s">
        <v>293</v>
      </c>
      <c r="AQ498" s="447"/>
      <c r="AR498" s="447"/>
      <c r="AS498" s="447"/>
      <c r="AT498" s="447"/>
      <c r="AU498" s="447"/>
      <c r="AV498" s="447"/>
      <c r="AW498" s="447"/>
      <c r="AX498" s="447"/>
    </row>
    <row r="499" spans="1:50" ht="26.25" customHeight="1" x14ac:dyDescent="0.15">
      <c r="A499" s="1103">
        <v>1</v>
      </c>
      <c r="B499" s="1103">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103">
        <v>2</v>
      </c>
      <c r="B500" s="1103">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103">
        <v>3</v>
      </c>
      <c r="B501" s="1103">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103">
        <v>4</v>
      </c>
      <c r="B502" s="1103">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103">
        <v>5</v>
      </c>
      <c r="B503" s="1103">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103">
        <v>6</v>
      </c>
      <c r="B504" s="1103">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103">
        <v>7</v>
      </c>
      <c r="B505" s="1103">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103">
        <v>8</v>
      </c>
      <c r="B506" s="1103">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103">
        <v>9</v>
      </c>
      <c r="B507" s="1103">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103">
        <v>10</v>
      </c>
      <c r="B508" s="1103">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103">
        <v>11</v>
      </c>
      <c r="B509" s="1103">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103">
        <v>12</v>
      </c>
      <c r="B510" s="1103">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103">
        <v>13</v>
      </c>
      <c r="B511" s="1103">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103">
        <v>14</v>
      </c>
      <c r="B512" s="1103">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103">
        <v>15</v>
      </c>
      <c r="B513" s="1103">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103">
        <v>16</v>
      </c>
      <c r="B514" s="1103">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103">
        <v>17</v>
      </c>
      <c r="B515" s="1103">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103">
        <v>18</v>
      </c>
      <c r="B516" s="1103">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103">
        <v>19</v>
      </c>
      <c r="B517" s="1103">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103">
        <v>20</v>
      </c>
      <c r="B518" s="1103">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103">
        <v>21</v>
      </c>
      <c r="B519" s="1103">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103">
        <v>22</v>
      </c>
      <c r="B520" s="1103">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103">
        <v>23</v>
      </c>
      <c r="B521" s="1103">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103">
        <v>24</v>
      </c>
      <c r="B522" s="1103">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103">
        <v>25</v>
      </c>
      <c r="B523" s="1103">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103">
        <v>26</v>
      </c>
      <c r="B524" s="1103">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103">
        <v>27</v>
      </c>
      <c r="B525" s="1103">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103">
        <v>28</v>
      </c>
      <c r="B526" s="1103">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103">
        <v>29</v>
      </c>
      <c r="B527" s="1103">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103">
        <v>30</v>
      </c>
      <c r="B528" s="1103">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206</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292</v>
      </c>
      <c r="K531" s="109"/>
      <c r="L531" s="109"/>
      <c r="M531" s="109"/>
      <c r="N531" s="109"/>
      <c r="O531" s="109"/>
      <c r="P531" s="366" t="s">
        <v>27</v>
      </c>
      <c r="Q531" s="366"/>
      <c r="R531" s="366"/>
      <c r="S531" s="366"/>
      <c r="T531" s="366"/>
      <c r="U531" s="366"/>
      <c r="V531" s="366"/>
      <c r="W531" s="366"/>
      <c r="X531" s="366"/>
      <c r="Y531" s="363" t="s">
        <v>344</v>
      </c>
      <c r="Z531" s="364"/>
      <c r="AA531" s="364"/>
      <c r="AB531" s="364"/>
      <c r="AC531" s="287" t="s">
        <v>329</v>
      </c>
      <c r="AD531" s="287"/>
      <c r="AE531" s="287"/>
      <c r="AF531" s="287"/>
      <c r="AG531" s="287"/>
      <c r="AH531" s="363" t="s">
        <v>254</v>
      </c>
      <c r="AI531" s="365"/>
      <c r="AJ531" s="365"/>
      <c r="AK531" s="365"/>
      <c r="AL531" s="365" t="s">
        <v>21</v>
      </c>
      <c r="AM531" s="365"/>
      <c r="AN531" s="365"/>
      <c r="AO531" s="446"/>
      <c r="AP531" s="447" t="s">
        <v>293</v>
      </c>
      <c r="AQ531" s="447"/>
      <c r="AR531" s="447"/>
      <c r="AS531" s="447"/>
      <c r="AT531" s="447"/>
      <c r="AU531" s="447"/>
      <c r="AV531" s="447"/>
      <c r="AW531" s="447"/>
      <c r="AX531" s="447"/>
    </row>
    <row r="532" spans="1:50" ht="26.25" customHeight="1" x14ac:dyDescent="0.15">
      <c r="A532" s="1103">
        <v>1</v>
      </c>
      <c r="B532" s="1103">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103">
        <v>2</v>
      </c>
      <c r="B533" s="1103">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103">
        <v>3</v>
      </c>
      <c r="B534" s="1103">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103">
        <v>4</v>
      </c>
      <c r="B535" s="1103">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103">
        <v>5</v>
      </c>
      <c r="B536" s="1103">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103">
        <v>6</v>
      </c>
      <c r="B537" s="1103">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103">
        <v>7</v>
      </c>
      <c r="B538" s="1103">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103">
        <v>8</v>
      </c>
      <c r="B539" s="1103">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103">
        <v>9</v>
      </c>
      <c r="B540" s="1103">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103">
        <v>10</v>
      </c>
      <c r="B541" s="1103">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103">
        <v>11</v>
      </c>
      <c r="B542" s="1103">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103">
        <v>12</v>
      </c>
      <c r="B543" s="1103">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103">
        <v>13</v>
      </c>
      <c r="B544" s="1103">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103">
        <v>14</v>
      </c>
      <c r="B545" s="1103">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103">
        <v>15</v>
      </c>
      <c r="B546" s="1103">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103">
        <v>16</v>
      </c>
      <c r="B547" s="1103">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103">
        <v>17</v>
      </c>
      <c r="B548" s="1103">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103">
        <v>18</v>
      </c>
      <c r="B549" s="1103">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103">
        <v>19</v>
      </c>
      <c r="B550" s="1103">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103">
        <v>20</v>
      </c>
      <c r="B551" s="1103">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103">
        <v>21</v>
      </c>
      <c r="B552" s="1103">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103">
        <v>22</v>
      </c>
      <c r="B553" s="1103">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103">
        <v>23</v>
      </c>
      <c r="B554" s="1103">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103">
        <v>24</v>
      </c>
      <c r="B555" s="1103">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103">
        <v>25</v>
      </c>
      <c r="B556" s="1103">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103">
        <v>26</v>
      </c>
      <c r="B557" s="1103">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103">
        <v>27</v>
      </c>
      <c r="B558" s="1103">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103">
        <v>28</v>
      </c>
      <c r="B559" s="1103">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103">
        <v>29</v>
      </c>
      <c r="B560" s="1103">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103">
        <v>30</v>
      </c>
      <c r="B561" s="1103">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207</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292</v>
      </c>
      <c r="K564" s="109"/>
      <c r="L564" s="109"/>
      <c r="M564" s="109"/>
      <c r="N564" s="109"/>
      <c r="O564" s="109"/>
      <c r="P564" s="366" t="s">
        <v>27</v>
      </c>
      <c r="Q564" s="366"/>
      <c r="R564" s="366"/>
      <c r="S564" s="366"/>
      <c r="T564" s="366"/>
      <c r="U564" s="366"/>
      <c r="V564" s="366"/>
      <c r="W564" s="366"/>
      <c r="X564" s="366"/>
      <c r="Y564" s="363" t="s">
        <v>344</v>
      </c>
      <c r="Z564" s="364"/>
      <c r="AA564" s="364"/>
      <c r="AB564" s="364"/>
      <c r="AC564" s="287" t="s">
        <v>329</v>
      </c>
      <c r="AD564" s="287"/>
      <c r="AE564" s="287"/>
      <c r="AF564" s="287"/>
      <c r="AG564" s="287"/>
      <c r="AH564" s="363" t="s">
        <v>254</v>
      </c>
      <c r="AI564" s="365"/>
      <c r="AJ564" s="365"/>
      <c r="AK564" s="365"/>
      <c r="AL564" s="365" t="s">
        <v>21</v>
      </c>
      <c r="AM564" s="365"/>
      <c r="AN564" s="365"/>
      <c r="AO564" s="446"/>
      <c r="AP564" s="447" t="s">
        <v>293</v>
      </c>
      <c r="AQ564" s="447"/>
      <c r="AR564" s="447"/>
      <c r="AS564" s="447"/>
      <c r="AT564" s="447"/>
      <c r="AU564" s="447"/>
      <c r="AV564" s="447"/>
      <c r="AW564" s="447"/>
      <c r="AX564" s="447"/>
    </row>
    <row r="565" spans="1:50" ht="26.25" customHeight="1" x14ac:dyDescent="0.15">
      <c r="A565" s="1103">
        <v>1</v>
      </c>
      <c r="B565" s="1103">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103">
        <v>2</v>
      </c>
      <c r="B566" s="1103">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103">
        <v>3</v>
      </c>
      <c r="B567" s="1103">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103">
        <v>4</v>
      </c>
      <c r="B568" s="1103">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103">
        <v>5</v>
      </c>
      <c r="B569" s="1103">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103">
        <v>6</v>
      </c>
      <c r="B570" s="1103">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103">
        <v>7</v>
      </c>
      <c r="B571" s="1103">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103">
        <v>8</v>
      </c>
      <c r="B572" s="1103">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103">
        <v>9</v>
      </c>
      <c r="B573" s="1103">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103">
        <v>10</v>
      </c>
      <c r="B574" s="1103">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103">
        <v>11</v>
      </c>
      <c r="B575" s="1103">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103">
        <v>12</v>
      </c>
      <c r="B576" s="1103">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103">
        <v>13</v>
      </c>
      <c r="B577" s="1103">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103">
        <v>14</v>
      </c>
      <c r="B578" s="1103">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103">
        <v>15</v>
      </c>
      <c r="B579" s="1103">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103">
        <v>16</v>
      </c>
      <c r="B580" s="1103">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103">
        <v>17</v>
      </c>
      <c r="B581" s="1103">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103">
        <v>18</v>
      </c>
      <c r="B582" s="1103">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103">
        <v>19</v>
      </c>
      <c r="B583" s="1103">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103">
        <v>20</v>
      </c>
      <c r="B584" s="1103">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103">
        <v>21</v>
      </c>
      <c r="B585" s="1103">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103">
        <v>22</v>
      </c>
      <c r="B586" s="1103">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103">
        <v>23</v>
      </c>
      <c r="B587" s="1103">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103">
        <v>24</v>
      </c>
      <c r="B588" s="1103">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103">
        <v>25</v>
      </c>
      <c r="B589" s="1103">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103">
        <v>26</v>
      </c>
      <c r="B590" s="1103">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103">
        <v>27</v>
      </c>
      <c r="B591" s="1103">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103">
        <v>28</v>
      </c>
      <c r="B592" s="1103">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103">
        <v>29</v>
      </c>
      <c r="B593" s="1103">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103">
        <v>30</v>
      </c>
      <c r="B594" s="1103">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208</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292</v>
      </c>
      <c r="K597" s="109"/>
      <c r="L597" s="109"/>
      <c r="M597" s="109"/>
      <c r="N597" s="109"/>
      <c r="O597" s="109"/>
      <c r="P597" s="366" t="s">
        <v>27</v>
      </c>
      <c r="Q597" s="366"/>
      <c r="R597" s="366"/>
      <c r="S597" s="366"/>
      <c r="T597" s="366"/>
      <c r="U597" s="366"/>
      <c r="V597" s="366"/>
      <c r="W597" s="366"/>
      <c r="X597" s="366"/>
      <c r="Y597" s="363" t="s">
        <v>344</v>
      </c>
      <c r="Z597" s="364"/>
      <c r="AA597" s="364"/>
      <c r="AB597" s="364"/>
      <c r="AC597" s="287" t="s">
        <v>329</v>
      </c>
      <c r="AD597" s="287"/>
      <c r="AE597" s="287"/>
      <c r="AF597" s="287"/>
      <c r="AG597" s="287"/>
      <c r="AH597" s="363" t="s">
        <v>254</v>
      </c>
      <c r="AI597" s="365"/>
      <c r="AJ597" s="365"/>
      <c r="AK597" s="365"/>
      <c r="AL597" s="365" t="s">
        <v>21</v>
      </c>
      <c r="AM597" s="365"/>
      <c r="AN597" s="365"/>
      <c r="AO597" s="446"/>
      <c r="AP597" s="447" t="s">
        <v>293</v>
      </c>
      <c r="AQ597" s="447"/>
      <c r="AR597" s="447"/>
      <c r="AS597" s="447"/>
      <c r="AT597" s="447"/>
      <c r="AU597" s="447"/>
      <c r="AV597" s="447"/>
      <c r="AW597" s="447"/>
      <c r="AX597" s="447"/>
    </row>
    <row r="598" spans="1:50" ht="26.25" customHeight="1" x14ac:dyDescent="0.15">
      <c r="A598" s="1103">
        <v>1</v>
      </c>
      <c r="B598" s="1103">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103">
        <v>2</v>
      </c>
      <c r="B599" s="1103">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103">
        <v>3</v>
      </c>
      <c r="B600" s="1103">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103">
        <v>4</v>
      </c>
      <c r="B601" s="1103">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103">
        <v>5</v>
      </c>
      <c r="B602" s="1103">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103">
        <v>6</v>
      </c>
      <c r="B603" s="1103">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103">
        <v>7</v>
      </c>
      <c r="B604" s="1103">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103">
        <v>8</v>
      </c>
      <c r="B605" s="1103">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103">
        <v>9</v>
      </c>
      <c r="B606" s="1103">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103">
        <v>10</v>
      </c>
      <c r="B607" s="1103">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103">
        <v>11</v>
      </c>
      <c r="B608" s="1103">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103">
        <v>12</v>
      </c>
      <c r="B609" s="1103">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103">
        <v>13</v>
      </c>
      <c r="B610" s="1103">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103">
        <v>14</v>
      </c>
      <c r="B611" s="1103">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103">
        <v>15</v>
      </c>
      <c r="B612" s="1103">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103">
        <v>16</v>
      </c>
      <c r="B613" s="1103">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103">
        <v>17</v>
      </c>
      <c r="B614" s="1103">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103">
        <v>18</v>
      </c>
      <c r="B615" s="1103">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103">
        <v>19</v>
      </c>
      <c r="B616" s="1103">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103">
        <v>20</v>
      </c>
      <c r="B617" s="1103">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103">
        <v>21</v>
      </c>
      <c r="B618" s="1103">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103">
        <v>22</v>
      </c>
      <c r="B619" s="1103">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103">
        <v>23</v>
      </c>
      <c r="B620" s="1103">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103">
        <v>24</v>
      </c>
      <c r="B621" s="1103">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103">
        <v>25</v>
      </c>
      <c r="B622" s="1103">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103">
        <v>26</v>
      </c>
      <c r="B623" s="1103">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103">
        <v>27</v>
      </c>
      <c r="B624" s="1103">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103">
        <v>28</v>
      </c>
      <c r="B625" s="1103">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103">
        <v>29</v>
      </c>
      <c r="B626" s="1103">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103">
        <v>30</v>
      </c>
      <c r="B627" s="1103">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292</v>
      </c>
      <c r="K630" s="109"/>
      <c r="L630" s="109"/>
      <c r="M630" s="109"/>
      <c r="N630" s="109"/>
      <c r="O630" s="109"/>
      <c r="P630" s="366" t="s">
        <v>27</v>
      </c>
      <c r="Q630" s="366"/>
      <c r="R630" s="366"/>
      <c r="S630" s="366"/>
      <c r="T630" s="366"/>
      <c r="U630" s="366"/>
      <c r="V630" s="366"/>
      <c r="W630" s="366"/>
      <c r="X630" s="366"/>
      <c r="Y630" s="363" t="s">
        <v>344</v>
      </c>
      <c r="Z630" s="364"/>
      <c r="AA630" s="364"/>
      <c r="AB630" s="364"/>
      <c r="AC630" s="287" t="s">
        <v>329</v>
      </c>
      <c r="AD630" s="287"/>
      <c r="AE630" s="287"/>
      <c r="AF630" s="287"/>
      <c r="AG630" s="287"/>
      <c r="AH630" s="363" t="s">
        <v>254</v>
      </c>
      <c r="AI630" s="365"/>
      <c r="AJ630" s="365"/>
      <c r="AK630" s="365"/>
      <c r="AL630" s="365" t="s">
        <v>21</v>
      </c>
      <c r="AM630" s="365"/>
      <c r="AN630" s="365"/>
      <c r="AO630" s="446"/>
      <c r="AP630" s="447" t="s">
        <v>293</v>
      </c>
      <c r="AQ630" s="447"/>
      <c r="AR630" s="447"/>
      <c r="AS630" s="447"/>
      <c r="AT630" s="447"/>
      <c r="AU630" s="447"/>
      <c r="AV630" s="447"/>
      <c r="AW630" s="447"/>
      <c r="AX630" s="447"/>
    </row>
    <row r="631" spans="1:50" ht="26.25" customHeight="1" x14ac:dyDescent="0.15">
      <c r="A631" s="1103">
        <v>1</v>
      </c>
      <c r="B631" s="1103">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103">
        <v>2</v>
      </c>
      <c r="B632" s="1103">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103">
        <v>3</v>
      </c>
      <c r="B633" s="1103">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103">
        <v>4</v>
      </c>
      <c r="B634" s="1103">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103">
        <v>5</v>
      </c>
      <c r="B635" s="1103">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103">
        <v>6</v>
      </c>
      <c r="B636" s="1103">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103">
        <v>7</v>
      </c>
      <c r="B637" s="1103">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103">
        <v>8</v>
      </c>
      <c r="B638" s="1103">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103">
        <v>9</v>
      </c>
      <c r="B639" s="1103">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103">
        <v>10</v>
      </c>
      <c r="B640" s="1103">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103">
        <v>11</v>
      </c>
      <c r="B641" s="1103">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103">
        <v>12</v>
      </c>
      <c r="B642" s="1103">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103">
        <v>13</v>
      </c>
      <c r="B643" s="1103">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103">
        <v>14</v>
      </c>
      <c r="B644" s="1103">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103">
        <v>15</v>
      </c>
      <c r="B645" s="1103">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103">
        <v>16</v>
      </c>
      <c r="B646" s="1103">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103">
        <v>17</v>
      </c>
      <c r="B647" s="1103">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103">
        <v>18</v>
      </c>
      <c r="B648" s="1103">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103">
        <v>19</v>
      </c>
      <c r="B649" s="1103">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103">
        <v>20</v>
      </c>
      <c r="B650" s="1103">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103">
        <v>21</v>
      </c>
      <c r="B651" s="1103">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103">
        <v>22</v>
      </c>
      <c r="B652" s="1103">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103">
        <v>23</v>
      </c>
      <c r="B653" s="1103">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103">
        <v>24</v>
      </c>
      <c r="B654" s="1103">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103">
        <v>25</v>
      </c>
      <c r="B655" s="1103">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103">
        <v>26</v>
      </c>
      <c r="B656" s="1103">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103">
        <v>27</v>
      </c>
      <c r="B657" s="1103">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103">
        <v>28</v>
      </c>
      <c r="B658" s="1103">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103">
        <v>29</v>
      </c>
      <c r="B659" s="1103">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103">
        <v>30</v>
      </c>
      <c r="B660" s="1103">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209</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292</v>
      </c>
      <c r="K663" s="109"/>
      <c r="L663" s="109"/>
      <c r="M663" s="109"/>
      <c r="N663" s="109"/>
      <c r="O663" s="109"/>
      <c r="P663" s="366" t="s">
        <v>27</v>
      </c>
      <c r="Q663" s="366"/>
      <c r="R663" s="366"/>
      <c r="S663" s="366"/>
      <c r="T663" s="366"/>
      <c r="U663" s="366"/>
      <c r="V663" s="366"/>
      <c r="W663" s="366"/>
      <c r="X663" s="366"/>
      <c r="Y663" s="363" t="s">
        <v>344</v>
      </c>
      <c r="Z663" s="364"/>
      <c r="AA663" s="364"/>
      <c r="AB663" s="364"/>
      <c r="AC663" s="287" t="s">
        <v>329</v>
      </c>
      <c r="AD663" s="287"/>
      <c r="AE663" s="287"/>
      <c r="AF663" s="287"/>
      <c r="AG663" s="287"/>
      <c r="AH663" s="363" t="s">
        <v>254</v>
      </c>
      <c r="AI663" s="365"/>
      <c r="AJ663" s="365"/>
      <c r="AK663" s="365"/>
      <c r="AL663" s="365" t="s">
        <v>21</v>
      </c>
      <c r="AM663" s="365"/>
      <c r="AN663" s="365"/>
      <c r="AO663" s="446"/>
      <c r="AP663" s="447" t="s">
        <v>293</v>
      </c>
      <c r="AQ663" s="447"/>
      <c r="AR663" s="447"/>
      <c r="AS663" s="447"/>
      <c r="AT663" s="447"/>
      <c r="AU663" s="447"/>
      <c r="AV663" s="447"/>
      <c r="AW663" s="447"/>
      <c r="AX663" s="447"/>
    </row>
    <row r="664" spans="1:50" ht="26.25" customHeight="1" x14ac:dyDescent="0.15">
      <c r="A664" s="1103">
        <v>1</v>
      </c>
      <c r="B664" s="1103">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103">
        <v>2</v>
      </c>
      <c r="B665" s="1103">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103">
        <v>3</v>
      </c>
      <c r="B666" s="1103">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103">
        <v>4</v>
      </c>
      <c r="B667" s="1103">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103">
        <v>5</v>
      </c>
      <c r="B668" s="1103">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103">
        <v>6</v>
      </c>
      <c r="B669" s="1103">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103">
        <v>7</v>
      </c>
      <c r="B670" s="1103">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103">
        <v>8</v>
      </c>
      <c r="B671" s="1103">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103">
        <v>9</v>
      </c>
      <c r="B672" s="1103">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103">
        <v>10</v>
      </c>
      <c r="B673" s="1103">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103">
        <v>11</v>
      </c>
      <c r="B674" s="1103">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103">
        <v>12</v>
      </c>
      <c r="B675" s="1103">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103">
        <v>13</v>
      </c>
      <c r="B676" s="1103">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103">
        <v>14</v>
      </c>
      <c r="B677" s="1103">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103">
        <v>15</v>
      </c>
      <c r="B678" s="1103">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103">
        <v>16</v>
      </c>
      <c r="B679" s="1103">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103">
        <v>17</v>
      </c>
      <c r="B680" s="1103">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103">
        <v>18</v>
      </c>
      <c r="B681" s="1103">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103">
        <v>19</v>
      </c>
      <c r="B682" s="1103">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103">
        <v>20</v>
      </c>
      <c r="B683" s="1103">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103">
        <v>21</v>
      </c>
      <c r="B684" s="1103">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103">
        <v>22</v>
      </c>
      <c r="B685" s="1103">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103">
        <v>23</v>
      </c>
      <c r="B686" s="1103">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103">
        <v>24</v>
      </c>
      <c r="B687" s="1103">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103">
        <v>25</v>
      </c>
      <c r="B688" s="1103">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103">
        <v>26</v>
      </c>
      <c r="B689" s="1103">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103">
        <v>27</v>
      </c>
      <c r="B690" s="1103">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103">
        <v>28</v>
      </c>
      <c r="B691" s="1103">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103">
        <v>29</v>
      </c>
      <c r="B692" s="1103">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103">
        <v>30</v>
      </c>
      <c r="B693" s="1103">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210</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292</v>
      </c>
      <c r="K696" s="109"/>
      <c r="L696" s="109"/>
      <c r="M696" s="109"/>
      <c r="N696" s="109"/>
      <c r="O696" s="109"/>
      <c r="P696" s="366" t="s">
        <v>27</v>
      </c>
      <c r="Q696" s="366"/>
      <c r="R696" s="366"/>
      <c r="S696" s="366"/>
      <c r="T696" s="366"/>
      <c r="U696" s="366"/>
      <c r="V696" s="366"/>
      <c r="W696" s="366"/>
      <c r="X696" s="366"/>
      <c r="Y696" s="363" t="s">
        <v>344</v>
      </c>
      <c r="Z696" s="364"/>
      <c r="AA696" s="364"/>
      <c r="AB696" s="364"/>
      <c r="AC696" s="287" t="s">
        <v>329</v>
      </c>
      <c r="AD696" s="287"/>
      <c r="AE696" s="287"/>
      <c r="AF696" s="287"/>
      <c r="AG696" s="287"/>
      <c r="AH696" s="363" t="s">
        <v>254</v>
      </c>
      <c r="AI696" s="365"/>
      <c r="AJ696" s="365"/>
      <c r="AK696" s="365"/>
      <c r="AL696" s="365" t="s">
        <v>21</v>
      </c>
      <c r="AM696" s="365"/>
      <c r="AN696" s="365"/>
      <c r="AO696" s="446"/>
      <c r="AP696" s="447" t="s">
        <v>293</v>
      </c>
      <c r="AQ696" s="447"/>
      <c r="AR696" s="447"/>
      <c r="AS696" s="447"/>
      <c r="AT696" s="447"/>
      <c r="AU696" s="447"/>
      <c r="AV696" s="447"/>
      <c r="AW696" s="447"/>
      <c r="AX696" s="447"/>
    </row>
    <row r="697" spans="1:50" ht="26.25" customHeight="1" x14ac:dyDescent="0.15">
      <c r="A697" s="1103">
        <v>1</v>
      </c>
      <c r="B697" s="1103">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103">
        <v>2</v>
      </c>
      <c r="B698" s="1103">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103">
        <v>3</v>
      </c>
      <c r="B699" s="1103">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103">
        <v>4</v>
      </c>
      <c r="B700" s="1103">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103">
        <v>5</v>
      </c>
      <c r="B701" s="1103">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103">
        <v>6</v>
      </c>
      <c r="B702" s="1103">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103">
        <v>7</v>
      </c>
      <c r="B703" s="1103">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103">
        <v>8</v>
      </c>
      <c r="B704" s="1103">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103">
        <v>9</v>
      </c>
      <c r="B705" s="1103">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103">
        <v>10</v>
      </c>
      <c r="B706" s="1103">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103">
        <v>11</v>
      </c>
      <c r="B707" s="1103">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103">
        <v>12</v>
      </c>
      <c r="B708" s="1103">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103">
        <v>13</v>
      </c>
      <c r="B709" s="1103">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103">
        <v>14</v>
      </c>
      <c r="B710" s="1103">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103">
        <v>15</v>
      </c>
      <c r="B711" s="1103">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103">
        <v>16</v>
      </c>
      <c r="B712" s="1103">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103">
        <v>17</v>
      </c>
      <c r="B713" s="1103">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103">
        <v>18</v>
      </c>
      <c r="B714" s="1103">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103">
        <v>19</v>
      </c>
      <c r="B715" s="1103">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103">
        <v>20</v>
      </c>
      <c r="B716" s="1103">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103">
        <v>21</v>
      </c>
      <c r="B717" s="1103">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103">
        <v>22</v>
      </c>
      <c r="B718" s="1103">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103">
        <v>23</v>
      </c>
      <c r="B719" s="1103">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103">
        <v>24</v>
      </c>
      <c r="B720" s="1103">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103">
        <v>25</v>
      </c>
      <c r="B721" s="1103">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103">
        <v>26</v>
      </c>
      <c r="B722" s="1103">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103">
        <v>27</v>
      </c>
      <c r="B723" s="1103">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103">
        <v>28</v>
      </c>
      <c r="B724" s="1103">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103">
        <v>29</v>
      </c>
      <c r="B725" s="1103">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103">
        <v>30</v>
      </c>
      <c r="B726" s="1103">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211</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292</v>
      </c>
      <c r="K729" s="109"/>
      <c r="L729" s="109"/>
      <c r="M729" s="109"/>
      <c r="N729" s="109"/>
      <c r="O729" s="109"/>
      <c r="P729" s="366" t="s">
        <v>27</v>
      </c>
      <c r="Q729" s="366"/>
      <c r="R729" s="366"/>
      <c r="S729" s="366"/>
      <c r="T729" s="366"/>
      <c r="U729" s="366"/>
      <c r="V729" s="366"/>
      <c r="W729" s="366"/>
      <c r="X729" s="366"/>
      <c r="Y729" s="363" t="s">
        <v>344</v>
      </c>
      <c r="Z729" s="364"/>
      <c r="AA729" s="364"/>
      <c r="AB729" s="364"/>
      <c r="AC729" s="287" t="s">
        <v>329</v>
      </c>
      <c r="AD729" s="287"/>
      <c r="AE729" s="287"/>
      <c r="AF729" s="287"/>
      <c r="AG729" s="287"/>
      <c r="AH729" s="363" t="s">
        <v>254</v>
      </c>
      <c r="AI729" s="365"/>
      <c r="AJ729" s="365"/>
      <c r="AK729" s="365"/>
      <c r="AL729" s="365" t="s">
        <v>21</v>
      </c>
      <c r="AM729" s="365"/>
      <c r="AN729" s="365"/>
      <c r="AO729" s="446"/>
      <c r="AP729" s="447" t="s">
        <v>293</v>
      </c>
      <c r="AQ729" s="447"/>
      <c r="AR729" s="447"/>
      <c r="AS729" s="447"/>
      <c r="AT729" s="447"/>
      <c r="AU729" s="447"/>
      <c r="AV729" s="447"/>
      <c r="AW729" s="447"/>
      <c r="AX729" s="447"/>
    </row>
    <row r="730" spans="1:50" ht="26.25" customHeight="1" x14ac:dyDescent="0.15">
      <c r="A730" s="1103">
        <v>1</v>
      </c>
      <c r="B730" s="1103">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103">
        <v>2</v>
      </c>
      <c r="B731" s="1103">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103">
        <v>3</v>
      </c>
      <c r="B732" s="1103">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103">
        <v>4</v>
      </c>
      <c r="B733" s="1103">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103">
        <v>5</v>
      </c>
      <c r="B734" s="1103">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103">
        <v>6</v>
      </c>
      <c r="B735" s="1103">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103">
        <v>7</v>
      </c>
      <c r="B736" s="1103">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103">
        <v>8</v>
      </c>
      <c r="B737" s="1103">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103">
        <v>9</v>
      </c>
      <c r="B738" s="1103">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103">
        <v>10</v>
      </c>
      <c r="B739" s="1103">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103">
        <v>11</v>
      </c>
      <c r="B740" s="1103">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103">
        <v>12</v>
      </c>
      <c r="B741" s="1103">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103">
        <v>13</v>
      </c>
      <c r="B742" s="1103">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103">
        <v>14</v>
      </c>
      <c r="B743" s="1103">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103">
        <v>15</v>
      </c>
      <c r="B744" s="1103">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103">
        <v>16</v>
      </c>
      <c r="B745" s="1103">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103">
        <v>17</v>
      </c>
      <c r="B746" s="1103">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103">
        <v>18</v>
      </c>
      <c r="B747" s="1103">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103">
        <v>19</v>
      </c>
      <c r="B748" s="1103">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103">
        <v>20</v>
      </c>
      <c r="B749" s="1103">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103">
        <v>21</v>
      </c>
      <c r="B750" s="1103">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103">
        <v>22</v>
      </c>
      <c r="B751" s="1103">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103">
        <v>23</v>
      </c>
      <c r="B752" s="1103">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103">
        <v>24</v>
      </c>
      <c r="B753" s="1103">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103">
        <v>25</v>
      </c>
      <c r="B754" s="1103">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103">
        <v>26</v>
      </c>
      <c r="B755" s="1103">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103">
        <v>27</v>
      </c>
      <c r="B756" s="1103">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103">
        <v>28</v>
      </c>
      <c r="B757" s="1103">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103">
        <v>29</v>
      </c>
      <c r="B758" s="1103">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103">
        <v>30</v>
      </c>
      <c r="B759" s="1103">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212</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292</v>
      </c>
      <c r="K762" s="109"/>
      <c r="L762" s="109"/>
      <c r="M762" s="109"/>
      <c r="N762" s="109"/>
      <c r="O762" s="109"/>
      <c r="P762" s="366" t="s">
        <v>27</v>
      </c>
      <c r="Q762" s="366"/>
      <c r="R762" s="366"/>
      <c r="S762" s="366"/>
      <c r="T762" s="366"/>
      <c r="U762" s="366"/>
      <c r="V762" s="366"/>
      <c r="W762" s="366"/>
      <c r="X762" s="366"/>
      <c r="Y762" s="363" t="s">
        <v>344</v>
      </c>
      <c r="Z762" s="364"/>
      <c r="AA762" s="364"/>
      <c r="AB762" s="364"/>
      <c r="AC762" s="287" t="s">
        <v>329</v>
      </c>
      <c r="AD762" s="287"/>
      <c r="AE762" s="287"/>
      <c r="AF762" s="287"/>
      <c r="AG762" s="287"/>
      <c r="AH762" s="363" t="s">
        <v>254</v>
      </c>
      <c r="AI762" s="365"/>
      <c r="AJ762" s="365"/>
      <c r="AK762" s="365"/>
      <c r="AL762" s="365" t="s">
        <v>21</v>
      </c>
      <c r="AM762" s="365"/>
      <c r="AN762" s="365"/>
      <c r="AO762" s="446"/>
      <c r="AP762" s="447" t="s">
        <v>293</v>
      </c>
      <c r="AQ762" s="447"/>
      <c r="AR762" s="447"/>
      <c r="AS762" s="447"/>
      <c r="AT762" s="447"/>
      <c r="AU762" s="447"/>
      <c r="AV762" s="447"/>
      <c r="AW762" s="447"/>
      <c r="AX762" s="447"/>
    </row>
    <row r="763" spans="1:50" ht="26.25" customHeight="1" x14ac:dyDescent="0.15">
      <c r="A763" s="1103">
        <v>1</v>
      </c>
      <c r="B763" s="1103">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103">
        <v>2</v>
      </c>
      <c r="B764" s="1103">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103">
        <v>3</v>
      </c>
      <c r="B765" s="1103">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103">
        <v>4</v>
      </c>
      <c r="B766" s="1103">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103">
        <v>5</v>
      </c>
      <c r="B767" s="1103">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103">
        <v>6</v>
      </c>
      <c r="B768" s="1103">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103">
        <v>7</v>
      </c>
      <c r="B769" s="1103">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103">
        <v>8</v>
      </c>
      <c r="B770" s="1103">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103">
        <v>9</v>
      </c>
      <c r="B771" s="1103">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103">
        <v>10</v>
      </c>
      <c r="B772" s="1103">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103">
        <v>11</v>
      </c>
      <c r="B773" s="1103">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103">
        <v>12</v>
      </c>
      <c r="B774" s="1103">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103">
        <v>13</v>
      </c>
      <c r="B775" s="1103">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103">
        <v>14</v>
      </c>
      <c r="B776" s="1103">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103">
        <v>15</v>
      </c>
      <c r="B777" s="1103">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103">
        <v>16</v>
      </c>
      <c r="B778" s="1103">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103">
        <v>17</v>
      </c>
      <c r="B779" s="1103">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103">
        <v>18</v>
      </c>
      <c r="B780" s="1103">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103">
        <v>19</v>
      </c>
      <c r="B781" s="1103">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103">
        <v>20</v>
      </c>
      <c r="B782" s="1103">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103">
        <v>21</v>
      </c>
      <c r="B783" s="1103">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103">
        <v>22</v>
      </c>
      <c r="B784" s="1103">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103">
        <v>23</v>
      </c>
      <c r="B785" s="1103">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103">
        <v>24</v>
      </c>
      <c r="B786" s="1103">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103">
        <v>25</v>
      </c>
      <c r="B787" s="1103">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103">
        <v>26</v>
      </c>
      <c r="B788" s="1103">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103">
        <v>27</v>
      </c>
      <c r="B789" s="1103">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103">
        <v>28</v>
      </c>
      <c r="B790" s="1103">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103">
        <v>29</v>
      </c>
      <c r="B791" s="1103">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103">
        <v>30</v>
      </c>
      <c r="B792" s="1103">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213</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292</v>
      </c>
      <c r="K795" s="109"/>
      <c r="L795" s="109"/>
      <c r="M795" s="109"/>
      <c r="N795" s="109"/>
      <c r="O795" s="109"/>
      <c r="P795" s="366" t="s">
        <v>27</v>
      </c>
      <c r="Q795" s="366"/>
      <c r="R795" s="366"/>
      <c r="S795" s="366"/>
      <c r="T795" s="366"/>
      <c r="U795" s="366"/>
      <c r="V795" s="366"/>
      <c r="W795" s="366"/>
      <c r="X795" s="366"/>
      <c r="Y795" s="363" t="s">
        <v>344</v>
      </c>
      <c r="Z795" s="364"/>
      <c r="AA795" s="364"/>
      <c r="AB795" s="364"/>
      <c r="AC795" s="287" t="s">
        <v>329</v>
      </c>
      <c r="AD795" s="287"/>
      <c r="AE795" s="287"/>
      <c r="AF795" s="287"/>
      <c r="AG795" s="287"/>
      <c r="AH795" s="363" t="s">
        <v>254</v>
      </c>
      <c r="AI795" s="365"/>
      <c r="AJ795" s="365"/>
      <c r="AK795" s="365"/>
      <c r="AL795" s="365" t="s">
        <v>21</v>
      </c>
      <c r="AM795" s="365"/>
      <c r="AN795" s="365"/>
      <c r="AO795" s="446"/>
      <c r="AP795" s="447" t="s">
        <v>293</v>
      </c>
      <c r="AQ795" s="447"/>
      <c r="AR795" s="447"/>
      <c r="AS795" s="447"/>
      <c r="AT795" s="447"/>
      <c r="AU795" s="447"/>
      <c r="AV795" s="447"/>
      <c r="AW795" s="447"/>
      <c r="AX795" s="447"/>
    </row>
    <row r="796" spans="1:50" ht="26.25" customHeight="1" x14ac:dyDescent="0.15">
      <c r="A796" s="1103">
        <v>1</v>
      </c>
      <c r="B796" s="1103">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103">
        <v>2</v>
      </c>
      <c r="B797" s="1103">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103">
        <v>3</v>
      </c>
      <c r="B798" s="1103">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103">
        <v>4</v>
      </c>
      <c r="B799" s="1103">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103">
        <v>5</v>
      </c>
      <c r="B800" s="1103">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103">
        <v>6</v>
      </c>
      <c r="B801" s="1103">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103">
        <v>7</v>
      </c>
      <c r="B802" s="1103">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103">
        <v>8</v>
      </c>
      <c r="B803" s="1103">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103">
        <v>9</v>
      </c>
      <c r="B804" s="1103">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103">
        <v>10</v>
      </c>
      <c r="B805" s="1103">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103">
        <v>11</v>
      </c>
      <c r="B806" s="1103">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103">
        <v>12</v>
      </c>
      <c r="B807" s="1103">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103">
        <v>13</v>
      </c>
      <c r="B808" s="1103">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103">
        <v>14</v>
      </c>
      <c r="B809" s="1103">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103">
        <v>15</v>
      </c>
      <c r="B810" s="1103">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103">
        <v>16</v>
      </c>
      <c r="B811" s="1103">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103">
        <v>17</v>
      </c>
      <c r="B812" s="1103">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103">
        <v>18</v>
      </c>
      <c r="B813" s="1103">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103">
        <v>19</v>
      </c>
      <c r="B814" s="1103">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103">
        <v>20</v>
      </c>
      <c r="B815" s="1103">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103">
        <v>21</v>
      </c>
      <c r="B816" s="1103">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103">
        <v>22</v>
      </c>
      <c r="B817" s="1103">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103">
        <v>23</v>
      </c>
      <c r="B818" s="1103">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103">
        <v>24</v>
      </c>
      <c r="B819" s="1103">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103">
        <v>25</v>
      </c>
      <c r="B820" s="1103">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103">
        <v>26</v>
      </c>
      <c r="B821" s="1103">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103">
        <v>27</v>
      </c>
      <c r="B822" s="1103">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103">
        <v>28</v>
      </c>
      <c r="B823" s="1103">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103">
        <v>29</v>
      </c>
      <c r="B824" s="1103">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103">
        <v>30</v>
      </c>
      <c r="B825" s="1103">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214</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292</v>
      </c>
      <c r="K828" s="109"/>
      <c r="L828" s="109"/>
      <c r="M828" s="109"/>
      <c r="N828" s="109"/>
      <c r="O828" s="109"/>
      <c r="P828" s="366" t="s">
        <v>27</v>
      </c>
      <c r="Q828" s="366"/>
      <c r="R828" s="366"/>
      <c r="S828" s="366"/>
      <c r="T828" s="366"/>
      <c r="U828" s="366"/>
      <c r="V828" s="366"/>
      <c r="W828" s="366"/>
      <c r="X828" s="366"/>
      <c r="Y828" s="363" t="s">
        <v>344</v>
      </c>
      <c r="Z828" s="364"/>
      <c r="AA828" s="364"/>
      <c r="AB828" s="364"/>
      <c r="AC828" s="287" t="s">
        <v>329</v>
      </c>
      <c r="AD828" s="287"/>
      <c r="AE828" s="287"/>
      <c r="AF828" s="287"/>
      <c r="AG828" s="287"/>
      <c r="AH828" s="363" t="s">
        <v>254</v>
      </c>
      <c r="AI828" s="365"/>
      <c r="AJ828" s="365"/>
      <c r="AK828" s="365"/>
      <c r="AL828" s="365" t="s">
        <v>21</v>
      </c>
      <c r="AM828" s="365"/>
      <c r="AN828" s="365"/>
      <c r="AO828" s="446"/>
      <c r="AP828" s="447" t="s">
        <v>293</v>
      </c>
      <c r="AQ828" s="447"/>
      <c r="AR828" s="447"/>
      <c r="AS828" s="447"/>
      <c r="AT828" s="447"/>
      <c r="AU828" s="447"/>
      <c r="AV828" s="447"/>
      <c r="AW828" s="447"/>
      <c r="AX828" s="447"/>
    </row>
    <row r="829" spans="1:50" ht="26.25" customHeight="1" x14ac:dyDescent="0.15">
      <c r="A829" s="1103">
        <v>1</v>
      </c>
      <c r="B829" s="1103">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103">
        <v>2</v>
      </c>
      <c r="B830" s="1103">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103">
        <v>3</v>
      </c>
      <c r="B831" s="1103">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103">
        <v>4</v>
      </c>
      <c r="B832" s="1103">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103">
        <v>5</v>
      </c>
      <c r="B833" s="1103">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103">
        <v>6</v>
      </c>
      <c r="B834" s="1103">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103">
        <v>7</v>
      </c>
      <c r="B835" s="1103">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103">
        <v>8</v>
      </c>
      <c r="B836" s="1103">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103">
        <v>9</v>
      </c>
      <c r="B837" s="1103">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103">
        <v>10</v>
      </c>
      <c r="B838" s="1103">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103">
        <v>11</v>
      </c>
      <c r="B839" s="1103">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103">
        <v>12</v>
      </c>
      <c r="B840" s="1103">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103">
        <v>13</v>
      </c>
      <c r="B841" s="1103">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103">
        <v>14</v>
      </c>
      <c r="B842" s="1103">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103">
        <v>15</v>
      </c>
      <c r="B843" s="1103">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103">
        <v>16</v>
      </c>
      <c r="B844" s="1103">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103">
        <v>17</v>
      </c>
      <c r="B845" s="1103">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103">
        <v>18</v>
      </c>
      <c r="B846" s="1103">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103">
        <v>19</v>
      </c>
      <c r="B847" s="1103">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103">
        <v>20</v>
      </c>
      <c r="B848" s="1103">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103">
        <v>21</v>
      </c>
      <c r="B849" s="1103">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103">
        <v>22</v>
      </c>
      <c r="B850" s="1103">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103">
        <v>23</v>
      </c>
      <c r="B851" s="1103">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103">
        <v>24</v>
      </c>
      <c r="B852" s="1103">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103">
        <v>25</v>
      </c>
      <c r="B853" s="1103">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103">
        <v>26</v>
      </c>
      <c r="B854" s="1103">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103">
        <v>27</v>
      </c>
      <c r="B855" s="1103">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103">
        <v>28</v>
      </c>
      <c r="B856" s="1103">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103">
        <v>29</v>
      </c>
      <c r="B857" s="1103">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103">
        <v>30</v>
      </c>
      <c r="B858" s="1103">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292</v>
      </c>
      <c r="K861" s="109"/>
      <c r="L861" s="109"/>
      <c r="M861" s="109"/>
      <c r="N861" s="109"/>
      <c r="O861" s="109"/>
      <c r="P861" s="366" t="s">
        <v>27</v>
      </c>
      <c r="Q861" s="366"/>
      <c r="R861" s="366"/>
      <c r="S861" s="366"/>
      <c r="T861" s="366"/>
      <c r="U861" s="366"/>
      <c r="V861" s="366"/>
      <c r="W861" s="366"/>
      <c r="X861" s="366"/>
      <c r="Y861" s="363" t="s">
        <v>344</v>
      </c>
      <c r="Z861" s="364"/>
      <c r="AA861" s="364"/>
      <c r="AB861" s="364"/>
      <c r="AC861" s="287" t="s">
        <v>329</v>
      </c>
      <c r="AD861" s="287"/>
      <c r="AE861" s="287"/>
      <c r="AF861" s="287"/>
      <c r="AG861" s="287"/>
      <c r="AH861" s="363" t="s">
        <v>254</v>
      </c>
      <c r="AI861" s="365"/>
      <c r="AJ861" s="365"/>
      <c r="AK861" s="365"/>
      <c r="AL861" s="365" t="s">
        <v>21</v>
      </c>
      <c r="AM861" s="365"/>
      <c r="AN861" s="365"/>
      <c r="AO861" s="446"/>
      <c r="AP861" s="447" t="s">
        <v>293</v>
      </c>
      <c r="AQ861" s="447"/>
      <c r="AR861" s="447"/>
      <c r="AS861" s="447"/>
      <c r="AT861" s="447"/>
      <c r="AU861" s="447"/>
      <c r="AV861" s="447"/>
      <c r="AW861" s="447"/>
      <c r="AX861" s="447"/>
    </row>
    <row r="862" spans="1:50" ht="26.25" customHeight="1" x14ac:dyDescent="0.15">
      <c r="A862" s="1103">
        <v>1</v>
      </c>
      <c r="B862" s="1103">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103">
        <v>2</v>
      </c>
      <c r="B863" s="1103">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103">
        <v>3</v>
      </c>
      <c r="B864" s="1103">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103">
        <v>4</v>
      </c>
      <c r="B865" s="1103">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103">
        <v>5</v>
      </c>
      <c r="B866" s="1103">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103">
        <v>6</v>
      </c>
      <c r="B867" s="1103">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103">
        <v>7</v>
      </c>
      <c r="B868" s="1103">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103">
        <v>8</v>
      </c>
      <c r="B869" s="1103">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103">
        <v>9</v>
      </c>
      <c r="B870" s="1103">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103">
        <v>10</v>
      </c>
      <c r="B871" s="1103">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103">
        <v>11</v>
      </c>
      <c r="B872" s="1103">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103">
        <v>12</v>
      </c>
      <c r="B873" s="1103">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103">
        <v>13</v>
      </c>
      <c r="B874" s="1103">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103">
        <v>14</v>
      </c>
      <c r="B875" s="1103">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103">
        <v>15</v>
      </c>
      <c r="B876" s="1103">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103">
        <v>16</v>
      </c>
      <c r="B877" s="1103">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103">
        <v>17</v>
      </c>
      <c r="B878" s="1103">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103">
        <v>18</v>
      </c>
      <c r="B879" s="1103">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103">
        <v>19</v>
      </c>
      <c r="B880" s="1103">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103">
        <v>20</v>
      </c>
      <c r="B881" s="1103">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103">
        <v>21</v>
      </c>
      <c r="B882" s="1103">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103">
        <v>22</v>
      </c>
      <c r="B883" s="1103">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103">
        <v>23</v>
      </c>
      <c r="B884" s="1103">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103">
        <v>24</v>
      </c>
      <c r="B885" s="1103">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103">
        <v>25</v>
      </c>
      <c r="B886" s="1103">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103">
        <v>26</v>
      </c>
      <c r="B887" s="1103">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103">
        <v>27</v>
      </c>
      <c r="B888" s="1103">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103">
        <v>28</v>
      </c>
      <c r="B889" s="1103">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103">
        <v>29</v>
      </c>
      <c r="B890" s="1103">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103">
        <v>30</v>
      </c>
      <c r="B891" s="1103">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216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292</v>
      </c>
      <c r="K894" s="109"/>
      <c r="L894" s="109"/>
      <c r="M894" s="109"/>
      <c r="N894" s="109"/>
      <c r="O894" s="109"/>
      <c r="P894" s="366" t="s">
        <v>27</v>
      </c>
      <c r="Q894" s="366"/>
      <c r="R894" s="366"/>
      <c r="S894" s="366"/>
      <c r="T894" s="366"/>
      <c r="U894" s="366"/>
      <c r="V894" s="366"/>
      <c r="W894" s="366"/>
      <c r="X894" s="366"/>
      <c r="Y894" s="363" t="s">
        <v>344</v>
      </c>
      <c r="Z894" s="364"/>
      <c r="AA894" s="364"/>
      <c r="AB894" s="364"/>
      <c r="AC894" s="287" t="s">
        <v>329</v>
      </c>
      <c r="AD894" s="287"/>
      <c r="AE894" s="287"/>
      <c r="AF894" s="287"/>
      <c r="AG894" s="287"/>
      <c r="AH894" s="363" t="s">
        <v>254</v>
      </c>
      <c r="AI894" s="365"/>
      <c r="AJ894" s="365"/>
      <c r="AK894" s="365"/>
      <c r="AL894" s="365" t="s">
        <v>21</v>
      </c>
      <c r="AM894" s="365"/>
      <c r="AN894" s="365"/>
      <c r="AO894" s="446"/>
      <c r="AP894" s="447" t="s">
        <v>293</v>
      </c>
      <c r="AQ894" s="447"/>
      <c r="AR894" s="447"/>
      <c r="AS894" s="447"/>
      <c r="AT894" s="447"/>
      <c r="AU894" s="447"/>
      <c r="AV894" s="447"/>
      <c r="AW894" s="447"/>
      <c r="AX894" s="447"/>
    </row>
    <row r="895" spans="1:50" ht="26.25" customHeight="1" x14ac:dyDescent="0.15">
      <c r="A895" s="1103">
        <v>1</v>
      </c>
      <c r="B895" s="1103">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103">
        <v>2</v>
      </c>
      <c r="B896" s="1103">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103">
        <v>3</v>
      </c>
      <c r="B897" s="1103">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103">
        <v>4</v>
      </c>
      <c r="B898" s="1103">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103">
        <v>5</v>
      </c>
      <c r="B899" s="1103">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103">
        <v>6</v>
      </c>
      <c r="B900" s="1103">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103">
        <v>7</v>
      </c>
      <c r="B901" s="1103">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103">
        <v>8</v>
      </c>
      <c r="B902" s="1103">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103">
        <v>9</v>
      </c>
      <c r="B903" s="1103">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103">
        <v>10</v>
      </c>
      <c r="B904" s="1103">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103">
        <v>11</v>
      </c>
      <c r="B905" s="1103">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103">
        <v>12</v>
      </c>
      <c r="B906" s="1103">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103">
        <v>13</v>
      </c>
      <c r="B907" s="1103">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103">
        <v>14</v>
      </c>
      <c r="B908" s="1103">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103">
        <v>15</v>
      </c>
      <c r="B909" s="1103">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103">
        <v>16</v>
      </c>
      <c r="B910" s="1103">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103">
        <v>17</v>
      </c>
      <c r="B911" s="1103">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103">
        <v>18</v>
      </c>
      <c r="B912" s="1103">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103">
        <v>19</v>
      </c>
      <c r="B913" s="1103">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103">
        <v>20</v>
      </c>
      <c r="B914" s="1103">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103">
        <v>21</v>
      </c>
      <c r="B915" s="1103">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103">
        <v>22</v>
      </c>
      <c r="B916" s="1103">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103">
        <v>23</v>
      </c>
      <c r="B917" s="1103">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103">
        <v>24</v>
      </c>
      <c r="B918" s="1103">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103">
        <v>25</v>
      </c>
      <c r="B919" s="1103">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103">
        <v>26</v>
      </c>
      <c r="B920" s="1103">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103">
        <v>27</v>
      </c>
      <c r="B921" s="1103">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103">
        <v>28</v>
      </c>
      <c r="B922" s="1103">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103">
        <v>29</v>
      </c>
      <c r="B923" s="1103">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103">
        <v>30</v>
      </c>
      <c r="B924" s="1103">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292</v>
      </c>
      <c r="K927" s="109"/>
      <c r="L927" s="109"/>
      <c r="M927" s="109"/>
      <c r="N927" s="109"/>
      <c r="O927" s="109"/>
      <c r="P927" s="366" t="s">
        <v>27</v>
      </c>
      <c r="Q927" s="366"/>
      <c r="R927" s="366"/>
      <c r="S927" s="366"/>
      <c r="T927" s="366"/>
      <c r="U927" s="366"/>
      <c r="V927" s="366"/>
      <c r="W927" s="366"/>
      <c r="X927" s="366"/>
      <c r="Y927" s="363" t="s">
        <v>344</v>
      </c>
      <c r="Z927" s="364"/>
      <c r="AA927" s="364"/>
      <c r="AB927" s="364"/>
      <c r="AC927" s="287" t="s">
        <v>329</v>
      </c>
      <c r="AD927" s="287"/>
      <c r="AE927" s="287"/>
      <c r="AF927" s="287"/>
      <c r="AG927" s="287"/>
      <c r="AH927" s="363" t="s">
        <v>254</v>
      </c>
      <c r="AI927" s="365"/>
      <c r="AJ927" s="365"/>
      <c r="AK927" s="365"/>
      <c r="AL927" s="365" t="s">
        <v>21</v>
      </c>
      <c r="AM927" s="365"/>
      <c r="AN927" s="365"/>
      <c r="AO927" s="446"/>
      <c r="AP927" s="447" t="s">
        <v>293</v>
      </c>
      <c r="AQ927" s="447"/>
      <c r="AR927" s="447"/>
      <c r="AS927" s="447"/>
      <c r="AT927" s="447"/>
      <c r="AU927" s="447"/>
      <c r="AV927" s="447"/>
      <c r="AW927" s="447"/>
      <c r="AX927" s="447"/>
    </row>
    <row r="928" spans="1:50" ht="26.25" customHeight="1" x14ac:dyDescent="0.15">
      <c r="A928" s="1103">
        <v>1</v>
      </c>
      <c r="B928" s="1103">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103">
        <v>2</v>
      </c>
      <c r="B929" s="1103">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103">
        <v>3</v>
      </c>
      <c r="B930" s="1103">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103">
        <v>4</v>
      </c>
      <c r="B931" s="1103">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103">
        <v>5</v>
      </c>
      <c r="B932" s="1103">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103">
        <v>6</v>
      </c>
      <c r="B933" s="1103">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103">
        <v>7</v>
      </c>
      <c r="B934" s="1103">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103">
        <v>8</v>
      </c>
      <c r="B935" s="1103">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103">
        <v>9</v>
      </c>
      <c r="B936" s="1103">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103">
        <v>10</v>
      </c>
      <c r="B937" s="1103">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103">
        <v>11</v>
      </c>
      <c r="B938" s="1103">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103">
        <v>12</v>
      </c>
      <c r="B939" s="1103">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103">
        <v>13</v>
      </c>
      <c r="B940" s="1103">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103">
        <v>14</v>
      </c>
      <c r="B941" s="1103">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103">
        <v>15</v>
      </c>
      <c r="B942" s="1103">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103">
        <v>16</v>
      </c>
      <c r="B943" s="1103">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103">
        <v>17</v>
      </c>
      <c r="B944" s="1103">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103">
        <v>18</v>
      </c>
      <c r="B945" s="1103">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103">
        <v>19</v>
      </c>
      <c r="B946" s="1103">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103">
        <v>20</v>
      </c>
      <c r="B947" s="1103">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103">
        <v>21</v>
      </c>
      <c r="B948" s="1103">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103">
        <v>22</v>
      </c>
      <c r="B949" s="1103">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103">
        <v>23</v>
      </c>
      <c r="B950" s="1103">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103">
        <v>24</v>
      </c>
      <c r="B951" s="1103">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103">
        <v>25</v>
      </c>
      <c r="B952" s="1103">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103">
        <v>26</v>
      </c>
      <c r="B953" s="1103">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103">
        <v>27</v>
      </c>
      <c r="B954" s="1103">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103">
        <v>28</v>
      </c>
      <c r="B955" s="1103">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103">
        <v>29</v>
      </c>
      <c r="B956" s="1103">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103">
        <v>30</v>
      </c>
      <c r="B957" s="1103">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217</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292</v>
      </c>
      <c r="K960" s="109"/>
      <c r="L960" s="109"/>
      <c r="M960" s="109"/>
      <c r="N960" s="109"/>
      <c r="O960" s="109"/>
      <c r="P960" s="366" t="s">
        <v>27</v>
      </c>
      <c r="Q960" s="366"/>
      <c r="R960" s="366"/>
      <c r="S960" s="366"/>
      <c r="T960" s="366"/>
      <c r="U960" s="366"/>
      <c r="V960" s="366"/>
      <c r="W960" s="366"/>
      <c r="X960" s="366"/>
      <c r="Y960" s="363" t="s">
        <v>344</v>
      </c>
      <c r="Z960" s="364"/>
      <c r="AA960" s="364"/>
      <c r="AB960" s="364"/>
      <c r="AC960" s="287" t="s">
        <v>329</v>
      </c>
      <c r="AD960" s="287"/>
      <c r="AE960" s="287"/>
      <c r="AF960" s="287"/>
      <c r="AG960" s="287"/>
      <c r="AH960" s="363" t="s">
        <v>254</v>
      </c>
      <c r="AI960" s="365"/>
      <c r="AJ960" s="365"/>
      <c r="AK960" s="365"/>
      <c r="AL960" s="365" t="s">
        <v>21</v>
      </c>
      <c r="AM960" s="365"/>
      <c r="AN960" s="365"/>
      <c r="AO960" s="446"/>
      <c r="AP960" s="447" t="s">
        <v>293</v>
      </c>
      <c r="AQ960" s="447"/>
      <c r="AR960" s="447"/>
      <c r="AS960" s="447"/>
      <c r="AT960" s="447"/>
      <c r="AU960" s="447"/>
      <c r="AV960" s="447"/>
      <c r="AW960" s="447"/>
      <c r="AX960" s="447"/>
    </row>
    <row r="961" spans="1:50" ht="26.25" customHeight="1" x14ac:dyDescent="0.15">
      <c r="A961" s="1103">
        <v>1</v>
      </c>
      <c r="B961" s="1103">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103">
        <v>2</v>
      </c>
      <c r="B962" s="1103">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103">
        <v>3</v>
      </c>
      <c r="B963" s="1103">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103">
        <v>4</v>
      </c>
      <c r="B964" s="1103">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103">
        <v>5</v>
      </c>
      <c r="B965" s="1103">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103">
        <v>6</v>
      </c>
      <c r="B966" s="1103">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103">
        <v>7</v>
      </c>
      <c r="B967" s="1103">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103">
        <v>8</v>
      </c>
      <c r="B968" s="1103">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103">
        <v>9</v>
      </c>
      <c r="B969" s="1103">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103">
        <v>10</v>
      </c>
      <c r="B970" s="1103">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103">
        <v>11</v>
      </c>
      <c r="B971" s="1103">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103">
        <v>12</v>
      </c>
      <c r="B972" s="1103">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103">
        <v>13</v>
      </c>
      <c r="B973" s="1103">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103">
        <v>14</v>
      </c>
      <c r="B974" s="1103">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103">
        <v>15</v>
      </c>
      <c r="B975" s="1103">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103">
        <v>16</v>
      </c>
      <c r="B976" s="1103">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103">
        <v>17</v>
      </c>
      <c r="B977" s="1103">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103">
        <v>18</v>
      </c>
      <c r="B978" s="1103">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103">
        <v>19</v>
      </c>
      <c r="B979" s="1103">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103">
        <v>20</v>
      </c>
      <c r="B980" s="1103">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103">
        <v>21</v>
      </c>
      <c r="B981" s="1103">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103">
        <v>22</v>
      </c>
      <c r="B982" s="1103">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103">
        <v>23</v>
      </c>
      <c r="B983" s="1103">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103">
        <v>24</v>
      </c>
      <c r="B984" s="1103">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103">
        <v>25</v>
      </c>
      <c r="B985" s="1103">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103">
        <v>26</v>
      </c>
      <c r="B986" s="1103">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103">
        <v>27</v>
      </c>
      <c r="B987" s="1103">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103">
        <v>28</v>
      </c>
      <c r="B988" s="1103">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103">
        <v>29</v>
      </c>
      <c r="B989" s="1103">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103">
        <v>30</v>
      </c>
      <c r="B990" s="1103">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218</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292</v>
      </c>
      <c r="K993" s="109"/>
      <c r="L993" s="109"/>
      <c r="M993" s="109"/>
      <c r="N993" s="109"/>
      <c r="O993" s="109"/>
      <c r="P993" s="366" t="s">
        <v>27</v>
      </c>
      <c r="Q993" s="366"/>
      <c r="R993" s="366"/>
      <c r="S993" s="366"/>
      <c r="T993" s="366"/>
      <c r="U993" s="366"/>
      <c r="V993" s="366"/>
      <c r="W993" s="366"/>
      <c r="X993" s="366"/>
      <c r="Y993" s="363" t="s">
        <v>344</v>
      </c>
      <c r="Z993" s="364"/>
      <c r="AA993" s="364"/>
      <c r="AB993" s="364"/>
      <c r="AC993" s="287" t="s">
        <v>329</v>
      </c>
      <c r="AD993" s="287"/>
      <c r="AE993" s="287"/>
      <c r="AF993" s="287"/>
      <c r="AG993" s="287"/>
      <c r="AH993" s="363" t="s">
        <v>254</v>
      </c>
      <c r="AI993" s="365"/>
      <c r="AJ993" s="365"/>
      <c r="AK993" s="365"/>
      <c r="AL993" s="365" t="s">
        <v>21</v>
      </c>
      <c r="AM993" s="365"/>
      <c r="AN993" s="365"/>
      <c r="AO993" s="446"/>
      <c r="AP993" s="447" t="s">
        <v>293</v>
      </c>
      <c r="AQ993" s="447"/>
      <c r="AR993" s="447"/>
      <c r="AS993" s="447"/>
      <c r="AT993" s="447"/>
      <c r="AU993" s="447"/>
      <c r="AV993" s="447"/>
      <c r="AW993" s="447"/>
      <c r="AX993" s="447"/>
    </row>
    <row r="994" spans="1:50" ht="26.25" customHeight="1" x14ac:dyDescent="0.15">
      <c r="A994" s="1103">
        <v>1</v>
      </c>
      <c r="B994" s="1103">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103">
        <v>2</v>
      </c>
      <c r="B995" s="1103">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103">
        <v>3</v>
      </c>
      <c r="B996" s="1103">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103">
        <v>4</v>
      </c>
      <c r="B997" s="1103">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103">
        <v>5</v>
      </c>
      <c r="B998" s="1103">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103">
        <v>6</v>
      </c>
      <c r="B999" s="1103">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103">
        <v>7</v>
      </c>
      <c r="B1000" s="1103">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103">
        <v>8</v>
      </c>
      <c r="B1001" s="1103">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103">
        <v>9</v>
      </c>
      <c r="B1002" s="1103">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103">
        <v>10</v>
      </c>
      <c r="B1003" s="1103">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103">
        <v>11</v>
      </c>
      <c r="B1004" s="1103">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103">
        <v>12</v>
      </c>
      <c r="B1005" s="1103">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103">
        <v>13</v>
      </c>
      <c r="B1006" s="1103">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103">
        <v>14</v>
      </c>
      <c r="B1007" s="1103">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103">
        <v>15</v>
      </c>
      <c r="B1008" s="1103">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103">
        <v>16</v>
      </c>
      <c r="B1009" s="1103">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103">
        <v>17</v>
      </c>
      <c r="B1010" s="1103">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103">
        <v>18</v>
      </c>
      <c r="B1011" s="1103">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103">
        <v>19</v>
      </c>
      <c r="B1012" s="1103">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103">
        <v>20</v>
      </c>
      <c r="B1013" s="1103">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103">
        <v>21</v>
      </c>
      <c r="B1014" s="1103">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103">
        <v>22</v>
      </c>
      <c r="B1015" s="1103">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103">
        <v>23</v>
      </c>
      <c r="B1016" s="1103">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103">
        <v>24</v>
      </c>
      <c r="B1017" s="1103">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103">
        <v>25</v>
      </c>
      <c r="B1018" s="1103">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103">
        <v>26</v>
      </c>
      <c r="B1019" s="1103">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103">
        <v>27</v>
      </c>
      <c r="B1020" s="1103">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103">
        <v>28</v>
      </c>
      <c r="B1021" s="1103">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103">
        <v>29</v>
      </c>
      <c r="B1022" s="1103">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103">
        <v>30</v>
      </c>
      <c r="B1023" s="1103">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219</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292</v>
      </c>
      <c r="K1026" s="109"/>
      <c r="L1026" s="109"/>
      <c r="M1026" s="109"/>
      <c r="N1026" s="109"/>
      <c r="O1026" s="109"/>
      <c r="P1026" s="366" t="s">
        <v>27</v>
      </c>
      <c r="Q1026" s="366"/>
      <c r="R1026" s="366"/>
      <c r="S1026" s="366"/>
      <c r="T1026" s="366"/>
      <c r="U1026" s="366"/>
      <c r="V1026" s="366"/>
      <c r="W1026" s="366"/>
      <c r="X1026" s="366"/>
      <c r="Y1026" s="363" t="s">
        <v>344</v>
      </c>
      <c r="Z1026" s="364"/>
      <c r="AA1026" s="364"/>
      <c r="AB1026" s="364"/>
      <c r="AC1026" s="287" t="s">
        <v>329</v>
      </c>
      <c r="AD1026" s="287"/>
      <c r="AE1026" s="287"/>
      <c r="AF1026" s="287"/>
      <c r="AG1026" s="287"/>
      <c r="AH1026" s="363" t="s">
        <v>254</v>
      </c>
      <c r="AI1026" s="365"/>
      <c r="AJ1026" s="365"/>
      <c r="AK1026" s="365"/>
      <c r="AL1026" s="365" t="s">
        <v>21</v>
      </c>
      <c r="AM1026" s="365"/>
      <c r="AN1026" s="365"/>
      <c r="AO1026" s="446"/>
      <c r="AP1026" s="447" t="s">
        <v>293</v>
      </c>
      <c r="AQ1026" s="447"/>
      <c r="AR1026" s="447"/>
      <c r="AS1026" s="447"/>
      <c r="AT1026" s="447"/>
      <c r="AU1026" s="447"/>
      <c r="AV1026" s="447"/>
      <c r="AW1026" s="447"/>
      <c r="AX1026" s="447"/>
    </row>
    <row r="1027" spans="1:50" ht="26.25" customHeight="1" x14ac:dyDescent="0.15">
      <c r="A1027" s="1103">
        <v>1</v>
      </c>
      <c r="B1027" s="1103">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103">
        <v>2</v>
      </c>
      <c r="B1028" s="1103">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103">
        <v>3</v>
      </c>
      <c r="B1029" s="1103">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103">
        <v>4</v>
      </c>
      <c r="B1030" s="1103">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103">
        <v>5</v>
      </c>
      <c r="B1031" s="1103">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103">
        <v>6</v>
      </c>
      <c r="B1032" s="1103">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103">
        <v>7</v>
      </c>
      <c r="B1033" s="1103">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103">
        <v>8</v>
      </c>
      <c r="B1034" s="1103">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103">
        <v>9</v>
      </c>
      <c r="B1035" s="1103">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103">
        <v>10</v>
      </c>
      <c r="B1036" s="1103">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103">
        <v>11</v>
      </c>
      <c r="B1037" s="1103">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103">
        <v>12</v>
      </c>
      <c r="B1038" s="1103">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103">
        <v>13</v>
      </c>
      <c r="B1039" s="1103">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103">
        <v>14</v>
      </c>
      <c r="B1040" s="1103">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103">
        <v>15</v>
      </c>
      <c r="B1041" s="1103">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103">
        <v>16</v>
      </c>
      <c r="B1042" s="1103">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103">
        <v>17</v>
      </c>
      <c r="B1043" s="1103">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103">
        <v>18</v>
      </c>
      <c r="B1044" s="1103">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103">
        <v>19</v>
      </c>
      <c r="B1045" s="1103">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103">
        <v>20</v>
      </c>
      <c r="B1046" s="1103">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103">
        <v>21</v>
      </c>
      <c r="B1047" s="1103">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103">
        <v>22</v>
      </c>
      <c r="B1048" s="1103">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103">
        <v>23</v>
      </c>
      <c r="B1049" s="1103">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103">
        <v>24</v>
      </c>
      <c r="B1050" s="1103">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103">
        <v>25</v>
      </c>
      <c r="B1051" s="1103">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103">
        <v>26</v>
      </c>
      <c r="B1052" s="1103">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103">
        <v>27</v>
      </c>
      <c r="B1053" s="1103">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103">
        <v>28</v>
      </c>
      <c r="B1054" s="1103">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103">
        <v>29</v>
      </c>
      <c r="B1055" s="1103">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103">
        <v>30</v>
      </c>
      <c r="B1056" s="1103">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220</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292</v>
      </c>
      <c r="K1059" s="109"/>
      <c r="L1059" s="109"/>
      <c r="M1059" s="109"/>
      <c r="N1059" s="109"/>
      <c r="O1059" s="109"/>
      <c r="P1059" s="366" t="s">
        <v>27</v>
      </c>
      <c r="Q1059" s="366"/>
      <c r="R1059" s="366"/>
      <c r="S1059" s="366"/>
      <c r="T1059" s="366"/>
      <c r="U1059" s="366"/>
      <c r="V1059" s="366"/>
      <c r="W1059" s="366"/>
      <c r="X1059" s="366"/>
      <c r="Y1059" s="363" t="s">
        <v>344</v>
      </c>
      <c r="Z1059" s="364"/>
      <c r="AA1059" s="364"/>
      <c r="AB1059" s="364"/>
      <c r="AC1059" s="287" t="s">
        <v>329</v>
      </c>
      <c r="AD1059" s="287"/>
      <c r="AE1059" s="287"/>
      <c r="AF1059" s="287"/>
      <c r="AG1059" s="287"/>
      <c r="AH1059" s="363" t="s">
        <v>254</v>
      </c>
      <c r="AI1059" s="365"/>
      <c r="AJ1059" s="365"/>
      <c r="AK1059" s="365"/>
      <c r="AL1059" s="365" t="s">
        <v>21</v>
      </c>
      <c r="AM1059" s="365"/>
      <c r="AN1059" s="365"/>
      <c r="AO1059" s="446"/>
      <c r="AP1059" s="447" t="s">
        <v>293</v>
      </c>
      <c r="AQ1059" s="447"/>
      <c r="AR1059" s="447"/>
      <c r="AS1059" s="447"/>
      <c r="AT1059" s="447"/>
      <c r="AU1059" s="447"/>
      <c r="AV1059" s="447"/>
      <c r="AW1059" s="447"/>
      <c r="AX1059" s="447"/>
    </row>
    <row r="1060" spans="1:50" ht="26.25" customHeight="1" x14ac:dyDescent="0.15">
      <c r="A1060" s="1103">
        <v>1</v>
      </c>
      <c r="B1060" s="1103">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103">
        <v>2</v>
      </c>
      <c r="B1061" s="1103">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103">
        <v>3</v>
      </c>
      <c r="B1062" s="1103">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103">
        <v>4</v>
      </c>
      <c r="B1063" s="1103">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103">
        <v>5</v>
      </c>
      <c r="B1064" s="1103">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103">
        <v>6</v>
      </c>
      <c r="B1065" s="1103">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103">
        <v>7</v>
      </c>
      <c r="B1066" s="1103">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103">
        <v>8</v>
      </c>
      <c r="B1067" s="1103">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103">
        <v>9</v>
      </c>
      <c r="B1068" s="1103">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103">
        <v>10</v>
      </c>
      <c r="B1069" s="1103">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103">
        <v>11</v>
      </c>
      <c r="B1070" s="1103">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103">
        <v>12</v>
      </c>
      <c r="B1071" s="1103">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103">
        <v>13</v>
      </c>
      <c r="B1072" s="1103">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103">
        <v>14</v>
      </c>
      <c r="B1073" s="1103">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103">
        <v>15</v>
      </c>
      <c r="B1074" s="1103">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103">
        <v>16</v>
      </c>
      <c r="B1075" s="1103">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103">
        <v>17</v>
      </c>
      <c r="B1076" s="1103">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103">
        <v>18</v>
      </c>
      <c r="B1077" s="1103">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103">
        <v>19</v>
      </c>
      <c r="B1078" s="1103">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103">
        <v>20</v>
      </c>
      <c r="B1079" s="1103">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103">
        <v>21</v>
      </c>
      <c r="B1080" s="1103">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103">
        <v>22</v>
      </c>
      <c r="B1081" s="1103">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103">
        <v>23</v>
      </c>
      <c r="B1082" s="1103">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103">
        <v>24</v>
      </c>
      <c r="B1083" s="1103">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103">
        <v>25</v>
      </c>
      <c r="B1084" s="1103">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103">
        <v>26</v>
      </c>
      <c r="B1085" s="1103">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103">
        <v>27</v>
      </c>
      <c r="B1086" s="1103">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103">
        <v>28</v>
      </c>
      <c r="B1087" s="1103">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103">
        <v>29</v>
      </c>
      <c r="B1088" s="1103">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103">
        <v>30</v>
      </c>
      <c r="B1089" s="1103">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221</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292</v>
      </c>
      <c r="K1092" s="109"/>
      <c r="L1092" s="109"/>
      <c r="M1092" s="109"/>
      <c r="N1092" s="109"/>
      <c r="O1092" s="109"/>
      <c r="P1092" s="366" t="s">
        <v>27</v>
      </c>
      <c r="Q1092" s="366"/>
      <c r="R1092" s="366"/>
      <c r="S1092" s="366"/>
      <c r="T1092" s="366"/>
      <c r="U1092" s="366"/>
      <c r="V1092" s="366"/>
      <c r="W1092" s="366"/>
      <c r="X1092" s="366"/>
      <c r="Y1092" s="363" t="s">
        <v>344</v>
      </c>
      <c r="Z1092" s="364"/>
      <c r="AA1092" s="364"/>
      <c r="AB1092" s="364"/>
      <c r="AC1092" s="287" t="s">
        <v>329</v>
      </c>
      <c r="AD1092" s="287"/>
      <c r="AE1092" s="287"/>
      <c r="AF1092" s="287"/>
      <c r="AG1092" s="287"/>
      <c r="AH1092" s="363" t="s">
        <v>254</v>
      </c>
      <c r="AI1092" s="365"/>
      <c r="AJ1092" s="365"/>
      <c r="AK1092" s="365"/>
      <c r="AL1092" s="365" t="s">
        <v>21</v>
      </c>
      <c r="AM1092" s="365"/>
      <c r="AN1092" s="365"/>
      <c r="AO1092" s="446"/>
      <c r="AP1092" s="447" t="s">
        <v>293</v>
      </c>
      <c r="AQ1092" s="447"/>
      <c r="AR1092" s="447"/>
      <c r="AS1092" s="447"/>
      <c r="AT1092" s="447"/>
      <c r="AU1092" s="447"/>
      <c r="AV1092" s="447"/>
      <c r="AW1092" s="447"/>
      <c r="AX1092" s="447"/>
    </row>
    <row r="1093" spans="1:50" ht="26.25" customHeight="1" x14ac:dyDescent="0.15">
      <c r="A1093" s="1103">
        <v>1</v>
      </c>
      <c r="B1093" s="1103">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103">
        <v>2</v>
      </c>
      <c r="B1094" s="1103">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103">
        <v>3</v>
      </c>
      <c r="B1095" s="1103">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103">
        <v>4</v>
      </c>
      <c r="B1096" s="1103">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103">
        <v>5</v>
      </c>
      <c r="B1097" s="1103">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103">
        <v>6</v>
      </c>
      <c r="B1098" s="1103">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103">
        <v>7</v>
      </c>
      <c r="B1099" s="1103">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103">
        <v>8</v>
      </c>
      <c r="B1100" s="1103">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103">
        <v>9</v>
      </c>
      <c r="B1101" s="1103">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103">
        <v>10</v>
      </c>
      <c r="B1102" s="1103">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103">
        <v>11</v>
      </c>
      <c r="B1103" s="1103">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103">
        <v>12</v>
      </c>
      <c r="B1104" s="1103">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103">
        <v>13</v>
      </c>
      <c r="B1105" s="1103">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103">
        <v>14</v>
      </c>
      <c r="B1106" s="1103">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103">
        <v>15</v>
      </c>
      <c r="B1107" s="1103">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103">
        <v>16</v>
      </c>
      <c r="B1108" s="1103">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103">
        <v>17</v>
      </c>
      <c r="B1109" s="1103">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103">
        <v>18</v>
      </c>
      <c r="B1110" s="1103">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103">
        <v>19</v>
      </c>
      <c r="B1111" s="1103">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103">
        <v>20</v>
      </c>
      <c r="B1112" s="1103">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103">
        <v>21</v>
      </c>
      <c r="B1113" s="1103">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103">
        <v>22</v>
      </c>
      <c r="B1114" s="1103">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103">
        <v>23</v>
      </c>
      <c r="B1115" s="1103">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103">
        <v>24</v>
      </c>
      <c r="B1116" s="1103">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103">
        <v>25</v>
      </c>
      <c r="B1117" s="1103">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103">
        <v>26</v>
      </c>
      <c r="B1118" s="1103">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103">
        <v>27</v>
      </c>
      <c r="B1119" s="1103">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103">
        <v>28</v>
      </c>
      <c r="B1120" s="1103">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103">
        <v>29</v>
      </c>
      <c r="B1121" s="1103">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103">
        <v>30</v>
      </c>
      <c r="B1122" s="1103">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222</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292</v>
      </c>
      <c r="K1125" s="109"/>
      <c r="L1125" s="109"/>
      <c r="M1125" s="109"/>
      <c r="N1125" s="109"/>
      <c r="O1125" s="109"/>
      <c r="P1125" s="366" t="s">
        <v>27</v>
      </c>
      <c r="Q1125" s="366"/>
      <c r="R1125" s="366"/>
      <c r="S1125" s="366"/>
      <c r="T1125" s="366"/>
      <c r="U1125" s="366"/>
      <c r="V1125" s="366"/>
      <c r="W1125" s="366"/>
      <c r="X1125" s="366"/>
      <c r="Y1125" s="363" t="s">
        <v>344</v>
      </c>
      <c r="Z1125" s="364"/>
      <c r="AA1125" s="364"/>
      <c r="AB1125" s="364"/>
      <c r="AC1125" s="287" t="s">
        <v>329</v>
      </c>
      <c r="AD1125" s="287"/>
      <c r="AE1125" s="287"/>
      <c r="AF1125" s="287"/>
      <c r="AG1125" s="287"/>
      <c r="AH1125" s="363" t="s">
        <v>254</v>
      </c>
      <c r="AI1125" s="365"/>
      <c r="AJ1125" s="365"/>
      <c r="AK1125" s="365"/>
      <c r="AL1125" s="365" t="s">
        <v>21</v>
      </c>
      <c r="AM1125" s="365"/>
      <c r="AN1125" s="365"/>
      <c r="AO1125" s="446"/>
      <c r="AP1125" s="447" t="s">
        <v>293</v>
      </c>
      <c r="AQ1125" s="447"/>
      <c r="AR1125" s="447"/>
      <c r="AS1125" s="447"/>
      <c r="AT1125" s="447"/>
      <c r="AU1125" s="447"/>
      <c r="AV1125" s="447"/>
      <c r="AW1125" s="447"/>
      <c r="AX1125" s="447"/>
    </row>
    <row r="1126" spans="1:50" ht="26.25" customHeight="1" x14ac:dyDescent="0.15">
      <c r="A1126" s="1103">
        <v>1</v>
      </c>
      <c r="B1126" s="1103">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103">
        <v>2</v>
      </c>
      <c r="B1127" s="1103">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103">
        <v>3</v>
      </c>
      <c r="B1128" s="1103">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103">
        <v>4</v>
      </c>
      <c r="B1129" s="1103">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103">
        <v>5</v>
      </c>
      <c r="B1130" s="1103">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103">
        <v>6</v>
      </c>
      <c r="B1131" s="1103">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103">
        <v>7</v>
      </c>
      <c r="B1132" s="1103">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103">
        <v>8</v>
      </c>
      <c r="B1133" s="1103">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103">
        <v>9</v>
      </c>
      <c r="B1134" s="1103">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103">
        <v>10</v>
      </c>
      <c r="B1135" s="1103">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103">
        <v>11</v>
      </c>
      <c r="B1136" s="1103">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103">
        <v>12</v>
      </c>
      <c r="B1137" s="1103">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103">
        <v>13</v>
      </c>
      <c r="B1138" s="1103">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103">
        <v>14</v>
      </c>
      <c r="B1139" s="1103">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103">
        <v>15</v>
      </c>
      <c r="B1140" s="1103">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103">
        <v>16</v>
      </c>
      <c r="B1141" s="1103">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103">
        <v>17</v>
      </c>
      <c r="B1142" s="1103">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103">
        <v>18</v>
      </c>
      <c r="B1143" s="1103">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103">
        <v>19</v>
      </c>
      <c r="B1144" s="1103">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103">
        <v>20</v>
      </c>
      <c r="B1145" s="1103">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103">
        <v>21</v>
      </c>
      <c r="B1146" s="1103">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103">
        <v>22</v>
      </c>
      <c r="B1147" s="1103">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103">
        <v>23</v>
      </c>
      <c r="B1148" s="1103">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103">
        <v>24</v>
      </c>
      <c r="B1149" s="1103">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103">
        <v>25</v>
      </c>
      <c r="B1150" s="1103">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103">
        <v>26</v>
      </c>
      <c r="B1151" s="1103">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103">
        <v>27</v>
      </c>
      <c r="B1152" s="1103">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103">
        <v>28</v>
      </c>
      <c r="B1153" s="1103">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103">
        <v>29</v>
      </c>
      <c r="B1154" s="1103">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103">
        <v>30</v>
      </c>
      <c r="B1155" s="1103">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223</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292</v>
      </c>
      <c r="K1158" s="109"/>
      <c r="L1158" s="109"/>
      <c r="M1158" s="109"/>
      <c r="N1158" s="109"/>
      <c r="O1158" s="109"/>
      <c r="P1158" s="366" t="s">
        <v>27</v>
      </c>
      <c r="Q1158" s="366"/>
      <c r="R1158" s="366"/>
      <c r="S1158" s="366"/>
      <c r="T1158" s="366"/>
      <c r="U1158" s="366"/>
      <c r="V1158" s="366"/>
      <c r="W1158" s="366"/>
      <c r="X1158" s="366"/>
      <c r="Y1158" s="363" t="s">
        <v>344</v>
      </c>
      <c r="Z1158" s="364"/>
      <c r="AA1158" s="364"/>
      <c r="AB1158" s="364"/>
      <c r="AC1158" s="287" t="s">
        <v>329</v>
      </c>
      <c r="AD1158" s="287"/>
      <c r="AE1158" s="287"/>
      <c r="AF1158" s="287"/>
      <c r="AG1158" s="287"/>
      <c r="AH1158" s="363" t="s">
        <v>254</v>
      </c>
      <c r="AI1158" s="365"/>
      <c r="AJ1158" s="365"/>
      <c r="AK1158" s="365"/>
      <c r="AL1158" s="365" t="s">
        <v>21</v>
      </c>
      <c r="AM1158" s="365"/>
      <c r="AN1158" s="365"/>
      <c r="AO1158" s="446"/>
      <c r="AP1158" s="447" t="s">
        <v>293</v>
      </c>
      <c r="AQ1158" s="447"/>
      <c r="AR1158" s="447"/>
      <c r="AS1158" s="447"/>
      <c r="AT1158" s="447"/>
      <c r="AU1158" s="447"/>
      <c r="AV1158" s="447"/>
      <c r="AW1158" s="447"/>
      <c r="AX1158" s="447"/>
    </row>
    <row r="1159" spans="1:50" ht="26.25" customHeight="1" x14ac:dyDescent="0.15">
      <c r="A1159" s="1103">
        <v>1</v>
      </c>
      <c r="B1159" s="1103">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103">
        <v>2</v>
      </c>
      <c r="B1160" s="1103">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103">
        <v>3</v>
      </c>
      <c r="B1161" s="1103">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103">
        <v>4</v>
      </c>
      <c r="B1162" s="1103">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103">
        <v>5</v>
      </c>
      <c r="B1163" s="1103">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103">
        <v>6</v>
      </c>
      <c r="B1164" s="1103">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103">
        <v>7</v>
      </c>
      <c r="B1165" s="1103">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103">
        <v>8</v>
      </c>
      <c r="B1166" s="1103">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103">
        <v>9</v>
      </c>
      <c r="B1167" s="1103">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103">
        <v>10</v>
      </c>
      <c r="B1168" s="1103">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103">
        <v>11</v>
      </c>
      <c r="B1169" s="1103">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103">
        <v>12</v>
      </c>
      <c r="B1170" s="1103">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103">
        <v>13</v>
      </c>
      <c r="B1171" s="1103">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103">
        <v>14</v>
      </c>
      <c r="B1172" s="1103">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103">
        <v>15</v>
      </c>
      <c r="B1173" s="1103">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103">
        <v>16</v>
      </c>
      <c r="B1174" s="1103">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103">
        <v>17</v>
      </c>
      <c r="B1175" s="1103">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103">
        <v>18</v>
      </c>
      <c r="B1176" s="1103">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103">
        <v>19</v>
      </c>
      <c r="B1177" s="1103">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103">
        <v>20</v>
      </c>
      <c r="B1178" s="1103">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103">
        <v>21</v>
      </c>
      <c r="B1179" s="1103">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103">
        <v>22</v>
      </c>
      <c r="B1180" s="1103">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103">
        <v>23</v>
      </c>
      <c r="B1181" s="1103">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103">
        <v>24</v>
      </c>
      <c r="B1182" s="1103">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103">
        <v>25</v>
      </c>
      <c r="B1183" s="1103">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103">
        <v>26</v>
      </c>
      <c r="B1184" s="1103">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103">
        <v>27</v>
      </c>
      <c r="B1185" s="1103">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103">
        <v>28</v>
      </c>
      <c r="B1186" s="1103">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103">
        <v>29</v>
      </c>
      <c r="B1187" s="1103">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103">
        <v>30</v>
      </c>
      <c r="B1188" s="1103">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224</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292</v>
      </c>
      <c r="K1191" s="109"/>
      <c r="L1191" s="109"/>
      <c r="M1191" s="109"/>
      <c r="N1191" s="109"/>
      <c r="O1191" s="109"/>
      <c r="P1191" s="366" t="s">
        <v>27</v>
      </c>
      <c r="Q1191" s="366"/>
      <c r="R1191" s="366"/>
      <c r="S1191" s="366"/>
      <c r="T1191" s="366"/>
      <c r="U1191" s="366"/>
      <c r="V1191" s="366"/>
      <c r="W1191" s="366"/>
      <c r="X1191" s="366"/>
      <c r="Y1191" s="363" t="s">
        <v>344</v>
      </c>
      <c r="Z1191" s="364"/>
      <c r="AA1191" s="364"/>
      <c r="AB1191" s="364"/>
      <c r="AC1191" s="287" t="s">
        <v>329</v>
      </c>
      <c r="AD1191" s="287"/>
      <c r="AE1191" s="287"/>
      <c r="AF1191" s="287"/>
      <c r="AG1191" s="287"/>
      <c r="AH1191" s="363" t="s">
        <v>254</v>
      </c>
      <c r="AI1191" s="365"/>
      <c r="AJ1191" s="365"/>
      <c r="AK1191" s="365"/>
      <c r="AL1191" s="365" t="s">
        <v>21</v>
      </c>
      <c r="AM1191" s="365"/>
      <c r="AN1191" s="365"/>
      <c r="AO1191" s="446"/>
      <c r="AP1191" s="447" t="s">
        <v>293</v>
      </c>
      <c r="AQ1191" s="447"/>
      <c r="AR1191" s="447"/>
      <c r="AS1191" s="447"/>
      <c r="AT1191" s="447"/>
      <c r="AU1191" s="447"/>
      <c r="AV1191" s="447"/>
      <c r="AW1191" s="447"/>
      <c r="AX1191" s="447"/>
    </row>
    <row r="1192" spans="1:50" ht="26.25" customHeight="1" x14ac:dyDescent="0.15">
      <c r="A1192" s="1103">
        <v>1</v>
      </c>
      <c r="B1192" s="1103">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103">
        <v>2</v>
      </c>
      <c r="B1193" s="1103">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103">
        <v>3</v>
      </c>
      <c r="B1194" s="1103">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103">
        <v>4</v>
      </c>
      <c r="B1195" s="1103">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103">
        <v>5</v>
      </c>
      <c r="B1196" s="1103">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103">
        <v>6</v>
      </c>
      <c r="B1197" s="1103">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103">
        <v>7</v>
      </c>
      <c r="B1198" s="1103">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103">
        <v>8</v>
      </c>
      <c r="B1199" s="1103">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103">
        <v>9</v>
      </c>
      <c r="B1200" s="1103">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103">
        <v>10</v>
      </c>
      <c r="B1201" s="1103">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103">
        <v>11</v>
      </c>
      <c r="B1202" s="1103">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103">
        <v>12</v>
      </c>
      <c r="B1203" s="1103">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103">
        <v>13</v>
      </c>
      <c r="B1204" s="1103">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103">
        <v>14</v>
      </c>
      <c r="B1205" s="1103">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103">
        <v>15</v>
      </c>
      <c r="B1206" s="1103">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103">
        <v>16</v>
      </c>
      <c r="B1207" s="1103">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103">
        <v>17</v>
      </c>
      <c r="B1208" s="1103">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103">
        <v>18</v>
      </c>
      <c r="B1209" s="1103">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103">
        <v>19</v>
      </c>
      <c r="B1210" s="1103">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103">
        <v>20</v>
      </c>
      <c r="B1211" s="1103">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103">
        <v>21</v>
      </c>
      <c r="B1212" s="1103">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103">
        <v>22</v>
      </c>
      <c r="B1213" s="1103">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103">
        <v>23</v>
      </c>
      <c r="B1214" s="1103">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103">
        <v>24</v>
      </c>
      <c r="B1215" s="1103">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103">
        <v>25</v>
      </c>
      <c r="B1216" s="1103">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103">
        <v>26</v>
      </c>
      <c r="B1217" s="1103">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103">
        <v>27</v>
      </c>
      <c r="B1218" s="1103">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103">
        <v>28</v>
      </c>
      <c r="B1219" s="1103">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103">
        <v>29</v>
      </c>
      <c r="B1220" s="1103">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103">
        <v>30</v>
      </c>
      <c r="B1221" s="1103">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292</v>
      </c>
      <c r="K1224" s="109"/>
      <c r="L1224" s="109"/>
      <c r="M1224" s="109"/>
      <c r="N1224" s="109"/>
      <c r="O1224" s="109"/>
      <c r="P1224" s="366" t="s">
        <v>27</v>
      </c>
      <c r="Q1224" s="366"/>
      <c r="R1224" s="366"/>
      <c r="S1224" s="366"/>
      <c r="T1224" s="366"/>
      <c r="U1224" s="366"/>
      <c r="V1224" s="366"/>
      <c r="W1224" s="366"/>
      <c r="X1224" s="366"/>
      <c r="Y1224" s="363" t="s">
        <v>344</v>
      </c>
      <c r="Z1224" s="364"/>
      <c r="AA1224" s="364"/>
      <c r="AB1224" s="364"/>
      <c r="AC1224" s="287" t="s">
        <v>329</v>
      </c>
      <c r="AD1224" s="287"/>
      <c r="AE1224" s="287"/>
      <c r="AF1224" s="287"/>
      <c r="AG1224" s="287"/>
      <c r="AH1224" s="363" t="s">
        <v>254</v>
      </c>
      <c r="AI1224" s="365"/>
      <c r="AJ1224" s="365"/>
      <c r="AK1224" s="365"/>
      <c r="AL1224" s="365" t="s">
        <v>21</v>
      </c>
      <c r="AM1224" s="365"/>
      <c r="AN1224" s="365"/>
      <c r="AO1224" s="446"/>
      <c r="AP1224" s="447" t="s">
        <v>293</v>
      </c>
      <c r="AQ1224" s="447"/>
      <c r="AR1224" s="447"/>
      <c r="AS1224" s="447"/>
      <c r="AT1224" s="447"/>
      <c r="AU1224" s="447"/>
      <c r="AV1224" s="447"/>
      <c r="AW1224" s="447"/>
      <c r="AX1224" s="447"/>
    </row>
    <row r="1225" spans="1:50" ht="26.25" customHeight="1" x14ac:dyDescent="0.15">
      <c r="A1225" s="1103">
        <v>1</v>
      </c>
      <c r="B1225" s="1103">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103">
        <v>2</v>
      </c>
      <c r="B1226" s="1103">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103">
        <v>3</v>
      </c>
      <c r="B1227" s="1103">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103">
        <v>4</v>
      </c>
      <c r="B1228" s="1103">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103">
        <v>5</v>
      </c>
      <c r="B1229" s="1103">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103">
        <v>6</v>
      </c>
      <c r="B1230" s="1103">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103">
        <v>7</v>
      </c>
      <c r="B1231" s="1103">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103">
        <v>8</v>
      </c>
      <c r="B1232" s="1103">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103">
        <v>9</v>
      </c>
      <c r="B1233" s="1103">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103">
        <v>10</v>
      </c>
      <c r="B1234" s="1103">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103">
        <v>11</v>
      </c>
      <c r="B1235" s="1103">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103">
        <v>12</v>
      </c>
      <c r="B1236" s="1103">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103">
        <v>13</v>
      </c>
      <c r="B1237" s="1103">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103">
        <v>14</v>
      </c>
      <c r="B1238" s="1103">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103">
        <v>15</v>
      </c>
      <c r="B1239" s="1103">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103">
        <v>16</v>
      </c>
      <c r="B1240" s="1103">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103">
        <v>17</v>
      </c>
      <c r="B1241" s="1103">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103">
        <v>18</v>
      </c>
      <c r="B1242" s="1103">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103">
        <v>19</v>
      </c>
      <c r="B1243" s="1103">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103">
        <v>20</v>
      </c>
      <c r="B1244" s="1103">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103">
        <v>21</v>
      </c>
      <c r="B1245" s="1103">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103">
        <v>22</v>
      </c>
      <c r="B1246" s="1103">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103">
        <v>23</v>
      </c>
      <c r="B1247" s="1103">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103">
        <v>24</v>
      </c>
      <c r="B1248" s="1103">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103">
        <v>25</v>
      </c>
      <c r="B1249" s="1103">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103">
        <v>26</v>
      </c>
      <c r="B1250" s="1103">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103">
        <v>27</v>
      </c>
      <c r="B1251" s="1103">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103">
        <v>28</v>
      </c>
      <c r="B1252" s="1103">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103">
        <v>29</v>
      </c>
      <c r="B1253" s="1103">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103">
        <v>30</v>
      </c>
      <c r="B1254" s="1103">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292</v>
      </c>
      <c r="K1257" s="109"/>
      <c r="L1257" s="109"/>
      <c r="M1257" s="109"/>
      <c r="N1257" s="109"/>
      <c r="O1257" s="109"/>
      <c r="P1257" s="366" t="s">
        <v>27</v>
      </c>
      <c r="Q1257" s="366"/>
      <c r="R1257" s="366"/>
      <c r="S1257" s="366"/>
      <c r="T1257" s="366"/>
      <c r="U1257" s="366"/>
      <c r="V1257" s="366"/>
      <c r="W1257" s="366"/>
      <c r="X1257" s="366"/>
      <c r="Y1257" s="363" t="s">
        <v>344</v>
      </c>
      <c r="Z1257" s="364"/>
      <c r="AA1257" s="364"/>
      <c r="AB1257" s="364"/>
      <c r="AC1257" s="287" t="s">
        <v>329</v>
      </c>
      <c r="AD1257" s="287"/>
      <c r="AE1257" s="287"/>
      <c r="AF1257" s="287"/>
      <c r="AG1257" s="287"/>
      <c r="AH1257" s="363" t="s">
        <v>254</v>
      </c>
      <c r="AI1257" s="365"/>
      <c r="AJ1257" s="365"/>
      <c r="AK1257" s="365"/>
      <c r="AL1257" s="365" t="s">
        <v>21</v>
      </c>
      <c r="AM1257" s="365"/>
      <c r="AN1257" s="365"/>
      <c r="AO1257" s="446"/>
      <c r="AP1257" s="447" t="s">
        <v>293</v>
      </c>
      <c r="AQ1257" s="447"/>
      <c r="AR1257" s="447"/>
      <c r="AS1257" s="447"/>
      <c r="AT1257" s="447"/>
      <c r="AU1257" s="447"/>
      <c r="AV1257" s="447"/>
      <c r="AW1257" s="447"/>
      <c r="AX1257" s="447"/>
    </row>
    <row r="1258" spans="1:50" ht="26.25" customHeight="1" x14ac:dyDescent="0.15">
      <c r="A1258" s="1103">
        <v>1</v>
      </c>
      <c r="B1258" s="1103">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103">
        <v>2</v>
      </c>
      <c r="B1259" s="1103">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103">
        <v>3</v>
      </c>
      <c r="B1260" s="1103">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103">
        <v>4</v>
      </c>
      <c r="B1261" s="1103">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103">
        <v>5</v>
      </c>
      <c r="B1262" s="1103">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103">
        <v>6</v>
      </c>
      <c r="B1263" s="1103">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103">
        <v>7</v>
      </c>
      <c r="B1264" s="1103">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103">
        <v>8</v>
      </c>
      <c r="B1265" s="1103">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103">
        <v>9</v>
      </c>
      <c r="B1266" s="1103">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103">
        <v>10</v>
      </c>
      <c r="B1267" s="1103">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103">
        <v>11</v>
      </c>
      <c r="B1268" s="1103">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103">
        <v>12</v>
      </c>
      <c r="B1269" s="1103">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103">
        <v>13</v>
      </c>
      <c r="B1270" s="1103">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103">
        <v>14</v>
      </c>
      <c r="B1271" s="1103">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103">
        <v>15</v>
      </c>
      <c r="B1272" s="1103">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103">
        <v>16</v>
      </c>
      <c r="B1273" s="1103">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103">
        <v>17</v>
      </c>
      <c r="B1274" s="1103">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103">
        <v>18</v>
      </c>
      <c r="B1275" s="1103">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103">
        <v>19</v>
      </c>
      <c r="B1276" s="1103">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103">
        <v>20</v>
      </c>
      <c r="B1277" s="1103">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103">
        <v>21</v>
      </c>
      <c r="B1278" s="1103">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103">
        <v>22</v>
      </c>
      <c r="B1279" s="1103">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103">
        <v>23</v>
      </c>
      <c r="B1280" s="1103">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103">
        <v>24</v>
      </c>
      <c r="B1281" s="1103">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103">
        <v>25</v>
      </c>
      <c r="B1282" s="1103">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103">
        <v>26</v>
      </c>
      <c r="B1283" s="1103">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103">
        <v>27</v>
      </c>
      <c r="B1284" s="1103">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103">
        <v>28</v>
      </c>
      <c r="B1285" s="1103">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103">
        <v>29</v>
      </c>
      <c r="B1286" s="1103">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103">
        <v>30</v>
      </c>
      <c r="B1287" s="1103">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226</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292</v>
      </c>
      <c r="K1290" s="109"/>
      <c r="L1290" s="109"/>
      <c r="M1290" s="109"/>
      <c r="N1290" s="109"/>
      <c r="O1290" s="109"/>
      <c r="P1290" s="366" t="s">
        <v>27</v>
      </c>
      <c r="Q1290" s="366"/>
      <c r="R1290" s="366"/>
      <c r="S1290" s="366"/>
      <c r="T1290" s="366"/>
      <c r="U1290" s="366"/>
      <c r="V1290" s="366"/>
      <c r="W1290" s="366"/>
      <c r="X1290" s="366"/>
      <c r="Y1290" s="363" t="s">
        <v>344</v>
      </c>
      <c r="Z1290" s="364"/>
      <c r="AA1290" s="364"/>
      <c r="AB1290" s="364"/>
      <c r="AC1290" s="287" t="s">
        <v>329</v>
      </c>
      <c r="AD1290" s="287"/>
      <c r="AE1290" s="287"/>
      <c r="AF1290" s="287"/>
      <c r="AG1290" s="287"/>
      <c r="AH1290" s="363" t="s">
        <v>254</v>
      </c>
      <c r="AI1290" s="365"/>
      <c r="AJ1290" s="365"/>
      <c r="AK1290" s="365"/>
      <c r="AL1290" s="365" t="s">
        <v>21</v>
      </c>
      <c r="AM1290" s="365"/>
      <c r="AN1290" s="365"/>
      <c r="AO1290" s="446"/>
      <c r="AP1290" s="447" t="s">
        <v>293</v>
      </c>
      <c r="AQ1290" s="447"/>
      <c r="AR1290" s="447"/>
      <c r="AS1290" s="447"/>
      <c r="AT1290" s="447"/>
      <c r="AU1290" s="447"/>
      <c r="AV1290" s="447"/>
      <c r="AW1290" s="447"/>
      <c r="AX1290" s="447"/>
    </row>
    <row r="1291" spans="1:50" ht="26.25" customHeight="1" x14ac:dyDescent="0.15">
      <c r="A1291" s="1103">
        <v>1</v>
      </c>
      <c r="B1291" s="1103">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103">
        <v>2</v>
      </c>
      <c r="B1292" s="1103">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103">
        <v>3</v>
      </c>
      <c r="B1293" s="1103">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103">
        <v>4</v>
      </c>
      <c r="B1294" s="1103">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103">
        <v>5</v>
      </c>
      <c r="B1295" s="1103">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103">
        <v>6</v>
      </c>
      <c r="B1296" s="1103">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103">
        <v>7</v>
      </c>
      <c r="B1297" s="1103">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103">
        <v>8</v>
      </c>
      <c r="B1298" s="1103">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103">
        <v>9</v>
      </c>
      <c r="B1299" s="1103">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103">
        <v>10</v>
      </c>
      <c r="B1300" s="1103">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103">
        <v>11</v>
      </c>
      <c r="B1301" s="1103">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103">
        <v>12</v>
      </c>
      <c r="B1302" s="1103">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103">
        <v>13</v>
      </c>
      <c r="B1303" s="1103">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103">
        <v>14</v>
      </c>
      <c r="B1304" s="1103">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103">
        <v>15</v>
      </c>
      <c r="B1305" s="1103">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103">
        <v>16</v>
      </c>
      <c r="B1306" s="1103">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103">
        <v>17</v>
      </c>
      <c r="B1307" s="1103">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103">
        <v>18</v>
      </c>
      <c r="B1308" s="1103">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103">
        <v>19</v>
      </c>
      <c r="B1309" s="1103">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103">
        <v>20</v>
      </c>
      <c r="B1310" s="1103">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103">
        <v>21</v>
      </c>
      <c r="B1311" s="1103">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103">
        <v>22</v>
      </c>
      <c r="B1312" s="1103">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103">
        <v>23</v>
      </c>
      <c r="B1313" s="1103">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103">
        <v>24</v>
      </c>
      <c r="B1314" s="1103">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103">
        <v>25</v>
      </c>
      <c r="B1315" s="1103">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103">
        <v>26</v>
      </c>
      <c r="B1316" s="1103">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103">
        <v>27</v>
      </c>
      <c r="B1317" s="1103">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103">
        <v>28</v>
      </c>
      <c r="B1318" s="1103">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103">
        <v>29</v>
      </c>
      <c r="B1319" s="1103">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103">
        <v>30</v>
      </c>
      <c r="B1320" s="1103">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2020-07-29T06:23:15Z</cp:lastPrinted>
  <dcterms:created xsi:type="dcterms:W3CDTF">2012-03-13T00:50:25Z</dcterms:created>
  <dcterms:modified xsi:type="dcterms:W3CDTF">2020-11-20T07:17:58Z</dcterms:modified>
</cp:coreProperties>
</file>