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I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<sst xmlns="http://schemas.openxmlformats.org/spreadsheetml/2006/main" count="3087" uniqueCount="712">
  <si>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</si>
  <si>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</si>
  <si>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</si>
  <si>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</si>
  <si>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</si>
  <si>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</si>
  <si>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</si>
  <si>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</si>
  <si>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</si>
  <si>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</si>
  <si>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</si>
  <si>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</si>
  <si>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</si>
  <si>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</si>
  <si>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</si>
  <si>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</si>
  <si>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</si>
  <si>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</si>
  <si>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</si>
  <si>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</si>
  <si>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</si>
  <si>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</si>
  <si>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</si>
  <si>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</si>
  <si>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</si>
  <si>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</si>
  <si>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</si>
  <si>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</si>
  <si>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</si>
  <si>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</si>
  <si>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</si>
  <si>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</si>
  <si>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</si>
  <si>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</si>
  <si>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</si>
  <si>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</si>
  <si>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</si>
  <si>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</si>
  <si>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</si>
  <si>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</si>
  <si>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</si>
  <si>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</si>
  <si>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</si>
  <si>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</si>
  <si>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</si>
  <si>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</si>
  <si>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</si>
  <si>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</si>
  <si>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</si>
  <si>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</si>
  <si>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</si>
  <si>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</si>
  <si>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</si>
  <si>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</si>
  <si>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</si>
  <si>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</si>
  <si>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</si>
  <si>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</si>
  <si>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</si>
  <si>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</si>
  <si>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</si>
  <si>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</si>
  <si>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</si>
  <si>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</si>
  <si>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</si>
  <si>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</si>
  <si>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</si>
  <si>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</si>
  <si>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</si>
  <si>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</si>
  <si>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</si>
  <si>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</si>
  <si>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</si>
  <si>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</si>
  <si>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</si>
  <si>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</si>
  <si>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</si>
  <si>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</si>
  <si>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</si>
  <si>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</si>
  <si>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</si>
  <si>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</si>
  <si>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</si>
  <si>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</si>
  <si>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</si>
  <si>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</si>
  <si>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</si>
  <si>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</si>
  <si>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</si>
  <si>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</si>
  <si>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</si>
  <si>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</si>
  <si>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</si>
  <si>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</si>
  <si>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</si>
  <si>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</si>
  <si>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</si>
  <si>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</si>
  <si>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</si>
  <si>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</si>
  <si>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</si>
  <si>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</si>
  <si>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</si>
  <si>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</si>
  <si>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</si>
  <si>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</si>
  <si>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</si>
  <si>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</si>
  <si>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</si>
  <si>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</si>
  <si>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</si>
  <si>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</si>
  <si>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</si>
  <si>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</si>
  <si>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</si>
  <si>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</si>
  <si>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</si>
  <si>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</si>
  <si>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</si>
  <si>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</si>
  <si>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</si>
  <si>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</si>
  <si>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</si>
  <si>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</si>
  <si>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</si>
  <si>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</si>
  <si>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</si>
  <si>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</si>
  <si>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</si>
  <si>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</si>
  <si>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</si>
  <si>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</si>
  <si>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</si>
  <si>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</si>
  <si>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</si>
  <si>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</si>
  <si>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</si>
  <si>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</si>
  <si>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</si>
  <si>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</si>
  <si>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</si>
  <si>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</si>
  <si>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</si>
  <si>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</si>
  <si>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</si>
  <si>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</si>
  <si>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</si>
  <si>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</si>
  <si>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</si>
  <si>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</si>
  <si>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</si>
  <si>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</si>
  <si>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</si>
  <si>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</si>
  <si>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</si>
  <si>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</si>
  <si>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</si>
  <si>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</si>
  <si>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</si>
  <si>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</si>
  <si>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</si>
  <si>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</si>
  <si>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</si>
  <si>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</si>
  <si>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</si>
  <si>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</si>
  <si>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</si>
  <si>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</si>
  <si>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</si>
  <si>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</si>
  <si>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</si>
  <si>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</si>
  <si>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</si>
  <si>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</si>
  <si>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</si>
  <si>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</si>
  <si>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</si>
  <si>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</si>
  <si>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</si>
  <si>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</si>
  <si>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</si>
  <si>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</si>
  <si>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</si>
  <si>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</si>
  <si>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</si>
  <si>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</si>
  <si>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</si>
  <si>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</si>
  <si>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</si>
  <si>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</si>
  <si>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</si>
  <si>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</si>
  <si>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</si>
  <si>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</si>
  <si>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</si>
  <si>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</si>
  <si>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</si>
  <si>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</si>
  <si>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</si>
  <si>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</si>
  <si>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</si>
  <si>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</si>
  <si>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</si>
  <si>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</si>
  <si>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</si>
  <si>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</si>
  <si>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</si>
  <si>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</si>
  <si>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</si>
  <si>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</si>
  <si>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</si>
  <si>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</si>
  <si>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</si>
  <si>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</si>
  <si>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</si>
  <si>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</si>
  <si>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</si>
  <si>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</si>
  <si>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</si>
  <si>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</si>
  <si>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</si>
  <si>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</si>
  <si>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</si>
  <si>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</si>
  <si>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</si>
  <si>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</si>
  <si>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</si>
  <si>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</si>
  <si>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</si>
  <si>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</si>
  <si>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</si>
  <si>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</si>
  <si>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</si>
  <si>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</si>
  <si>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</si>
  <si>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</si>
  <si>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</si>
  <si>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</si>
  <si>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</si>
  <si>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</si>
  <si>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</si>
  <si>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</si>
  <si>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</si>
  <si>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</si>
  <si>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</si>
  <si>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</si>
  <si>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</si>
  <si>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</si>
  <si>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</si>
  <si>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</si>
  <si>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</si>
  <si>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</si>
  <si>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</si>
  <si>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</si>
  <si>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</si>
  <si>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</si>
  <si>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</si>
  <si>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</si>
  <si>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</si>
  <si>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</si>
  <si>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</si>
  <si>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</si>
  <si>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</si>
  <si>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</si>
  <si>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</si>
  <si>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</si>
  <si>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</si>
  <si>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</si>
  <si>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</si>
  <si>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</si>
  <si>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</si>
  <si>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</si>
  <si>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</si>
  <si>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</si>
  <si>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</si>
  <si>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</si>
  <si>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</si>
  <si>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</si>
  <si>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</si>
  <si>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</si>
  <si>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</si>
  <si>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</si>
  <si>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</si>
  <si>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</si>
  <si>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</si>
  <si>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</si>
  <si>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</si>
  <si>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</si>
  <si>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</si>
  <si>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</si>
  <si>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</si>
  <si>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</si>
  <si>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</si>
  <si>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</si>
  <si>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</si>
  <si>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</si>
  <si>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</si>
  <si>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</si>
  <si>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</si>
  <si>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</si>
  <si>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</si>
  <si>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</si>
  <si>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</si>
  <si>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</si>
  <si>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</si>
  <si>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</si>
  <si>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</si>
  <si>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</si>
  <si>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</si>
  <si>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</si>
  <si>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</si>
  <si>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</si>
  <si>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</si>
  <si>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</si>
  <si>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</si>
  <si>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</si>
  <si>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</si>
  <si>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</si>
  <si>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</si>
  <si>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</si>
  <si>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</si>
  <si>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</si>
  <si>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</si>
  <si>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</si>
  <si>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</si>
  <si>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</si>
  <si>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</si>
  <si>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</si>
  <si>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</si>
  <si>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</si>
  <si>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</si>
  <si>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</si>
  <si>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</si>
  <si>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</si>
  <si>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</si>
  <si>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</si>
  <si>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</si>
  <si>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</si>
  <si>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</si>
  <si>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</si>
  <si>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</si>
  <si>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</si>
  <si>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</si>
  <si>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</si>
  <si>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</si>
  <si>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</si>
  <si>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</si>
  <si>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</si>
  <si>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</si>
  <si>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</si>
  <si>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</si>
  <si>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</si>
  <si>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</si>
  <si>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</si>
  <si>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</si>
  <si>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</si>
  <si>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</si>
  <si>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</si>
  <si>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</si>
  <si>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</si>
  <si>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</si>
  <si>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</si>
  <si>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</si>
  <si>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</si>
  <si>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</si>
  <si>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</si>
  <si>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</si>
  <si>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</si>
  <si>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</si>
  <si>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</si>
  <si>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</si>
  <si>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</si>
  <si>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</si>
  <si>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</si>
  <si>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</si>
  <si>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</si>
  <si>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</si>
  <si>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</si>
  <si>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</si>
  <si>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</si>
  <si>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</si>
  <si>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</si>
  <si>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</si>
  <si>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</si>
  <si>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</si>
  <si>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</si>
  <si>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</si>
  <si>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</si>
  <si>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</si>
  <si>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</si>
  <si>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</si>
  <si>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</si>
  <si>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</si>
  <si>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</si>
  <si>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</si>
  <si>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</si>
  <si>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</si>
  <si>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</si>
  <si>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</si>
  <si>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</si>
  <si>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</si>
  <si>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</si>
  <si>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</si>
  <si>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</si>
  <si>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</si>
  <si>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</si>
  <si>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</si>
  <si>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</si>
  <si>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</si>
  <si>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</si>
  <si>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</si>
  <si>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</si>
  <si>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</si>
  <si>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</si>
  <si>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</si>
  <si>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</si>
  <si>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</si>
  <si>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</si>
  <si>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</si>
  <si>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</si>
  <si>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</si>
  <si>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</si>
  <si>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</si>
  <si>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</si>
  <si>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</si>
  <si>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</si>
  <si>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</si>
  <si>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</si>
  <si>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</si>
  <si>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</si>
  <si>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</si>
  <si>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</si>
  <si>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</si>
  <si>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</si>
  <si>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</si>
  <si>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</si>
  <si>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</si>
  <si>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</si>
  <si>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</si>
  <si>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</si>
  <si>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</si>
  <si>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</si>
  <si>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</si>
  <si>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</si>
  <si>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</si>
  <si>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</si>
  <si>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</si>
  <si>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</si>
  <si>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</si>
  <si>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</si>
  <si>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</si>
  <si>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</si>
  <si>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</si>
  <si>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</si>
  <si>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</si>
  <si>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</si>
  <si>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</si>
  <si>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</si>
  <si>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</si>
  <si>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</si>
  <si>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</si>
  <si>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</si>
  <si>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</si>
  <si>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</si>
  <si>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</si>
  <si>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</si>
  <si>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</si>
  <si>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</si>
  <si>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</si>
  <si>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</si>
  <si>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</si>
  <si>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</si>
  <si>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</si>
  <si>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</si>
  <si>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</si>
  <si>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</si>
  <si>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</si>
  <si>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</si>
  <si>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</si>
  <si>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</si>
  <si>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</si>
  <si>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</si>
  <si>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</si>
  <si>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</si>
  <si>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</si>
  <si>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</si>
  <si>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</si>
  <si>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</si>
  <si>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</si>
  <si>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</si>
  <si>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</si>
  <si>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</si>
  <si>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</si>
  <si>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</si>
  <si>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</si>
  <si>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</si>
  <si>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</si>
  <si>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</si>
  <si>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</si>
  <si>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</si>
  <si>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</si>
  <si>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</si>
  <si>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</si>
  <si>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</si>
  <si>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</si>
  <si>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</si>
  <si>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</si>
  <si>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</si>
  <si>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</si>
  <si>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</si>
  <si>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</si>
  <si>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</si>
  <si>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</si>
  <si>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</si>
  <si>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</si>
  <si>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</si>
  <si>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</si>
  <si>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</si>
  <si>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</si>
  <si>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</si>
  <si>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</si>
  <si>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</si>
  <si>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</si>
  <si>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</si>
  <si>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</si>
  <si>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</si>
  <si>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</si>
  <si>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</si>
  <si>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</si>
  <si>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</si>
  <si>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</si>
  <si>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</si>
  <si>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</si>
  <si>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</si>
  <si>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</si>
  <si>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</si>
  <si>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</si>
  <si>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</si>
  <si>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</si>
  <si>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</si>
  <si>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</si>
  <si>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</si>
  <si>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</si>
  <si>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</si>
  <si>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</si>
  <si>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</si>
  <si>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</si>
  <si>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</si>
  <si>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</si>
  <si>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</si>
  <si>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</si>
  <si>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</si>
  <si>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</si>
  <si>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</si>
  <si>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</si>
  <si>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</si>
  <si>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</si>
  <si>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</si>
  <si>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</si>
  <si>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</si>
  <si>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</si>
  <si>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件</t>
  </si>
  <si>
    <t>／　　　　　　　　　　　　　　</t>
    <phoneticPr fontId="5"/>
  </si>
  <si>
    <t>文部科学省</t>
    <phoneticPr fontId="5"/>
  </si>
  <si>
    <t>津波対策の推進に関する法律
（平成二十三年六月二十四日法律第七十七号）
第五条</t>
    <phoneticPr fontId="5"/>
  </si>
  <si>
    <t>防災基本計画
（昭和 38年 6月中央防災会議策定、平成29年4月修正）
新たな地震調査研究の推進について
（平成24年9月地震調査研究推進本部決定、平成24年9月改訂）
国土強靱化基本計画（平成26年6月3日閣議決定）等</t>
    <phoneticPr fontId="5"/>
  </si>
  <si>
    <t>海底地震・津波観測網の構築・運用により、海域で発生する地震や津波を早期かつ精度よく検知し、緊急地震速報及び津波即時予測技術の精度向上、地震・津波の発生メカニズムの解明に貢献する。また、関係省庁・研究機関・地方公共団体・民間企業に観測データを提供し、より適切な地震・津波に関する情報提供や防災対応に貢献する。</t>
    <phoneticPr fontId="5"/>
  </si>
  <si>
    <t>-</t>
    <phoneticPr fontId="5"/>
  </si>
  <si>
    <t>-</t>
    <phoneticPr fontId="5"/>
  </si>
  <si>
    <t>地球観測システム研究開発費補助金</t>
    <phoneticPr fontId="5"/>
  </si>
  <si>
    <t>論文、学会発表、講演会、イベント、テレビ番組を通して、成果を発信する。</t>
    <phoneticPr fontId="5"/>
  </si>
  <si>
    <t>論文、学会発表、講演会、イベント、テレビ番組で取り上げられた回数（執筆数、発表数等）</t>
    <phoneticPr fontId="5"/>
  </si>
  <si>
    <t>回</t>
    <phoneticPr fontId="5"/>
  </si>
  <si>
    <t>-</t>
    <phoneticPr fontId="5"/>
  </si>
  <si>
    <t>文部科学省調べ</t>
    <phoneticPr fontId="5"/>
  </si>
  <si>
    <t>海底地震・津波観測網のデータを用いて、自治体や民間企業（鉄道、電力各事業者等）との共同研究協定等を締結する。</t>
    <phoneticPr fontId="5"/>
  </si>
  <si>
    <t>共同研究協定等の締結数</t>
    <phoneticPr fontId="5"/>
  </si>
  <si>
    <t>件</t>
    <phoneticPr fontId="5"/>
  </si>
  <si>
    <t>各機関の締結一覧データを基に記載</t>
    <phoneticPr fontId="5"/>
  </si>
  <si>
    <t>観測データ提供機関数</t>
    <phoneticPr fontId="5"/>
  </si>
  <si>
    <t>機関</t>
    <phoneticPr fontId="5"/>
  </si>
  <si>
    <t>予算執行額／運用観測点数　　　　　　</t>
    <phoneticPr fontId="5"/>
  </si>
  <si>
    <t>百万円</t>
    <phoneticPr fontId="5"/>
  </si>
  <si>
    <t>百万円/点</t>
    <phoneticPr fontId="5"/>
  </si>
  <si>
    <t>1061/201</t>
    <phoneticPr fontId="5"/>
  </si>
  <si>
    <t>1051/201</t>
    <phoneticPr fontId="5"/>
  </si>
  <si>
    <t>4,231/201</t>
    <phoneticPr fontId="5"/>
  </si>
  <si>
    <t>／　</t>
    <phoneticPr fontId="5"/>
  </si>
  <si>
    <t>　　/</t>
    <phoneticPr fontId="5"/>
  </si>
  <si>
    <t>件</t>
    <phoneticPr fontId="5"/>
  </si>
  <si>
    <t>-</t>
    <phoneticPr fontId="5"/>
  </si>
  <si>
    <t>DONETについては、国の中央防災会議の専門調査会で、南海トラフで発生が懸念されている巨大地震による被害想定の最大想定が算出されるなど、国民からの関心が非常に高く、地震発生の切迫性から早急により詳細な地震像等を把握する必要がある。
S-netについては、総合科学技術会議評価専門調査会での評価を踏まえている。
また、事業の推進にあたっては、推進委員会を定期的に開催し、関係行政機関や自治体等の意見を聴取し、事業に反映している。
N-netについては、地震調査研究推進本部に設置された「海域観測に関する検討ワーキンググループ」において、委員、有識者、地方公共団体からヒアリングを行った上でシステムの基本的考え方をとりまとめ、それに基づき整備を推進している。</t>
    <phoneticPr fontId="5"/>
  </si>
  <si>
    <t>複数の道県に跨いではるか沖合にまで展開される事業であり、予算規模も大きいことから、地方自治体の事業として馴染まない。また、国民の安心・安全に直接貢献する事業であるが、営利上の採算性がなく、民間等に委ねることも困難である。</t>
    <phoneticPr fontId="5"/>
  </si>
  <si>
    <t>「南海トラフ地震に係る地震防災対策の推進に関する特別措置法」（平成14年7月26日法律第92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
「日本海溝・千島海溝周辺海溝型地震に係る地震防災対策の推進に関する特別措置法」（平成16年4月2日法律第27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t>
    <phoneticPr fontId="5"/>
  </si>
  <si>
    <t>国民の安心・安全を確保するための事業であるため国が負担する。</t>
    <phoneticPr fontId="5"/>
  </si>
  <si>
    <t>単位当たりのコストについては、維持管理を保安上求められる最低限の仕様に押さえるなど、その削減に努めているところ。</t>
    <phoneticPr fontId="5"/>
  </si>
  <si>
    <t>事業の特殊性により一者応札が避けられないものもあるが、真にやむを得ないものを除き、原則として一般競争入札によることとし、競争性・透明性を確保する取組を続けている。</t>
    <phoneticPr fontId="5"/>
  </si>
  <si>
    <t>データの取得や、保安上の制約から、真に必要な費用のみを支出している。</t>
    <phoneticPr fontId="5"/>
  </si>
  <si>
    <t>事業の内容を厳選することで、事業の実施に必要な予算の抑制に努めている。</t>
    <phoneticPr fontId="5"/>
  </si>
  <si>
    <t>観測機器の設置が完了し、観測点からのデータ取得を進めていることから、その成果の発信に努めているところ。</t>
    <phoneticPr fontId="5"/>
  </si>
  <si>
    <t>観測網の監視やデータ処理を１箇所で集中して実施することで、コストの削減が図られている。</t>
    <phoneticPr fontId="5"/>
  </si>
  <si>
    <t>観測機器の設置が完了し、観測点からのデータ取得に着手している。</t>
    <phoneticPr fontId="5"/>
  </si>
  <si>
    <t>今後、観測データの検証を経た上で、関係省庁、自治体、民間企業で広く活用される予定で、それを見越した具体的な検討が行われている。</t>
    <phoneticPr fontId="5"/>
  </si>
  <si>
    <t>文部科学省</t>
    <phoneticPr fontId="5"/>
  </si>
  <si>
    <t>9.未来社会に向けた価値創出の取組と経済・社会的課題への対応</t>
  </si>
  <si>
    <t>9-4　安全・安心の確保に関する課題への対応</t>
  </si>
  <si>
    <t>国が設置した海底地震津波観測網のデータを用いて、自治体や民間企業との共同研究協定等の締結件数【累積値】(件)</t>
  </si>
  <si>
    <t>被害の軽減につながる予測手法の確立</t>
  </si>
  <si>
    <t>自然災害に対する予測力・予防力の向上</t>
  </si>
  <si>
    <t>毎年度</t>
  </si>
  <si>
    <t>自然災害の正体を知り、これを予測する技術の研究開発を通じて成果を上げる。</t>
  </si>
  <si>
    <t>海域における地震・津波をリアルタイムで観測するため、南海トラフ地震の想定震源域に整備した 地震・津波観測監視システム（DONET）、東北地方太平洋沖を中心とする日本海溝沿いに整備した日本海溝海底地震津波観測網（S-net）を、それぞれ運用した。これらの観測データは、気象庁が発表する緊急地震速報や津波警報等に活用されている。また、DONETの観測データを活用した津波即時予測システムを開発し、地方公共団体や民間企業等に導入された。さらに、南海トラフ海底地震津波観測網（N-net）を構築するため、ルート基本案や観測システムについて検討を行った。</t>
  </si>
  <si>
    <t>本事業で整備した地震・津波観測監視システム(DONET)及び日本海溝海底地震津波観測網（S-net）を確実に運用するとともに、南海トラフ海底地震津波観測網（N-net）を構築し、得られる観測データから、早期に正確な情報を提供できる新しい津波即時予測の開発、将来の地震発生予測の高度化、自治体の都市計画や防災計画の策定に寄与する日本海溝域の地震像の解明等を行い、被害を最小限に抑えることのできる社会構築への貢献を目指す。</t>
  </si>
  <si>
    <t>○</t>
    <phoneticPr fontId="5"/>
  </si>
  <si>
    <t>○</t>
    <phoneticPr fontId="5"/>
  </si>
  <si>
    <t>○</t>
    <phoneticPr fontId="5"/>
  </si>
  <si>
    <t>海底地震・津波観測網の構築・運用</t>
    <phoneticPr fontId="5"/>
  </si>
  <si>
    <t>平成18年度</t>
    <phoneticPr fontId="5"/>
  </si>
  <si>
    <t>終了予定なし</t>
    <phoneticPr fontId="5"/>
  </si>
  <si>
    <t>研究開発局</t>
    <phoneticPr fontId="5"/>
  </si>
  <si>
    <t>地震・防災研究課</t>
    <phoneticPr fontId="5"/>
  </si>
  <si>
    <t>-</t>
    <phoneticPr fontId="5"/>
  </si>
  <si>
    <t>業務費</t>
    <rPh sb="0" eb="2">
      <t>ギョウム</t>
    </rPh>
    <rPh sb="2" eb="3">
      <t>ヒ</t>
    </rPh>
    <phoneticPr fontId="5"/>
  </si>
  <si>
    <t>南海トラフ海底地震津波観測網の開発および整備</t>
    <phoneticPr fontId="5"/>
  </si>
  <si>
    <t>役務</t>
    <rPh sb="0" eb="2">
      <t>エキム</t>
    </rPh>
    <phoneticPr fontId="5"/>
  </si>
  <si>
    <t>役務</t>
    <phoneticPr fontId="5"/>
  </si>
  <si>
    <t>日本電気株式会社</t>
    <rPh sb="4" eb="8">
      <t>カブシキガイシャ</t>
    </rPh>
    <phoneticPr fontId="5"/>
  </si>
  <si>
    <t>南海トラフ海底地震津波観測網の開発および整備
【一般競争入札（最低価格）の結果、不落随契】</t>
    <phoneticPr fontId="5"/>
  </si>
  <si>
    <t>-</t>
    <phoneticPr fontId="5"/>
  </si>
  <si>
    <t>ＮＥＣネッツエスアイ株式会社</t>
    <rPh sb="10" eb="14">
      <t>カブシキガイシャ</t>
    </rPh>
    <phoneticPr fontId="5"/>
  </si>
  <si>
    <t>南海トラフ海底地震津波観測網における陸上局構築および陸揚げ管路掘削工事
【一般競争入札（最低価格）の結果、不落随契】</t>
    <phoneticPr fontId="5"/>
  </si>
  <si>
    <t>株式会社ニューテック</t>
    <rPh sb="0" eb="4">
      <t>カブシキガイシャ</t>
    </rPh>
    <phoneticPr fontId="5"/>
  </si>
  <si>
    <t>南海トラフ海底地震津波観測網における陸上観測局舎の実施設計業務及び監理業務</t>
    <phoneticPr fontId="5"/>
  </si>
  <si>
    <t>西日本技術開発株式会社</t>
    <rPh sb="7" eb="11">
      <t>カブシキガイシャ</t>
    </rPh>
    <phoneticPr fontId="5"/>
  </si>
  <si>
    <t>南海トラフ海底地震津波観測網整備に係るHDD工法による陸上管路掘削工事の設計業務及び監理業務</t>
    <phoneticPr fontId="5"/>
  </si>
  <si>
    <t>国立研究開発法人防災科学技術研究所</t>
    <phoneticPr fontId="5"/>
  </si>
  <si>
    <t>補助金等交付</t>
  </si>
  <si>
    <t>南海トラフ海底地震津波観測網におけるデータ伝送基幹部製作</t>
    <phoneticPr fontId="5"/>
  </si>
  <si>
    <t>日本電気株式会社</t>
    <rPh sb="0" eb="8">
      <t>ニホンデンキカブシキガイシャ</t>
    </rPh>
    <phoneticPr fontId="5"/>
  </si>
  <si>
    <t>南海トラフ海底地震津波観測網におけるデータ伝送基幹部製作
【一般競争入札（最低価格）の結果、不落随契】</t>
    <phoneticPr fontId="5"/>
  </si>
  <si>
    <t>南海トラフ海底地震津波観測網における海底計測部に係る基本設計支援業務
【一般競争入札（最低価格）の結果、不落随契】</t>
    <phoneticPr fontId="5"/>
  </si>
  <si>
    <t>NECネッツエスアイ株式会社</t>
    <rPh sb="10" eb="14">
      <t>カブシキガイシャ</t>
    </rPh>
    <phoneticPr fontId="5"/>
  </si>
  <si>
    <t>南海トラフ海底地震津波観測網（N-net）整備のための海洋調査</t>
    <phoneticPr fontId="5"/>
  </si>
  <si>
    <t>ジオマリンサイエンスリサーチ</t>
    <phoneticPr fontId="5"/>
  </si>
  <si>
    <t>南海トラフ海底地震津波観測網整備に係わる海洋調査のエンジニアリング支援</t>
    <phoneticPr fontId="5"/>
  </si>
  <si>
    <t>東京計器株式会社</t>
    <rPh sb="4" eb="8">
      <t>カブシキガイシャ</t>
    </rPh>
    <phoneticPr fontId="5"/>
  </si>
  <si>
    <t>高感度加速度計</t>
    <phoneticPr fontId="5"/>
  </si>
  <si>
    <t>応用地質株式会社</t>
    <rPh sb="4" eb="8">
      <t>カブシキガイシャ</t>
    </rPh>
    <phoneticPr fontId="5"/>
  </si>
  <si>
    <t>QMB102型圧力変換器</t>
    <phoneticPr fontId="5"/>
  </si>
  <si>
    <t>角速度計およびジオフォン</t>
    <phoneticPr fontId="5"/>
  </si>
  <si>
    <t>株式会社日本フォートサービス社</t>
    <rPh sb="0" eb="4">
      <t>カブシキガイシャ</t>
    </rPh>
    <phoneticPr fontId="5"/>
  </si>
  <si>
    <t>平デスク他</t>
    <phoneticPr fontId="5"/>
  </si>
  <si>
    <t>海域地震津波システムの運用支援</t>
    <phoneticPr fontId="5"/>
  </si>
  <si>
    <t>A. 国立研究開発法人防災科学技術研究所</t>
    <rPh sb="3" eb="17">
      <t>コクリツケンキュウカイハツホウジンボウサイカガクギジュツ</t>
    </rPh>
    <rPh sb="17" eb="20">
      <t>ケンキュウショ</t>
    </rPh>
    <phoneticPr fontId="5"/>
  </si>
  <si>
    <t>B. 日本電気株式会社</t>
    <rPh sb="3" eb="5">
      <t>ニホン</t>
    </rPh>
    <rPh sb="5" eb="7">
      <t>デンキ</t>
    </rPh>
    <rPh sb="7" eb="11">
      <t>カブシキガイシャ</t>
    </rPh>
    <phoneticPr fontId="5"/>
  </si>
  <si>
    <t>C. ＮＥＣネッツエスアイ株式会社</t>
    <rPh sb="13" eb="17">
      <t>カブシキガイシャ</t>
    </rPh>
    <phoneticPr fontId="5"/>
  </si>
  <si>
    <t>D. 日本電気株式会社</t>
    <phoneticPr fontId="5"/>
  </si>
  <si>
    <t>地震・津波観測監視システム（DONET）及び日本海溝海底地震津波観測網（S-net）の運用並びに南海トラフ海底地震津波観測網（N-net）の構築</t>
    <phoneticPr fontId="5"/>
  </si>
  <si>
    <t>-</t>
    <phoneticPr fontId="5"/>
  </si>
  <si>
    <t>7,541/201</t>
    <phoneticPr fontId="5"/>
  </si>
  <si>
    <t>ＮＥＣネッツエスアイ株式会社</t>
  </si>
  <si>
    <t>海域地震津波システムの運用支援</t>
  </si>
  <si>
    <t>一般競争契約
（最低価格）</t>
  </si>
  <si>
    <t>つくば・横浜バックアップサイトのDONET管理用機器等更新</t>
  </si>
  <si>
    <t>S-net房総沖システムの陸上部装置の更新</t>
  </si>
  <si>
    <t>S-net陸上局から陸揚部の点検作業</t>
  </si>
  <si>
    <t>エヌ・ティ・ティ・コミュニケーションズ株式会社</t>
  </si>
  <si>
    <t>地震津波火山観測データ伝送基盤サービス（海域版）</t>
  </si>
  <si>
    <t>随意契約
（その他）</t>
  </si>
  <si>
    <t>国立研究開発法人海洋研究開発機構</t>
  </si>
  <si>
    <t>地震・津波観測監視システム（DONET）の運用及び保守支援業務</t>
  </si>
  <si>
    <t>公益財団法人地震予知総合研究振興会</t>
  </si>
  <si>
    <t>地震・火山観測網整備及び維持管理</t>
  </si>
  <si>
    <t>ＮＥＣキャピタルソリューション株式会社</t>
  </si>
  <si>
    <t>DONET2マスストレージシステムの賃貸借</t>
  </si>
  <si>
    <t>DONET2データ中継システムの賃貸借
【複数年契約】</t>
  </si>
  <si>
    <t>その他</t>
  </si>
  <si>
    <t>DONET1マスストレージシステムの賃貸借</t>
  </si>
  <si>
    <t>DONET1データ中継システムの賃貸借</t>
  </si>
  <si>
    <t>日本コムシス株式会社</t>
  </si>
  <si>
    <t>海底地震津波観測網データ受信・蓄積システム等に係る運用保守</t>
  </si>
  <si>
    <t>日本電気株式会社</t>
  </si>
  <si>
    <t>日本海溝海底地震津波観測網予備ケーブルの保管等</t>
  </si>
  <si>
    <t>株式会社NTTファシリティーズ</t>
  </si>
  <si>
    <t>S-net陸上局空調機用電源装置蓄電池等の交換作業</t>
  </si>
  <si>
    <t>日本メックス株式会社</t>
  </si>
  <si>
    <t>DONET1 古江陸上局空調設備工事</t>
  </si>
  <si>
    <t>白山工業株式会社</t>
  </si>
  <si>
    <t>海岸中継局即時波形処理装置</t>
  </si>
  <si>
    <t>○</t>
  </si>
  <si>
    <t>有</t>
  </si>
  <si>
    <t>‐</t>
  </si>
  <si>
    <t>本事業では、海底地震津波観測網のデータ収集配信について、既存の陸上の地震観測網のデータ伝送システムを踏襲し、機能を追加し、既存システムを強化することでコスト削減に努めていくものとする。また、観測システムの保守、データ処理作業などの役務については、一般競争入札による支出先の選定を原則とすることでコスト削減に努めていくものとする。</t>
    <phoneticPr fontId="5"/>
  </si>
  <si>
    <t>引き続き一般競争入札による支出先の選定を原則とするとともに、辞退業者からの聴き取り調査を踏まえ、応札者増加に有効な方策を検討し、競争性を向上し、コスト削減を図るものとする。</t>
    <phoneticPr fontId="5"/>
  </si>
  <si>
    <t>繰越しとなった理由は、本事業で更新する装置について、観測データを長期的・安定的に提供する見地から仕様・設計の再検討を行う必要が生じ、それに適切に対応するため不測の期間を要したため等であり、妥当である。</t>
    <rPh sb="15" eb="17">
      <t>コウシン</t>
    </rPh>
    <rPh sb="19" eb="21">
      <t>ソウチ</t>
    </rPh>
    <rPh sb="81" eb="83">
      <t>キカン</t>
    </rPh>
    <phoneticPr fontId="5"/>
  </si>
  <si>
    <t>原則として一般競争入札等の競争性のある契約方式によることとし、真にやむを得ないものに限り随意契約を締結することとしている。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</si>
  <si>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t>
    <phoneticPr fontId="5"/>
  </si>
  <si>
    <t>-</t>
    <phoneticPr fontId="5"/>
  </si>
  <si>
    <t>地震・防災研究課長
鎌田　俊彦</t>
    <rPh sb="8" eb="9">
      <t>チョウ</t>
    </rPh>
    <phoneticPr fontId="5"/>
  </si>
  <si>
    <t>巨大地震発生のおそれがある南海トラフ沿いに整備した地震・津波観測監視システム（DONET）及び今後も東日本大震災から引き続き大きな余震・誘発地震発生のおそれがある日本海溝沿い（東北地方太平洋沖）に整備した日本海溝海底地震津波観測網（S-net）の運用・管理を行うものである。併せて、南海トラフ地震の想定震源域のうち、まだ観測網を設置していない海域（高知県沖～日向灘）に、南海トラフ海底地震津波観測網（N-net）を構築するものである。(補助率：定額)</t>
    <phoneticPr fontId="5"/>
  </si>
  <si>
    <t>※金額は単位未満四捨五入して記載していることから、合計が一致しない場合がある。
新型コロナウイルス感染症への対応など緊要な経費　2,083百万円</t>
    <rPh sb="70" eb="73">
      <t>ヒャクマンエン</t>
    </rPh>
    <phoneticPr fontId="5"/>
  </si>
  <si>
    <t>【成果】
https://www.mowlas.bosai.go.jp/research/
※上記URLには本事業以外の成果も含まれる。
【支出先上位10者リスト】
※落札率は、同種の他の契約の予定価格を類推される恐れがあるため非公表。</t>
    <rPh sb="1" eb="3">
      <t>セイカ</t>
    </rPh>
    <rPh sb="47" eb="49">
      <t>ジョウキ</t>
    </rPh>
    <rPh sb="54" eb="55">
      <t>ホン</t>
    </rPh>
    <rPh sb="55" eb="57">
      <t>ジギョウ</t>
    </rPh>
    <rPh sb="57" eb="59">
      <t>イガイ</t>
    </rPh>
    <rPh sb="60" eb="62">
      <t>セイカ</t>
    </rPh>
    <rPh sb="63" eb="64">
      <t>フク</t>
    </rPh>
    <rPh sb="70" eb="75">
      <t>シシュツサキジョウイ</t>
    </rPh>
    <rPh sb="77" eb="78">
      <t>シャ</t>
    </rPh>
    <rPh sb="84" eb="87">
      <t>ラクサツリツ</t>
    </rPh>
    <rPh sb="89" eb="91">
      <t>ドウシュ</t>
    </rPh>
    <rPh sb="92" eb="93">
      <t>ホカ</t>
    </rPh>
    <rPh sb="94" eb="96">
      <t>ケイヤク</t>
    </rPh>
    <rPh sb="97" eb="99">
      <t>ヨテイ</t>
    </rPh>
    <rPh sb="99" eb="101">
      <t>カカク</t>
    </rPh>
    <rPh sb="102" eb="104">
      <t>ルイスイ</t>
    </rPh>
    <rPh sb="107" eb="108">
      <t>オソ</t>
    </rPh>
    <rPh sb="114" eb="115">
      <t>ヒ</t>
    </rPh>
    <rPh sb="115" eb="117">
      <t>コウヒョウ</t>
    </rPh>
    <phoneticPr fontId="5"/>
  </si>
  <si>
    <t>-</t>
    <phoneticPr fontId="5"/>
  </si>
  <si>
    <t>事業内容の
一部改善</t>
  </si>
  <si>
    <t>執行等改善</t>
  </si>
  <si>
    <t>S-net陸上局のIT装置用空調機等設備点検
【一般競争入札（最低価格）の結果、不落随契】</t>
    <phoneticPr fontId="5"/>
  </si>
  <si>
    <t>高感度等地震観測データ処理システムに係る運用監視及び地震観測データ管理業務
【一般競争入札（最低価格）の結果、不落随契】</t>
    <phoneticPr fontId="5"/>
  </si>
  <si>
    <t>-</t>
    <phoneticPr fontId="5"/>
  </si>
  <si>
    <t>職員旅費</t>
    <rPh sb="0" eb="2">
      <t>ショクイン</t>
    </rPh>
    <rPh sb="2" eb="4">
      <t>リョヒ</t>
    </rPh>
    <phoneticPr fontId="5"/>
  </si>
  <si>
    <t>成果把握は重要と認識しており、有識者を交えた委員会の議論も踏まえ検討してまいりたい。
また、更なる競争性の確保に向けて、競争参加者を増やすため、公募期間を十分に確保することや、仕様の見直しなどの取り組みを引き続き実施してまいりたい。事業の特殊性により一者応札が避けられない場合は、事前確認公募等を実施することにより選定の妥当性確保に努めてまいりたい。</t>
    <phoneticPr fontId="5"/>
  </si>
  <si>
    <t>１．事業評価の観点：この事業は、海底地震・津波観測網の運用及び緊急地震速報及び津波即時予測技術の精度向上に必要な補助を行うものであり、事業評価に当たっては成果の把握方法等の工夫・改善等の観点から検証を行った。
２．所見：この事業は、海底地震津波観測網のデータ収集配信業務において、既存システムを活用しコスト削減の取組を推進しようとしていることは評価できる。しかしながら、外部有識者の所見を踏まえ、成果指標は事業の進捗に応じた適切な見直しが必要であり、成果目標値についても水準の妥当性が判断できないため、検証する必要がある。加えて、一部の契約において一般競争が実施可能と思われるものも見られるため、引き続き競争参加条件等のより一層の見直しを図るなど、契約の競争性、公平性、透明性を確保すべきである。</t>
    <phoneticPr fontId="5"/>
  </si>
  <si>
    <t>事業の目的及び内容については施策目標の達成手段として適切なものとなっている。ただし、成果指標は事業の進捗に応じた適切な見直しが必要であり、成果目標値についても水準の妥当性が判断できないため、検証する必要がある。
競争性については、既存部分との整合性が求められるものもあり、改善には制約が多いと思われるが、一部、一般競争が実施可能と思われるものも見られるため、更なる競争性の確保に努めるべきである。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</si>
</sst>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742</xdr:row>
      <xdr:rowOff>0</xdr:rowOff>
    </xdr:from>
    <xdr:to>
      <xdr:col>48</xdr:col>
      <xdr:colOff>114300</xdr:colOff>
      <xdr:row>759</xdr:row>
      <xdr:rowOff>504825</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58026300"/>
          <a:ext cx="8315325" cy="712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75" zoomScaleNormal="75" zoomScaleSheetLayoutView="7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234</v>
      </c>
      <c r="AT2" s="218"/>
      <c r="AU2" s="218"/>
      <c r="AV2" s="51" t="str">
        <f>IF(AW2="", "", "-")</f>
        <v/>
      </c>
      <c r="AW2" s="417"/>
      <c r="AX2" s="417"/>
    </row>
    <row r="3" spans="1:50" ht="21" customHeight="1" thickBot="1" x14ac:dyDescent="0.2">
      <c r="A3" s="542" t="s">
        <v>424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563</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619</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7" t="s">
        <v>617</v>
      </c>
      <c r="H5" s="578"/>
      <c r="I5" s="578"/>
      <c r="J5" s="578"/>
      <c r="K5" s="578"/>
      <c r="L5" s="578"/>
      <c r="M5" s="579" t="s">
        <v>66</v>
      </c>
      <c r="N5" s="580"/>
      <c r="O5" s="580"/>
      <c r="P5" s="580"/>
      <c r="Q5" s="580"/>
      <c r="R5" s="581"/>
      <c r="S5" s="582" t="s">
        <v>618</v>
      </c>
      <c r="T5" s="578"/>
      <c r="U5" s="578"/>
      <c r="V5" s="578"/>
      <c r="W5" s="578"/>
      <c r="X5" s="583"/>
      <c r="Y5" s="736" t="s">
        <v>3</v>
      </c>
      <c r="Z5" s="737"/>
      <c r="AA5" s="737"/>
      <c r="AB5" s="737"/>
      <c r="AC5" s="737"/>
      <c r="AD5" s="738"/>
      <c r="AE5" s="739" t="s">
        <v>620</v>
      </c>
      <c r="AF5" s="739"/>
      <c r="AG5" s="739"/>
      <c r="AH5" s="739"/>
      <c r="AI5" s="739"/>
      <c r="AJ5" s="739"/>
      <c r="AK5" s="739"/>
      <c r="AL5" s="739"/>
      <c r="AM5" s="739"/>
      <c r="AN5" s="739"/>
      <c r="AO5" s="739"/>
      <c r="AP5" s="740"/>
      <c r="AQ5" s="741" t="s">
        <v>698</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95.25" customHeight="1" x14ac:dyDescent="0.15">
      <c r="A7" s="848" t="s">
        <v>22</v>
      </c>
      <c r="B7" s="849"/>
      <c r="C7" s="849"/>
      <c r="D7" s="849"/>
      <c r="E7" s="849"/>
      <c r="F7" s="850"/>
      <c r="G7" s="851" t="s">
        <v>564</v>
      </c>
      <c r="H7" s="852"/>
      <c r="I7" s="852"/>
      <c r="J7" s="852"/>
      <c r="K7" s="852"/>
      <c r="L7" s="852"/>
      <c r="M7" s="852"/>
      <c r="N7" s="852"/>
      <c r="O7" s="852"/>
      <c r="P7" s="852"/>
      <c r="Q7" s="852"/>
      <c r="R7" s="852"/>
      <c r="S7" s="852"/>
      <c r="T7" s="852"/>
      <c r="U7" s="852"/>
      <c r="V7" s="852"/>
      <c r="W7" s="852"/>
      <c r="X7" s="853"/>
      <c r="Y7" s="415" t="s">
        <v>388</v>
      </c>
      <c r="Z7" s="311"/>
      <c r="AA7" s="311"/>
      <c r="AB7" s="311"/>
      <c r="AC7" s="311"/>
      <c r="AD7" s="416"/>
      <c r="AE7" s="403" t="s">
        <v>565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58.5" customHeight="1" x14ac:dyDescent="0.15">
      <c r="A9" s="149" t="s">
        <v>23</v>
      </c>
      <c r="B9" s="150"/>
      <c r="C9" s="150"/>
      <c r="D9" s="150"/>
      <c r="E9" s="150"/>
      <c r="F9" s="150"/>
      <c r="G9" s="591" t="s">
        <v>566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1" t="s">
        <v>30</v>
      </c>
      <c r="B10" s="762"/>
      <c r="C10" s="762"/>
      <c r="D10" s="762"/>
      <c r="E10" s="762"/>
      <c r="F10" s="762"/>
      <c r="G10" s="694" t="s">
        <v>699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1061</v>
      </c>
      <c r="Q13" s="117"/>
      <c r="R13" s="117"/>
      <c r="S13" s="117"/>
      <c r="T13" s="117"/>
      <c r="U13" s="117"/>
      <c r="V13" s="118"/>
      <c r="W13" s="116">
        <v>1051</v>
      </c>
      <c r="X13" s="117"/>
      <c r="Y13" s="117"/>
      <c r="Z13" s="117"/>
      <c r="AA13" s="117"/>
      <c r="AB13" s="117"/>
      <c r="AC13" s="118"/>
      <c r="AD13" s="116">
        <v>2631</v>
      </c>
      <c r="AE13" s="117"/>
      <c r="AF13" s="117"/>
      <c r="AG13" s="117"/>
      <c r="AH13" s="117"/>
      <c r="AI13" s="117"/>
      <c r="AJ13" s="118"/>
      <c r="AK13" s="116">
        <v>6960</v>
      </c>
      <c r="AL13" s="117"/>
      <c r="AM13" s="117"/>
      <c r="AN13" s="117"/>
      <c r="AO13" s="117"/>
      <c r="AP13" s="117"/>
      <c r="AQ13" s="118"/>
      <c r="AR13" s="113">
        <v>2083</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567</v>
      </c>
      <c r="Q14" s="117"/>
      <c r="R14" s="117"/>
      <c r="S14" s="117"/>
      <c r="T14" s="117"/>
      <c r="U14" s="117"/>
      <c r="V14" s="118"/>
      <c r="W14" s="116">
        <v>1600</v>
      </c>
      <c r="X14" s="117"/>
      <c r="Y14" s="117"/>
      <c r="Z14" s="117"/>
      <c r="AA14" s="117"/>
      <c r="AB14" s="117"/>
      <c r="AC14" s="118"/>
      <c r="AD14" s="116">
        <v>581</v>
      </c>
      <c r="AE14" s="117"/>
      <c r="AF14" s="117"/>
      <c r="AG14" s="117"/>
      <c r="AH14" s="117"/>
      <c r="AI14" s="117"/>
      <c r="AJ14" s="118"/>
      <c r="AK14" s="116" t="s">
        <v>702</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567</v>
      </c>
      <c r="Q15" s="117"/>
      <c r="R15" s="117"/>
      <c r="S15" s="117"/>
      <c r="T15" s="117"/>
      <c r="U15" s="117"/>
      <c r="V15" s="118"/>
      <c r="W15" s="116" t="s">
        <v>560</v>
      </c>
      <c r="X15" s="117"/>
      <c r="Y15" s="117"/>
      <c r="Z15" s="117"/>
      <c r="AA15" s="117"/>
      <c r="AB15" s="117"/>
      <c r="AC15" s="118"/>
      <c r="AD15" s="116">
        <v>1600</v>
      </c>
      <c r="AE15" s="117"/>
      <c r="AF15" s="117"/>
      <c r="AG15" s="117"/>
      <c r="AH15" s="117"/>
      <c r="AI15" s="117"/>
      <c r="AJ15" s="118"/>
      <c r="AK15" s="116">
        <v>581</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560</v>
      </c>
      <c r="Q16" s="117"/>
      <c r="R16" s="117"/>
      <c r="S16" s="117"/>
      <c r="T16" s="117"/>
      <c r="U16" s="117"/>
      <c r="V16" s="118"/>
      <c r="W16" s="116">
        <v>-1600</v>
      </c>
      <c r="X16" s="117"/>
      <c r="Y16" s="117"/>
      <c r="Z16" s="117"/>
      <c r="AA16" s="117"/>
      <c r="AB16" s="117"/>
      <c r="AC16" s="118"/>
      <c r="AD16" s="116">
        <v>-581</v>
      </c>
      <c r="AE16" s="117"/>
      <c r="AF16" s="117"/>
      <c r="AG16" s="117"/>
      <c r="AH16" s="117"/>
      <c r="AI16" s="117"/>
      <c r="AJ16" s="118"/>
      <c r="AK16" s="116" t="s">
        <v>621</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568</v>
      </c>
      <c r="Q17" s="117"/>
      <c r="R17" s="117"/>
      <c r="S17" s="117"/>
      <c r="T17" s="117"/>
      <c r="U17" s="117"/>
      <c r="V17" s="118"/>
      <c r="W17" s="116" t="s">
        <v>560</v>
      </c>
      <c r="X17" s="117"/>
      <c r="Y17" s="117"/>
      <c r="Z17" s="117"/>
      <c r="AA17" s="117"/>
      <c r="AB17" s="117"/>
      <c r="AC17" s="118"/>
      <c r="AD17" s="116" t="s">
        <v>560</v>
      </c>
      <c r="AE17" s="117"/>
      <c r="AF17" s="117"/>
      <c r="AG17" s="117"/>
      <c r="AH17" s="117"/>
      <c r="AI17" s="117"/>
      <c r="AJ17" s="118"/>
      <c r="AK17" s="116" t="s">
        <v>621</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1061</v>
      </c>
      <c r="Q18" s="123"/>
      <c r="R18" s="123"/>
      <c r="S18" s="123"/>
      <c r="T18" s="123"/>
      <c r="U18" s="123"/>
      <c r="V18" s="124"/>
      <c r="W18" s="122">
        <f>SUM(W13:AC17)</f>
        <v>1051</v>
      </c>
      <c r="X18" s="123"/>
      <c r="Y18" s="123"/>
      <c r="Z18" s="123"/>
      <c r="AA18" s="123"/>
      <c r="AB18" s="123"/>
      <c r="AC18" s="124"/>
      <c r="AD18" s="122">
        <f>SUM(AD13:AJ17)</f>
        <v>4231</v>
      </c>
      <c r="AE18" s="123"/>
      <c r="AF18" s="123"/>
      <c r="AG18" s="123"/>
      <c r="AH18" s="123"/>
      <c r="AI18" s="123"/>
      <c r="AJ18" s="124"/>
      <c r="AK18" s="122">
        <f>SUM(AK13:AQ17)</f>
        <v>7541</v>
      </c>
      <c r="AL18" s="123"/>
      <c r="AM18" s="123"/>
      <c r="AN18" s="123"/>
      <c r="AO18" s="123"/>
      <c r="AP18" s="123"/>
      <c r="AQ18" s="124"/>
      <c r="AR18" s="122">
        <f>SUM(AR13:AX17)</f>
        <v>2083</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1061</v>
      </c>
      <c r="Q19" s="117"/>
      <c r="R19" s="117"/>
      <c r="S19" s="117"/>
      <c r="T19" s="117"/>
      <c r="U19" s="117"/>
      <c r="V19" s="118"/>
      <c r="W19" s="116">
        <v>1051</v>
      </c>
      <c r="X19" s="117"/>
      <c r="Y19" s="117"/>
      <c r="Z19" s="117"/>
      <c r="AA19" s="117"/>
      <c r="AB19" s="117"/>
      <c r="AC19" s="118"/>
      <c r="AD19" s="116">
        <v>4231</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6" customHeight="1" x14ac:dyDescent="0.15">
      <c r="A21" s="149"/>
      <c r="B21" s="150"/>
      <c r="C21" s="150"/>
      <c r="D21" s="150"/>
      <c r="E21" s="150"/>
      <c r="F21" s="151"/>
      <c r="G21" s="954" t="s">
        <v>356</v>
      </c>
      <c r="H21" s="955"/>
      <c r="I21" s="955"/>
      <c r="J21" s="955"/>
      <c r="K21" s="955"/>
      <c r="L21" s="955"/>
      <c r="M21" s="955"/>
      <c r="N21" s="955"/>
      <c r="O21" s="955"/>
      <c r="P21" s="558">
        <f>IF(P19=0, "-", SUM(P19)/SUM(P13,P14))</f>
        <v>1</v>
      </c>
      <c r="Q21" s="558"/>
      <c r="R21" s="558"/>
      <c r="S21" s="558"/>
      <c r="T21" s="558"/>
      <c r="U21" s="558"/>
      <c r="V21" s="558"/>
      <c r="W21" s="558">
        <f t="shared" ref="W21" si="2">IF(W19=0, "-", SUM(W19)/SUM(W13,W14))</f>
        <v>0.39645416823840063</v>
      </c>
      <c r="X21" s="558"/>
      <c r="Y21" s="558"/>
      <c r="Z21" s="558"/>
      <c r="AA21" s="558"/>
      <c r="AB21" s="558"/>
      <c r="AC21" s="558"/>
      <c r="AD21" s="558">
        <f t="shared" ref="AD21" si="3">IF(AD19=0, "-", SUM(AD19)/SUM(AD13,AD14))</f>
        <v>1.3172478206724783</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9.25" customHeight="1" x14ac:dyDescent="0.15">
      <c r="A23" s="199"/>
      <c r="B23" s="200"/>
      <c r="C23" s="200"/>
      <c r="D23" s="200"/>
      <c r="E23" s="200"/>
      <c r="F23" s="201"/>
      <c r="G23" s="190" t="s">
        <v>569</v>
      </c>
      <c r="H23" s="191"/>
      <c r="I23" s="191"/>
      <c r="J23" s="191"/>
      <c r="K23" s="191"/>
      <c r="L23" s="191"/>
      <c r="M23" s="191"/>
      <c r="N23" s="191"/>
      <c r="O23" s="192"/>
      <c r="P23" s="113">
        <v>6960</v>
      </c>
      <c r="Q23" s="114"/>
      <c r="R23" s="114"/>
      <c r="S23" s="114"/>
      <c r="T23" s="114"/>
      <c r="U23" s="114"/>
      <c r="V23" s="115"/>
      <c r="W23" s="113">
        <v>2083</v>
      </c>
      <c r="X23" s="114"/>
      <c r="Y23" s="114"/>
      <c r="Z23" s="114"/>
      <c r="AA23" s="114"/>
      <c r="AB23" s="114"/>
      <c r="AC23" s="115"/>
      <c r="AD23" s="207" t="s">
        <v>700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708</v>
      </c>
      <c r="H24" s="194"/>
      <c r="I24" s="194"/>
      <c r="J24" s="194"/>
      <c r="K24" s="194"/>
      <c r="L24" s="194"/>
      <c r="M24" s="194"/>
      <c r="N24" s="194"/>
      <c r="O24" s="195"/>
      <c r="P24" s="116">
        <v>0.3</v>
      </c>
      <c r="Q24" s="117"/>
      <c r="R24" s="117"/>
      <c r="S24" s="117"/>
      <c r="T24" s="117"/>
      <c r="U24" s="117"/>
      <c r="V24" s="118"/>
      <c r="W24" s="116">
        <v>0.3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53.2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9.75" hidden="1" customHeight="1" x14ac:dyDescent="0.15">
      <c r="A28" s="199"/>
      <c r="B28" s="200"/>
      <c r="C28" s="200"/>
      <c r="D28" s="200"/>
      <c r="E28" s="200"/>
      <c r="F28" s="201"/>
      <c r="G28" s="229" t="s">
        <v>339</v>
      </c>
      <c r="H28" s="230"/>
      <c r="I28" s="230"/>
      <c r="J28" s="230"/>
      <c r="K28" s="230"/>
      <c r="L28" s="230"/>
      <c r="M28" s="230"/>
      <c r="N28" s="230"/>
      <c r="O28" s="231"/>
      <c r="P28" s="122">
        <f>P29-SUM(P23:P27)</f>
        <v>-0.3000000000001819</v>
      </c>
      <c r="Q28" s="123"/>
      <c r="R28" s="123"/>
      <c r="S28" s="123"/>
      <c r="T28" s="123"/>
      <c r="U28" s="123"/>
      <c r="V28" s="124"/>
      <c r="W28" s="122">
        <f>W29-SUM(W23:W27)</f>
        <v>-0.3000000000001819</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6960</v>
      </c>
      <c r="Q29" s="117"/>
      <c r="R29" s="117"/>
      <c r="S29" s="117"/>
      <c r="T29" s="117"/>
      <c r="U29" s="117"/>
      <c r="V29" s="118"/>
      <c r="W29" s="222">
        <f>AR13</f>
        <v>2083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351</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391</v>
      </c>
      <c r="AF30" s="407"/>
      <c r="AG30" s="407"/>
      <c r="AH30" s="408"/>
      <c r="AI30" s="406" t="s">
        <v>413</v>
      </c>
      <c r="AJ30" s="407"/>
      <c r="AK30" s="407"/>
      <c r="AL30" s="408"/>
      <c r="AM30" s="409" t="s">
        <v>418</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4</v>
      </c>
      <c r="AR31" s="140"/>
      <c r="AS31" s="141" t="s">
        <v>236</v>
      </c>
      <c r="AT31" s="176"/>
      <c r="AU31" s="281" t="s">
        <v>560</v>
      </c>
      <c r="AV31" s="281"/>
      <c r="AW31" s="399" t="s">
        <v>181</v>
      </c>
      <c r="AX31" s="400"/>
    </row>
    <row r="32" spans="1:50" ht="31.5" customHeight="1" x14ac:dyDescent="0.15">
      <c r="A32" s="534"/>
      <c r="B32" s="532"/>
      <c r="C32" s="532"/>
      <c r="D32" s="532"/>
      <c r="E32" s="532"/>
      <c r="F32" s="533"/>
      <c r="G32" s="559" t="s">
        <v>570</v>
      </c>
      <c r="H32" s="560"/>
      <c r="I32" s="560"/>
      <c r="J32" s="560"/>
      <c r="K32" s="560"/>
      <c r="L32" s="560"/>
      <c r="M32" s="560"/>
      <c r="N32" s="560"/>
      <c r="O32" s="561"/>
      <c r="P32" s="165" t="s">
        <v>571</v>
      </c>
      <c r="Q32" s="165"/>
      <c r="R32" s="165"/>
      <c r="S32" s="165"/>
      <c r="T32" s="165"/>
      <c r="U32" s="165"/>
      <c r="V32" s="165"/>
      <c r="W32" s="165"/>
      <c r="X32" s="236"/>
      <c r="Y32" s="357" t="s">
        <v>12</v>
      </c>
      <c r="Z32" s="568"/>
      <c r="AA32" s="569"/>
      <c r="AB32" s="570" t="s">
        <v>572</v>
      </c>
      <c r="AC32" s="570"/>
      <c r="AD32" s="570"/>
      <c r="AE32" s="384">
        <v>148</v>
      </c>
      <c r="AF32" s="385"/>
      <c r="AG32" s="385"/>
      <c r="AH32" s="385"/>
      <c r="AI32" s="384">
        <v>141</v>
      </c>
      <c r="AJ32" s="385"/>
      <c r="AK32" s="385"/>
      <c r="AL32" s="385"/>
      <c r="AM32" s="384">
        <v>110</v>
      </c>
      <c r="AN32" s="385"/>
      <c r="AO32" s="385"/>
      <c r="AP32" s="385"/>
      <c r="AQ32" s="119" t="s">
        <v>697</v>
      </c>
      <c r="AR32" s="120"/>
      <c r="AS32" s="120"/>
      <c r="AT32" s="121"/>
      <c r="AU32" s="385" t="s">
        <v>567</v>
      </c>
      <c r="AV32" s="385"/>
      <c r="AW32" s="385"/>
      <c r="AX32" s="387"/>
    </row>
    <row r="33" spans="1:50" ht="31.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572</v>
      </c>
      <c r="AC33" s="541"/>
      <c r="AD33" s="541"/>
      <c r="AE33" s="384">
        <v>160</v>
      </c>
      <c r="AF33" s="385"/>
      <c r="AG33" s="385"/>
      <c r="AH33" s="385"/>
      <c r="AI33" s="384">
        <v>160</v>
      </c>
      <c r="AJ33" s="385"/>
      <c r="AK33" s="385"/>
      <c r="AL33" s="385"/>
      <c r="AM33" s="384">
        <v>160</v>
      </c>
      <c r="AN33" s="385"/>
      <c r="AO33" s="385"/>
      <c r="AP33" s="385"/>
      <c r="AQ33" s="119">
        <v>160</v>
      </c>
      <c r="AR33" s="120"/>
      <c r="AS33" s="120"/>
      <c r="AT33" s="121"/>
      <c r="AU33" s="385" t="s">
        <v>560</v>
      </c>
      <c r="AV33" s="385"/>
      <c r="AW33" s="385"/>
      <c r="AX33" s="387"/>
    </row>
    <row r="34" spans="1:50" ht="31.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93</v>
      </c>
      <c r="AF34" s="385"/>
      <c r="AG34" s="385"/>
      <c r="AH34" s="385"/>
      <c r="AI34" s="384">
        <f>+ROUND(AI32/AI33*100,0)</f>
        <v>88</v>
      </c>
      <c r="AJ34" s="385"/>
      <c r="AK34" s="385"/>
      <c r="AL34" s="385"/>
      <c r="AM34" s="384">
        <v>69</v>
      </c>
      <c r="AN34" s="385"/>
      <c r="AO34" s="385"/>
      <c r="AP34" s="386"/>
      <c r="AQ34" s="119" t="s">
        <v>696</v>
      </c>
      <c r="AR34" s="120"/>
      <c r="AS34" s="120"/>
      <c r="AT34" s="121"/>
      <c r="AU34" s="385" t="s">
        <v>573</v>
      </c>
      <c r="AV34" s="385"/>
      <c r="AW34" s="385"/>
      <c r="AX34" s="387"/>
    </row>
    <row r="35" spans="1:50" ht="23.25" customHeight="1" x14ac:dyDescent="0.15">
      <c r="A35" s="924" t="s">
        <v>379</v>
      </c>
      <c r="B35" s="925"/>
      <c r="C35" s="925"/>
      <c r="D35" s="925"/>
      <c r="E35" s="925"/>
      <c r="F35" s="926"/>
      <c r="G35" s="930" t="s">
        <v>574</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351</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4</v>
      </c>
      <c r="AR38" s="140"/>
      <c r="AS38" s="141" t="s">
        <v>236</v>
      </c>
      <c r="AT38" s="176"/>
      <c r="AU38" s="281" t="s">
        <v>560</v>
      </c>
      <c r="AV38" s="281"/>
      <c r="AW38" s="399" t="s">
        <v>181</v>
      </c>
      <c r="AX38" s="400"/>
    </row>
    <row r="39" spans="1:50" ht="37.5" customHeight="1" x14ac:dyDescent="0.15">
      <c r="A39" s="534"/>
      <c r="B39" s="532"/>
      <c r="C39" s="532"/>
      <c r="D39" s="532"/>
      <c r="E39" s="532"/>
      <c r="F39" s="533"/>
      <c r="G39" s="559" t="s">
        <v>575</v>
      </c>
      <c r="H39" s="560"/>
      <c r="I39" s="560"/>
      <c r="J39" s="560"/>
      <c r="K39" s="560"/>
      <c r="L39" s="560"/>
      <c r="M39" s="560"/>
      <c r="N39" s="560"/>
      <c r="O39" s="561"/>
      <c r="P39" s="165" t="s">
        <v>576</v>
      </c>
      <c r="Q39" s="165"/>
      <c r="R39" s="165"/>
      <c r="S39" s="165"/>
      <c r="T39" s="165"/>
      <c r="U39" s="165"/>
      <c r="V39" s="165"/>
      <c r="W39" s="165"/>
      <c r="X39" s="236"/>
      <c r="Y39" s="357" t="s">
        <v>12</v>
      </c>
      <c r="Z39" s="568"/>
      <c r="AA39" s="569"/>
      <c r="AB39" s="570" t="s">
        <v>577</v>
      </c>
      <c r="AC39" s="570"/>
      <c r="AD39" s="570"/>
      <c r="AE39" s="384">
        <v>4</v>
      </c>
      <c r="AF39" s="385"/>
      <c r="AG39" s="385"/>
      <c r="AH39" s="385"/>
      <c r="AI39" s="384">
        <v>0</v>
      </c>
      <c r="AJ39" s="385"/>
      <c r="AK39" s="385"/>
      <c r="AL39" s="385"/>
      <c r="AM39" s="384">
        <v>0</v>
      </c>
      <c r="AN39" s="385"/>
      <c r="AO39" s="385"/>
      <c r="AP39" s="385"/>
      <c r="AQ39" s="119" t="s">
        <v>696</v>
      </c>
      <c r="AR39" s="120"/>
      <c r="AS39" s="120"/>
      <c r="AT39" s="121"/>
      <c r="AU39" s="385" t="s">
        <v>573</v>
      </c>
      <c r="AV39" s="385"/>
      <c r="AW39" s="385"/>
      <c r="AX39" s="387"/>
    </row>
    <row r="40" spans="1:50" ht="3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577</v>
      </c>
      <c r="AC40" s="541"/>
      <c r="AD40" s="541"/>
      <c r="AE40" s="384">
        <v>2</v>
      </c>
      <c r="AF40" s="385"/>
      <c r="AG40" s="385"/>
      <c r="AH40" s="385"/>
      <c r="AI40" s="384">
        <v>2</v>
      </c>
      <c r="AJ40" s="385"/>
      <c r="AK40" s="385"/>
      <c r="AL40" s="385"/>
      <c r="AM40" s="384">
        <v>2</v>
      </c>
      <c r="AN40" s="385"/>
      <c r="AO40" s="385"/>
      <c r="AP40" s="385"/>
      <c r="AQ40" s="119">
        <v>2</v>
      </c>
      <c r="AR40" s="120"/>
      <c r="AS40" s="120"/>
      <c r="AT40" s="121"/>
      <c r="AU40" s="385" t="s">
        <v>560</v>
      </c>
      <c r="AV40" s="385"/>
      <c r="AW40" s="385"/>
      <c r="AX40" s="387"/>
    </row>
    <row r="41" spans="1:50" ht="3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200</v>
      </c>
      <c r="AF41" s="385"/>
      <c r="AG41" s="385"/>
      <c r="AH41" s="385"/>
      <c r="AI41" s="384">
        <v>0</v>
      </c>
      <c r="AJ41" s="385"/>
      <c r="AK41" s="385"/>
      <c r="AL41" s="385"/>
      <c r="AM41" s="384">
        <v>0</v>
      </c>
      <c r="AN41" s="385"/>
      <c r="AO41" s="385"/>
      <c r="AP41" s="385"/>
      <c r="AQ41" s="119" t="s">
        <v>696</v>
      </c>
      <c r="AR41" s="120"/>
      <c r="AS41" s="120"/>
      <c r="AT41" s="121"/>
      <c r="AU41" s="385" t="s">
        <v>567</v>
      </c>
      <c r="AV41" s="385"/>
      <c r="AW41" s="385"/>
      <c r="AX41" s="387"/>
    </row>
    <row r="42" spans="1:50" ht="23.25" customHeight="1" x14ac:dyDescent="0.15">
      <c r="A42" s="924" t="s">
        <v>379</v>
      </c>
      <c r="B42" s="925"/>
      <c r="C42" s="925"/>
      <c r="D42" s="925"/>
      <c r="E42" s="925"/>
      <c r="F42" s="926"/>
      <c r="G42" s="930" t="s">
        <v>578</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thickBot="1" x14ac:dyDescent="0.2">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351</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379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351</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379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351</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379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352</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347</v>
      </c>
      <c r="X65" s="892"/>
      <c r="Y65" s="895"/>
      <c r="Z65" s="895"/>
      <c r="AA65" s="896"/>
      <c r="AB65" s="889" t="s">
        <v>11</v>
      </c>
      <c r="AC65" s="885"/>
      <c r="AD65" s="886"/>
      <c r="AE65" s="388" t="s">
        <v>391</v>
      </c>
      <c r="AF65" s="389"/>
      <c r="AG65" s="389"/>
      <c r="AH65" s="390"/>
      <c r="AI65" s="388" t="s">
        <v>389</v>
      </c>
      <c r="AJ65" s="389"/>
      <c r="AK65" s="389"/>
      <c r="AL65" s="390"/>
      <c r="AM65" s="395" t="s">
        <v>418</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350</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369</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369</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370</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357</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368</v>
      </c>
      <c r="X70" s="972"/>
      <c r="Y70" s="977" t="s">
        <v>12</v>
      </c>
      <c r="Z70" s="977"/>
      <c r="AA70" s="978"/>
      <c r="AB70" s="979" t="s">
        <v>369</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369</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370</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352</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382</v>
      </c>
      <c r="B78" s="940"/>
      <c r="C78" s="940"/>
      <c r="D78" s="940"/>
      <c r="E78" s="937" t="s">
        <v>330</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346</v>
      </c>
      <c r="AP79" s="153"/>
      <c r="AQ79" s="153"/>
      <c r="AR79" s="80" t="s">
        <v>344</v>
      </c>
      <c r="AS79" s="152"/>
      <c r="AT79" s="153"/>
      <c r="AU79" s="153"/>
      <c r="AV79" s="153"/>
      <c r="AW79" s="153"/>
      <c r="AX79" s="154"/>
    </row>
    <row r="80" spans="1:50" ht="18.75" hidden="1" customHeight="1" x14ac:dyDescent="0.15">
      <c r="A80" s="538" t="s">
        <v>147</v>
      </c>
      <c r="B80" s="868" t="s">
        <v>343</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391</v>
      </c>
      <c r="AF100" s="846"/>
      <c r="AG100" s="846"/>
      <c r="AH100" s="847"/>
      <c r="AI100" s="845" t="s">
        <v>411</v>
      </c>
      <c r="AJ100" s="846"/>
      <c r="AK100" s="846"/>
      <c r="AL100" s="847"/>
      <c r="AM100" s="845" t="s">
        <v>418</v>
      </c>
      <c r="AN100" s="846"/>
      <c r="AO100" s="846"/>
      <c r="AP100" s="847"/>
      <c r="AQ100" s="956" t="s">
        <v>431</v>
      </c>
      <c r="AR100" s="957"/>
      <c r="AS100" s="957"/>
      <c r="AT100" s="958"/>
      <c r="AU100" s="956" t="s">
        <v>432</v>
      </c>
      <c r="AV100" s="957"/>
      <c r="AW100" s="957"/>
      <c r="AX100" s="959"/>
    </row>
    <row r="101" spans="1:60" ht="23.25" customHeight="1" x14ac:dyDescent="0.15">
      <c r="A101" s="510"/>
      <c r="B101" s="511"/>
      <c r="C101" s="511"/>
      <c r="D101" s="511"/>
      <c r="E101" s="511"/>
      <c r="F101" s="512"/>
      <c r="G101" s="165" t="s">
        <v>579</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580</v>
      </c>
      <c r="AC101" s="570"/>
      <c r="AD101" s="570"/>
      <c r="AE101" s="384">
        <v>26</v>
      </c>
      <c r="AF101" s="385"/>
      <c r="AG101" s="385"/>
      <c r="AH101" s="386"/>
      <c r="AI101" s="384">
        <v>29</v>
      </c>
      <c r="AJ101" s="385"/>
      <c r="AK101" s="385"/>
      <c r="AL101" s="386"/>
      <c r="AM101" s="384">
        <v>29</v>
      </c>
      <c r="AN101" s="385"/>
      <c r="AO101" s="385"/>
      <c r="AP101" s="386"/>
      <c r="AQ101" s="384" t="s">
        <v>560</v>
      </c>
      <c r="AR101" s="385"/>
      <c r="AS101" s="385"/>
      <c r="AT101" s="386"/>
      <c r="AU101" s="385" t="s">
        <v>560</v>
      </c>
      <c r="AV101" s="385"/>
      <c r="AW101" s="385"/>
      <c r="AX101" s="387"/>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580</v>
      </c>
      <c r="AC102" s="570"/>
      <c r="AD102" s="570"/>
      <c r="AE102" s="378">
        <v>26</v>
      </c>
      <c r="AF102" s="378"/>
      <c r="AG102" s="378"/>
      <c r="AH102" s="378"/>
      <c r="AI102" s="378">
        <v>28</v>
      </c>
      <c r="AJ102" s="378"/>
      <c r="AK102" s="378"/>
      <c r="AL102" s="378"/>
      <c r="AM102" s="378">
        <v>31</v>
      </c>
      <c r="AN102" s="378"/>
      <c r="AO102" s="378"/>
      <c r="AP102" s="378"/>
      <c r="AQ102" s="836">
        <v>31</v>
      </c>
      <c r="AR102" s="837"/>
      <c r="AS102" s="837"/>
      <c r="AT102" s="838"/>
      <c r="AU102" s="385">
        <v>31</v>
      </c>
      <c r="AV102" s="385"/>
      <c r="AW102" s="385"/>
      <c r="AX102" s="387"/>
    </row>
    <row r="103" spans="1:60" ht="31.5" hidden="1" customHeight="1" x14ac:dyDescent="0.15">
      <c r="A103" s="507" t="s">
        <v>353</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353</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353</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353</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581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582</v>
      </c>
      <c r="AC116" s="316"/>
      <c r="AD116" s="317"/>
      <c r="AE116" s="378">
        <v>5</v>
      </c>
      <c r="AF116" s="378"/>
      <c r="AG116" s="378"/>
      <c r="AH116" s="378"/>
      <c r="AI116" s="378">
        <v>5</v>
      </c>
      <c r="AJ116" s="378"/>
      <c r="AK116" s="378"/>
      <c r="AL116" s="378"/>
      <c r="AM116" s="378">
        <v>21</v>
      </c>
      <c r="AN116" s="378"/>
      <c r="AO116" s="378"/>
      <c r="AP116" s="378"/>
      <c r="AQ116" s="384">
        <v>38</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583</v>
      </c>
      <c r="AC117" s="361"/>
      <c r="AD117" s="362"/>
      <c r="AE117" s="322" t="s">
        <v>584</v>
      </c>
      <c r="AF117" s="322"/>
      <c r="AG117" s="322"/>
      <c r="AH117" s="322"/>
      <c r="AI117" s="322" t="s">
        <v>585</v>
      </c>
      <c r="AJ117" s="322"/>
      <c r="AK117" s="322"/>
      <c r="AL117" s="322"/>
      <c r="AM117" s="322" t="s">
        <v>586</v>
      </c>
      <c r="AN117" s="322"/>
      <c r="AO117" s="322"/>
      <c r="AP117" s="322"/>
      <c r="AQ117" s="322" t="s">
        <v>659</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hidden="1" customHeight="1" x14ac:dyDescent="0.15">
      <c r="A119" s="307"/>
      <c r="B119" s="308"/>
      <c r="C119" s="308"/>
      <c r="D119" s="308"/>
      <c r="E119" s="308"/>
      <c r="F119" s="309"/>
      <c r="G119" s="371" t="s">
        <v>587</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588</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t="s">
        <v>562</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588</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562</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588</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562</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588</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hidden="1" customHeight="1" x14ac:dyDescent="0.15">
      <c r="A130" s="1022" t="s">
        <v>406</v>
      </c>
      <c r="B130" s="1020"/>
      <c r="C130" s="1019" t="s">
        <v>239</v>
      </c>
      <c r="D130" s="1020"/>
      <c r="E130" s="324" t="s">
        <v>268</v>
      </c>
      <c r="F130" s="325"/>
      <c r="G130" s="326"/>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hidden="1" customHeight="1" x14ac:dyDescent="0.15">
      <c r="A131" s="1023"/>
      <c r="B131" s="256"/>
      <c r="C131" s="255"/>
      <c r="D131" s="256"/>
      <c r="E131" s="242" t="s">
        <v>267</v>
      </c>
      <c r="F131" s="243"/>
      <c r="G131" s="319"/>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hidden="1"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hidden="1"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557</v>
      </c>
      <c r="AR133" s="281"/>
      <c r="AS133" s="141" t="s">
        <v>236</v>
      </c>
      <c r="AT133" s="176"/>
      <c r="AU133" s="263" t="s">
        <v>560</v>
      </c>
      <c r="AV133" s="140"/>
      <c r="AW133" s="141" t="s">
        <v>181</v>
      </c>
      <c r="AX133" s="142"/>
    </row>
    <row r="134" spans="1:50" ht="39.75" hidden="1" customHeight="1" x14ac:dyDescent="0.15">
      <c r="A134" s="1023"/>
      <c r="B134" s="256"/>
      <c r="C134" s="255"/>
      <c r="D134" s="256"/>
      <c r="E134" s="255"/>
      <c r="F134" s="330"/>
      <c r="G134" s="264" t="s">
        <v>557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589</v>
      </c>
      <c r="AC134" s="228"/>
      <c r="AD134" s="228"/>
      <c r="AE134" s="276" t="s">
        <v>560</v>
      </c>
      <c r="AF134" s="120"/>
      <c r="AG134" s="120"/>
      <c r="AH134" s="120"/>
      <c r="AI134" s="276" t="s">
        <v>560</v>
      </c>
      <c r="AJ134" s="120"/>
      <c r="AK134" s="120"/>
      <c r="AL134" s="120"/>
      <c r="AM134" s="276" t="s">
        <v>558</v>
      </c>
      <c r="AN134" s="120"/>
      <c r="AO134" s="120"/>
      <c r="AP134" s="120"/>
      <c r="AQ134" s="276" t="s">
        <v>557</v>
      </c>
      <c r="AR134" s="120"/>
      <c r="AS134" s="120"/>
      <c r="AT134" s="120"/>
      <c r="AU134" s="276" t="s">
        <v>557</v>
      </c>
      <c r="AV134" s="120"/>
      <c r="AW134" s="120"/>
      <c r="AX134" s="219"/>
    </row>
    <row r="135" spans="1:50" ht="39.75" hidden="1"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589</v>
      </c>
      <c r="AC135" s="302"/>
      <c r="AD135" s="303"/>
      <c r="AE135" s="276" t="s">
        <v>560</v>
      </c>
      <c r="AF135" s="120"/>
      <c r="AG135" s="120"/>
      <c r="AH135" s="120"/>
      <c r="AI135" s="276" t="s">
        <v>560</v>
      </c>
      <c r="AJ135" s="120"/>
      <c r="AK135" s="120"/>
      <c r="AL135" s="120"/>
      <c r="AM135" s="276" t="s">
        <v>558</v>
      </c>
      <c r="AN135" s="120"/>
      <c r="AO135" s="120"/>
      <c r="AP135" s="120"/>
      <c r="AQ135" s="276" t="s">
        <v>557</v>
      </c>
      <c r="AR135" s="120"/>
      <c r="AS135" s="120"/>
      <c r="AT135" s="120"/>
      <c r="AU135" s="276" t="s">
        <v>560</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558</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558</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t="s">
        <v>560</v>
      </c>
      <c r="H168" s="165"/>
      <c r="I168" s="165"/>
      <c r="J168" s="165"/>
      <c r="K168" s="165"/>
      <c r="L168" s="165"/>
      <c r="M168" s="165"/>
      <c r="N168" s="165"/>
      <c r="O168" s="165"/>
      <c r="P168" s="236"/>
      <c r="Q168" s="164" t="s">
        <v>560</v>
      </c>
      <c r="R168" s="165"/>
      <c r="S168" s="165"/>
      <c r="T168" s="165"/>
      <c r="U168" s="165"/>
      <c r="V168" s="165"/>
      <c r="W168" s="165"/>
      <c r="X168" s="165"/>
      <c r="Y168" s="165"/>
      <c r="Z168" s="165"/>
      <c r="AA168" s="951"/>
      <c r="AB168" s="265" t="s">
        <v>560</v>
      </c>
      <c r="AC168" s="266"/>
      <c r="AD168" s="266"/>
      <c r="AE168" s="271" t="s">
        <v>560</v>
      </c>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t="s">
        <v>560</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23"/>
      <c r="B188" s="256"/>
      <c r="C188" s="255"/>
      <c r="D188" s="256"/>
      <c r="E188" s="339"/>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1" hidden="1" customHeight="1" thickBot="1" x14ac:dyDescent="0.2">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customHeight="1" x14ac:dyDescent="0.15">
      <c r="A190" s="1023"/>
      <c r="B190" s="256"/>
      <c r="C190" s="255"/>
      <c r="D190" s="256"/>
      <c r="E190" s="324" t="s">
        <v>268</v>
      </c>
      <c r="F190" s="325"/>
      <c r="G190" s="326" t="s">
        <v>604</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customHeight="1" x14ac:dyDescent="0.15">
      <c r="A191" s="1023"/>
      <c r="B191" s="256"/>
      <c r="C191" s="255"/>
      <c r="D191" s="256"/>
      <c r="E191" s="242" t="s">
        <v>267</v>
      </c>
      <c r="F191" s="243"/>
      <c r="G191" s="319" t="s">
        <v>605</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v>4</v>
      </c>
      <c r="AR193" s="281"/>
      <c r="AS193" s="141" t="s">
        <v>236</v>
      </c>
      <c r="AT193" s="176"/>
      <c r="AU193" s="263" t="s">
        <v>560</v>
      </c>
      <c r="AV193" s="140"/>
      <c r="AW193" s="141" t="s">
        <v>181</v>
      </c>
      <c r="AX193" s="142"/>
    </row>
    <row r="194" spans="1:50" ht="39.75" customHeight="1" x14ac:dyDescent="0.15">
      <c r="A194" s="1023"/>
      <c r="B194" s="256"/>
      <c r="C194" s="255"/>
      <c r="D194" s="256"/>
      <c r="E194" s="255"/>
      <c r="F194" s="330"/>
      <c r="G194" s="264" t="s">
        <v>606</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561</v>
      </c>
      <c r="AC194" s="302"/>
      <c r="AD194" s="303"/>
      <c r="AE194" s="276">
        <v>13</v>
      </c>
      <c r="AF194" s="120"/>
      <c r="AG194" s="120"/>
      <c r="AH194" s="120"/>
      <c r="AI194" s="276">
        <v>13</v>
      </c>
      <c r="AJ194" s="120"/>
      <c r="AK194" s="120"/>
      <c r="AL194" s="120"/>
      <c r="AM194" s="276">
        <v>13</v>
      </c>
      <c r="AN194" s="120"/>
      <c r="AO194" s="120"/>
      <c r="AP194" s="120"/>
      <c r="AQ194" s="276" t="s">
        <v>560</v>
      </c>
      <c r="AR194" s="120"/>
      <c r="AS194" s="120"/>
      <c r="AT194" s="219"/>
      <c r="AU194" s="276" t="s">
        <v>560</v>
      </c>
      <c r="AV194" s="120"/>
      <c r="AW194" s="120"/>
      <c r="AX194" s="219"/>
    </row>
    <row r="195" spans="1:50" ht="39.75"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561</v>
      </c>
      <c r="AC195" s="302"/>
      <c r="AD195" s="303"/>
      <c r="AE195" s="276">
        <v>11</v>
      </c>
      <c r="AF195" s="120"/>
      <c r="AG195" s="120"/>
      <c r="AH195" s="120"/>
      <c r="AI195" s="276">
        <v>13</v>
      </c>
      <c r="AJ195" s="120"/>
      <c r="AK195" s="120"/>
      <c r="AL195" s="120"/>
      <c r="AM195" s="276">
        <v>15</v>
      </c>
      <c r="AN195" s="120"/>
      <c r="AO195" s="120"/>
      <c r="AP195" s="120"/>
      <c r="AQ195" s="276">
        <v>19</v>
      </c>
      <c r="AR195" s="120"/>
      <c r="AS195" s="120"/>
      <c r="AT195" s="120"/>
      <c r="AU195" s="276" t="s">
        <v>560</v>
      </c>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customHeight="1" x14ac:dyDescent="0.15">
      <c r="A212" s="1023"/>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customHeight="1" x14ac:dyDescent="0.15">
      <c r="A214" s="1023"/>
      <c r="B214" s="256"/>
      <c r="C214" s="255"/>
      <c r="D214" s="256"/>
      <c r="E214" s="255"/>
      <c r="F214" s="330"/>
      <c r="G214" s="264" t="s">
        <v>607</v>
      </c>
      <c r="H214" s="165"/>
      <c r="I214" s="165"/>
      <c r="J214" s="165"/>
      <c r="K214" s="165"/>
      <c r="L214" s="165"/>
      <c r="M214" s="165"/>
      <c r="N214" s="165"/>
      <c r="O214" s="165"/>
      <c r="P214" s="236"/>
      <c r="Q214" s="1025" t="s">
        <v>608</v>
      </c>
      <c r="R214" s="1011"/>
      <c r="S214" s="1011"/>
      <c r="T214" s="1011"/>
      <c r="U214" s="1011"/>
      <c r="V214" s="1011"/>
      <c r="W214" s="1011"/>
      <c r="X214" s="1011"/>
      <c r="Y214" s="1011"/>
      <c r="Z214" s="1011"/>
      <c r="AA214" s="1012"/>
      <c r="AB214" s="297" t="s">
        <v>609</v>
      </c>
      <c r="AC214" s="266"/>
      <c r="AD214" s="266"/>
      <c r="AE214" s="338" t="s">
        <v>610</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86.25"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t="s">
        <v>611</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86.25"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13.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13.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13.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13.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13.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13.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45.75" customHeight="1" x14ac:dyDescent="0.15">
      <c r="A248" s="1023"/>
      <c r="B248" s="256"/>
      <c r="C248" s="255"/>
      <c r="D248" s="256"/>
      <c r="E248" s="339" t="s">
        <v>612</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45.75"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9"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421</v>
      </c>
      <c r="D430" s="254"/>
      <c r="E430" s="242" t="s">
        <v>399</v>
      </c>
      <c r="F430" s="468"/>
      <c r="G430" s="244" t="s">
        <v>255</v>
      </c>
      <c r="H430" s="162"/>
      <c r="I430" s="162"/>
      <c r="J430" s="469" t="s">
        <v>557</v>
      </c>
      <c r="K430" s="246"/>
      <c r="L430" s="246"/>
      <c r="M430" s="246"/>
      <c r="N430" s="246"/>
      <c r="O430" s="246"/>
      <c r="P430" s="246"/>
      <c r="Q430" s="246"/>
      <c r="R430" s="246"/>
      <c r="S430" s="246"/>
      <c r="T430" s="247"/>
      <c r="U430" s="470" t="s">
        <v>557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557</v>
      </c>
      <c r="AF432" s="140"/>
      <c r="AG432" s="141" t="s">
        <v>236</v>
      </c>
      <c r="AH432" s="176"/>
      <c r="AI432" s="186"/>
      <c r="AJ432" s="186"/>
      <c r="AK432" s="186"/>
      <c r="AL432" s="181"/>
      <c r="AM432" s="186"/>
      <c r="AN432" s="186"/>
      <c r="AO432" s="186"/>
      <c r="AP432" s="181"/>
      <c r="AQ432" s="262" t="s">
        <v>557</v>
      </c>
      <c r="AR432" s="140"/>
      <c r="AS432" s="141" t="s">
        <v>236</v>
      </c>
      <c r="AT432" s="176"/>
      <c r="AU432" s="262" t="s">
        <v>557</v>
      </c>
      <c r="AV432" s="140"/>
      <c r="AW432" s="141" t="s">
        <v>181</v>
      </c>
      <c r="AX432" s="142"/>
    </row>
    <row r="433" spans="1:50" ht="23.25" customHeight="1" x14ac:dyDescent="0.15">
      <c r="A433" s="1023"/>
      <c r="B433" s="256"/>
      <c r="C433" s="255"/>
      <c r="D433" s="256"/>
      <c r="E433" s="170"/>
      <c r="F433" s="171"/>
      <c r="G433" s="264"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590</v>
      </c>
      <c r="AC433" s="137"/>
      <c r="AD433" s="137"/>
      <c r="AE433" s="259" t="s">
        <v>557</v>
      </c>
      <c r="AF433" s="120"/>
      <c r="AG433" s="120"/>
      <c r="AH433" s="120"/>
      <c r="AI433" s="259" t="s">
        <v>557</v>
      </c>
      <c r="AJ433" s="120"/>
      <c r="AK433" s="120"/>
      <c r="AL433" s="120"/>
      <c r="AM433" s="259" t="s">
        <v>558</v>
      </c>
      <c r="AN433" s="120"/>
      <c r="AO433" s="120"/>
      <c r="AP433" s="120"/>
      <c r="AQ433" s="259" t="s">
        <v>557</v>
      </c>
      <c r="AR433" s="120"/>
      <c r="AS433" s="120"/>
      <c r="AT433" s="121"/>
      <c r="AU433" s="260" t="s">
        <v>557</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557</v>
      </c>
      <c r="AC434" s="137"/>
      <c r="AD434" s="137"/>
      <c r="AE434" s="259" t="s">
        <v>557</v>
      </c>
      <c r="AF434" s="120"/>
      <c r="AG434" s="120"/>
      <c r="AH434" s="120"/>
      <c r="AI434" s="259" t="s">
        <v>557</v>
      </c>
      <c r="AJ434" s="120"/>
      <c r="AK434" s="120"/>
      <c r="AL434" s="120"/>
      <c r="AM434" s="259" t="s">
        <v>558</v>
      </c>
      <c r="AN434" s="120"/>
      <c r="AO434" s="120"/>
      <c r="AP434" s="120"/>
      <c r="AQ434" s="259" t="s">
        <v>557</v>
      </c>
      <c r="AR434" s="120"/>
      <c r="AS434" s="120"/>
      <c r="AT434" s="121"/>
      <c r="AU434" s="260" t="s">
        <v>557</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557</v>
      </c>
      <c r="AF435" s="120"/>
      <c r="AG435" s="120"/>
      <c r="AH435" s="120"/>
      <c r="AI435" s="259" t="s">
        <v>557</v>
      </c>
      <c r="AJ435" s="120"/>
      <c r="AK435" s="120"/>
      <c r="AL435" s="120"/>
      <c r="AM435" s="259" t="s">
        <v>558</v>
      </c>
      <c r="AN435" s="120"/>
      <c r="AO435" s="120"/>
      <c r="AP435" s="120"/>
      <c r="AQ435" s="259" t="s">
        <v>557</v>
      </c>
      <c r="AR435" s="120"/>
      <c r="AS435" s="120"/>
      <c r="AT435" s="121"/>
      <c r="AU435" s="260" t="s">
        <v>557</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62" t="s">
        <v>557</v>
      </c>
      <c r="AR457" s="140"/>
      <c r="AS457" s="141" t="s">
        <v>236</v>
      </c>
      <c r="AT457" s="176"/>
      <c r="AU457" s="263" t="s">
        <v>557</v>
      </c>
      <c r="AV457" s="140"/>
      <c r="AW457" s="141" t="s">
        <v>181</v>
      </c>
      <c r="AX457" s="142"/>
    </row>
    <row r="458" spans="1:50" ht="23.25" customHeight="1" x14ac:dyDescent="0.15">
      <c r="A458" s="1023"/>
      <c r="B458" s="256"/>
      <c r="C458" s="255"/>
      <c r="D458" s="256"/>
      <c r="E458" s="170"/>
      <c r="F458" s="171"/>
      <c r="G458" s="264" t="s">
        <v>557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557</v>
      </c>
      <c r="AC458" s="137"/>
      <c r="AD458" s="137"/>
      <c r="AE458" s="259" t="s">
        <v>557</v>
      </c>
      <c r="AF458" s="120"/>
      <c r="AG458" s="120"/>
      <c r="AH458" s="120"/>
      <c r="AI458" s="259" t="s">
        <v>557</v>
      </c>
      <c r="AJ458" s="120"/>
      <c r="AK458" s="120"/>
      <c r="AL458" s="120"/>
      <c r="AM458" s="259" t="s">
        <v>558</v>
      </c>
      <c r="AN458" s="120"/>
      <c r="AO458" s="120"/>
      <c r="AP458" s="120"/>
      <c r="AQ458" s="259" t="s">
        <v>557</v>
      </c>
      <c r="AR458" s="120"/>
      <c r="AS458" s="120"/>
      <c r="AT458" s="121"/>
      <c r="AU458" s="260" t="s">
        <v>557</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557</v>
      </c>
      <c r="AC459" s="137"/>
      <c r="AD459" s="137"/>
      <c r="AE459" s="259" t="s">
        <v>590</v>
      </c>
      <c r="AF459" s="120"/>
      <c r="AG459" s="120"/>
      <c r="AH459" s="120"/>
      <c r="AI459" s="259" t="s">
        <v>557</v>
      </c>
      <c r="AJ459" s="120"/>
      <c r="AK459" s="120"/>
      <c r="AL459" s="120"/>
      <c r="AM459" s="259" t="s">
        <v>558</v>
      </c>
      <c r="AN459" s="120"/>
      <c r="AO459" s="120"/>
      <c r="AP459" s="120"/>
      <c r="AQ459" s="259" t="s">
        <v>557</v>
      </c>
      <c r="AR459" s="120"/>
      <c r="AS459" s="120"/>
      <c r="AT459" s="121"/>
      <c r="AU459" s="260" t="s">
        <v>557</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557</v>
      </c>
      <c r="AF460" s="120"/>
      <c r="AG460" s="120"/>
      <c r="AH460" s="120"/>
      <c r="AI460" s="259" t="s">
        <v>557</v>
      </c>
      <c r="AJ460" s="120"/>
      <c r="AK460" s="120"/>
      <c r="AL460" s="120"/>
      <c r="AM460" s="259" t="s">
        <v>558</v>
      </c>
      <c r="AN460" s="120"/>
      <c r="AO460" s="120"/>
      <c r="AP460" s="120"/>
      <c r="AQ460" s="259" t="s">
        <v>557</v>
      </c>
      <c r="AR460" s="120"/>
      <c r="AS460" s="120"/>
      <c r="AT460" s="121"/>
      <c r="AU460" s="260" t="s">
        <v>557</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204.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689</v>
      </c>
      <c r="AE702" s="923"/>
      <c r="AF702" s="923"/>
      <c r="AG702" s="907" t="s">
        <v>591</v>
      </c>
      <c r="AH702" s="908"/>
      <c r="AI702" s="908"/>
      <c r="AJ702" s="908"/>
      <c r="AK702" s="908"/>
      <c r="AL702" s="908"/>
      <c r="AM702" s="908"/>
      <c r="AN702" s="908"/>
      <c r="AO702" s="908"/>
      <c r="AP702" s="908"/>
      <c r="AQ702" s="908"/>
      <c r="AR702" s="908"/>
      <c r="AS702" s="908"/>
      <c r="AT702" s="908"/>
      <c r="AU702" s="908"/>
      <c r="AV702" s="908"/>
      <c r="AW702" s="908"/>
      <c r="AX702" s="909"/>
    </row>
    <row r="703" spans="1:50" ht="86.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689</v>
      </c>
      <c r="AE703" s="159"/>
      <c r="AF703" s="159"/>
      <c r="AG703" s="686" t="s">
        <v>592</v>
      </c>
      <c r="AH703" s="687"/>
      <c r="AI703" s="687"/>
      <c r="AJ703" s="687"/>
      <c r="AK703" s="687"/>
      <c r="AL703" s="687"/>
      <c r="AM703" s="687"/>
      <c r="AN703" s="687"/>
      <c r="AO703" s="687"/>
      <c r="AP703" s="687"/>
      <c r="AQ703" s="687"/>
      <c r="AR703" s="687"/>
      <c r="AS703" s="687"/>
      <c r="AT703" s="687"/>
      <c r="AU703" s="687"/>
      <c r="AV703" s="687"/>
      <c r="AW703" s="687"/>
      <c r="AX703" s="688"/>
    </row>
    <row r="704" spans="1:50" ht="215.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689</v>
      </c>
      <c r="AE704" s="605"/>
      <c r="AF704" s="605"/>
      <c r="AG704" s="448" t="s">
        <v>593</v>
      </c>
      <c r="AH704" s="238"/>
      <c r="AI704" s="238"/>
      <c r="AJ704" s="238"/>
      <c r="AK704" s="238"/>
      <c r="AL704" s="238"/>
      <c r="AM704" s="238"/>
      <c r="AN704" s="238"/>
      <c r="AO704" s="238"/>
      <c r="AP704" s="238"/>
      <c r="AQ704" s="238"/>
      <c r="AR704" s="238"/>
      <c r="AS704" s="238"/>
      <c r="AT704" s="238"/>
      <c r="AU704" s="238"/>
      <c r="AV704" s="238"/>
      <c r="AW704" s="238"/>
      <c r="AX704" s="449"/>
    </row>
    <row r="705" spans="1:50" ht="4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689</v>
      </c>
      <c r="AE705" s="755"/>
      <c r="AF705" s="755"/>
      <c r="AG705" s="164" t="s">
        <v>695</v>
      </c>
      <c r="AH705" s="165"/>
      <c r="AI705" s="165"/>
      <c r="AJ705" s="165"/>
      <c r="AK705" s="165"/>
      <c r="AL705" s="165"/>
      <c r="AM705" s="165"/>
      <c r="AN705" s="165"/>
      <c r="AO705" s="165"/>
      <c r="AP705" s="165"/>
      <c r="AQ705" s="165"/>
      <c r="AR705" s="165"/>
      <c r="AS705" s="165"/>
      <c r="AT705" s="165"/>
      <c r="AU705" s="165"/>
      <c r="AV705" s="165"/>
      <c r="AW705" s="165"/>
      <c r="AX705" s="166"/>
    </row>
    <row r="706" spans="1:50" ht="45" customHeight="1" x14ac:dyDescent="0.15">
      <c r="A706" s="677"/>
      <c r="B706" s="792"/>
      <c r="C706" s="633"/>
      <c r="D706" s="634"/>
      <c r="E706" s="705" t="s">
        <v>380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690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690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46.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689</v>
      </c>
      <c r="AE708" s="690"/>
      <c r="AF708" s="690"/>
      <c r="AG708" s="545" t="s">
        <v>594</v>
      </c>
      <c r="AH708" s="546"/>
      <c r="AI708" s="546"/>
      <c r="AJ708" s="546"/>
      <c r="AK708" s="546"/>
      <c r="AL708" s="546"/>
      <c r="AM708" s="546"/>
      <c r="AN708" s="546"/>
      <c r="AO708" s="546"/>
      <c r="AP708" s="546"/>
      <c r="AQ708" s="546"/>
      <c r="AR708" s="546"/>
      <c r="AS708" s="546"/>
      <c r="AT708" s="546"/>
      <c r="AU708" s="546"/>
      <c r="AV708" s="546"/>
      <c r="AW708" s="546"/>
      <c r="AX708" s="547"/>
    </row>
    <row r="709" spans="1:50" ht="58.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689</v>
      </c>
      <c r="AE709" s="159"/>
      <c r="AF709" s="159"/>
      <c r="AG709" s="686" t="s">
        <v>595</v>
      </c>
      <c r="AH709" s="687"/>
      <c r="AI709" s="687"/>
      <c r="AJ709" s="687"/>
      <c r="AK709" s="687"/>
      <c r="AL709" s="687"/>
      <c r="AM709" s="687"/>
      <c r="AN709" s="687"/>
      <c r="AO709" s="687"/>
      <c r="AP709" s="687"/>
      <c r="AQ709" s="687"/>
      <c r="AR709" s="687"/>
      <c r="AS709" s="687"/>
      <c r="AT709" s="687"/>
      <c r="AU709" s="687"/>
      <c r="AV709" s="687"/>
      <c r="AW709" s="687"/>
      <c r="AX709" s="688"/>
    </row>
    <row r="710" spans="1:50" ht="58.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689</v>
      </c>
      <c r="AE710" s="159"/>
      <c r="AF710" s="159"/>
      <c r="AG710" s="686" t="s">
        <v>596</v>
      </c>
      <c r="AH710" s="687"/>
      <c r="AI710" s="687"/>
      <c r="AJ710" s="687"/>
      <c r="AK710" s="687"/>
      <c r="AL710" s="687"/>
      <c r="AM710" s="687"/>
      <c r="AN710" s="687"/>
      <c r="AO710" s="687"/>
      <c r="AP710" s="687"/>
      <c r="AQ710" s="687"/>
      <c r="AR710" s="687"/>
      <c r="AS710" s="687"/>
      <c r="AT710" s="687"/>
      <c r="AU710" s="687"/>
      <c r="AV710" s="687"/>
      <c r="AW710" s="687"/>
      <c r="AX710" s="688"/>
    </row>
    <row r="711" spans="1:50" ht="45.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689</v>
      </c>
      <c r="AE711" s="159"/>
      <c r="AF711" s="159"/>
      <c r="AG711" s="686" t="s">
        <v>597</v>
      </c>
      <c r="AH711" s="687"/>
      <c r="AI711" s="687"/>
      <c r="AJ711" s="687"/>
      <c r="AK711" s="687"/>
      <c r="AL711" s="687"/>
      <c r="AM711" s="687"/>
      <c r="AN711" s="687"/>
      <c r="AO711" s="687"/>
      <c r="AP711" s="687"/>
      <c r="AQ711" s="687"/>
      <c r="AR711" s="687"/>
      <c r="AS711" s="687"/>
      <c r="AT711" s="687"/>
      <c r="AU711" s="687"/>
      <c r="AV711" s="687"/>
      <c r="AW711" s="687"/>
      <c r="AX711" s="688"/>
    </row>
    <row r="712" spans="1:50" ht="32.25" customHeight="1" x14ac:dyDescent="0.15">
      <c r="A712" s="677"/>
      <c r="B712" s="678"/>
      <c r="C712" s="607" t="s">
        <v>348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691</v>
      </c>
      <c r="AE712" s="605"/>
      <c r="AF712" s="605"/>
      <c r="AG712" s="613" t="s">
        <v>567</v>
      </c>
      <c r="AH712" s="614"/>
      <c r="AI712" s="614"/>
      <c r="AJ712" s="614"/>
      <c r="AK712" s="614"/>
      <c r="AL712" s="614"/>
      <c r="AM712" s="614"/>
      <c r="AN712" s="614"/>
      <c r="AO712" s="614"/>
      <c r="AP712" s="614"/>
      <c r="AQ712" s="614"/>
      <c r="AR712" s="614"/>
      <c r="AS712" s="614"/>
      <c r="AT712" s="614"/>
      <c r="AU712" s="614"/>
      <c r="AV712" s="614"/>
      <c r="AW712" s="614"/>
      <c r="AX712" s="615"/>
    </row>
    <row r="713" spans="1:50" ht="70.5" customHeight="1" x14ac:dyDescent="0.15">
      <c r="A713" s="677"/>
      <c r="B713" s="67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689</v>
      </c>
      <c r="AE713" s="159"/>
      <c r="AF713" s="160"/>
      <c r="AG713" s="686" t="s">
        <v>694</v>
      </c>
      <c r="AH713" s="687"/>
      <c r="AI713" s="687"/>
      <c r="AJ713" s="687"/>
      <c r="AK713" s="687"/>
      <c r="AL713" s="687"/>
      <c r="AM713" s="687"/>
      <c r="AN713" s="687"/>
      <c r="AO713" s="687"/>
      <c r="AP713" s="687"/>
      <c r="AQ713" s="687"/>
      <c r="AR713" s="687"/>
      <c r="AS713" s="687"/>
      <c r="AT713" s="687"/>
      <c r="AU713" s="687"/>
      <c r="AV713" s="687"/>
      <c r="AW713" s="687"/>
      <c r="AX713" s="688"/>
    </row>
    <row r="714" spans="1:50" ht="42.75" customHeight="1" x14ac:dyDescent="0.15">
      <c r="A714" s="679"/>
      <c r="B714" s="680"/>
      <c r="C714" s="793" t="s">
        <v>326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689</v>
      </c>
      <c r="AE714" s="611"/>
      <c r="AF714" s="612"/>
      <c r="AG714" s="711" t="s">
        <v>598</v>
      </c>
      <c r="AH714" s="712"/>
      <c r="AI714" s="712"/>
      <c r="AJ714" s="712"/>
      <c r="AK714" s="712"/>
      <c r="AL714" s="712"/>
      <c r="AM714" s="712"/>
      <c r="AN714" s="712"/>
      <c r="AO714" s="712"/>
      <c r="AP714" s="712"/>
      <c r="AQ714" s="712"/>
      <c r="AR714" s="712"/>
      <c r="AS714" s="712"/>
      <c r="AT714" s="712"/>
      <c r="AU714" s="712"/>
      <c r="AV714" s="712"/>
      <c r="AW714" s="712"/>
      <c r="AX714" s="713"/>
    </row>
    <row r="715" spans="1:50" ht="51" customHeight="1" x14ac:dyDescent="0.15">
      <c r="A715" s="640" t="s">
        <v>40</v>
      </c>
      <c r="B715" s="676"/>
      <c r="C715" s="681" t="s">
        <v>327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689</v>
      </c>
      <c r="AE715" s="690"/>
      <c r="AF715" s="799"/>
      <c r="AG715" s="545" t="s">
        <v>599</v>
      </c>
      <c r="AH715" s="546"/>
      <c r="AI715" s="546"/>
      <c r="AJ715" s="546"/>
      <c r="AK715" s="546"/>
      <c r="AL715" s="546"/>
      <c r="AM715" s="546"/>
      <c r="AN715" s="546"/>
      <c r="AO715" s="546"/>
      <c r="AP715" s="546"/>
      <c r="AQ715" s="546"/>
      <c r="AR715" s="546"/>
      <c r="AS715" s="546"/>
      <c r="AT715" s="546"/>
      <c r="AU715" s="546"/>
      <c r="AV715" s="546"/>
      <c r="AW715" s="546"/>
      <c r="AX715" s="547"/>
    </row>
    <row r="716" spans="1:50" ht="51"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689</v>
      </c>
      <c r="AE716" s="781"/>
      <c r="AF716" s="781"/>
      <c r="AG716" s="686" t="s">
        <v>600</v>
      </c>
      <c r="AH716" s="687"/>
      <c r="AI716" s="687"/>
      <c r="AJ716" s="687"/>
      <c r="AK716" s="687"/>
      <c r="AL716" s="687"/>
      <c r="AM716" s="687"/>
      <c r="AN716" s="687"/>
      <c r="AO716" s="687"/>
      <c r="AP716" s="687"/>
      <c r="AQ716" s="687"/>
      <c r="AR716" s="687"/>
      <c r="AS716" s="687"/>
      <c r="AT716" s="687"/>
      <c r="AU716" s="687"/>
      <c r="AV716" s="687"/>
      <c r="AW716" s="687"/>
      <c r="AX716" s="688"/>
    </row>
    <row r="717" spans="1:50" ht="51"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689</v>
      </c>
      <c r="AE717" s="159"/>
      <c r="AF717" s="159"/>
      <c r="AG717" s="686" t="s">
        <v>601</v>
      </c>
      <c r="AH717" s="687"/>
      <c r="AI717" s="687"/>
      <c r="AJ717" s="687"/>
      <c r="AK717" s="687"/>
      <c r="AL717" s="687"/>
      <c r="AM717" s="687"/>
      <c r="AN717" s="687"/>
      <c r="AO717" s="687"/>
      <c r="AP717" s="687"/>
      <c r="AQ717" s="687"/>
      <c r="AR717" s="687"/>
      <c r="AS717" s="687"/>
      <c r="AT717" s="687"/>
      <c r="AU717" s="687"/>
      <c r="AV717" s="687"/>
      <c r="AW717" s="687"/>
      <c r="AX717" s="688"/>
    </row>
    <row r="718" spans="1:50" ht="69.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689</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691</v>
      </c>
      <c r="AE719" s="690"/>
      <c r="AF719" s="690"/>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341</v>
      </c>
      <c r="D720" s="961"/>
      <c r="E720" s="961"/>
      <c r="F720" s="964"/>
      <c r="G720" s="960" t="s">
        <v>342</v>
      </c>
      <c r="H720" s="961"/>
      <c r="I720" s="961"/>
      <c r="J720" s="961"/>
      <c r="K720" s="961"/>
      <c r="L720" s="961"/>
      <c r="M720" s="961"/>
      <c r="N720" s="960" t="s">
        <v>345</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40" t="s">
        <v>48</v>
      </c>
      <c r="B726" s="641"/>
      <c r="C726" s="463" t="s">
        <v>53</v>
      </c>
      <c r="D726" s="600"/>
      <c r="E726" s="600"/>
      <c r="F726" s="601"/>
      <c r="G726" s="819" t="s">
        <v>692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1.5" customHeight="1" thickBot="1" x14ac:dyDescent="0.2">
      <c r="A727" s="642"/>
      <c r="B727" s="643"/>
      <c r="C727" s="717" t="s">
        <v>57</v>
      </c>
      <c r="D727" s="718"/>
      <c r="E727" s="718"/>
      <c r="F727" s="719"/>
      <c r="G727" s="817" t="s">
        <v>693</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711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11" customHeight="1" thickBot="1" x14ac:dyDescent="0.2">
      <c r="A731" s="637" t="s">
        <v>703</v>
      </c>
      <c r="B731" s="638"/>
      <c r="C731" s="638"/>
      <c r="D731" s="638"/>
      <c r="E731" s="639"/>
      <c r="F731" s="702" t="s">
        <v>710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71" t="s">
        <v>704</v>
      </c>
      <c r="B733" s="772"/>
      <c r="C733" s="772"/>
      <c r="D733" s="772"/>
      <c r="E733" s="773"/>
      <c r="F733" s="788" t="s">
        <v>709</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02.75" customHeight="1" thickBot="1" x14ac:dyDescent="0.2">
      <c r="A735" s="630" t="s">
        <v>701</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402</v>
      </c>
      <c r="B737" s="101"/>
      <c r="C737" s="101"/>
      <c r="D737" s="102"/>
      <c r="E737" s="103" t="s">
        <v>567</v>
      </c>
      <c r="F737" s="103"/>
      <c r="G737" s="103"/>
      <c r="H737" s="103"/>
      <c r="I737" s="103"/>
      <c r="J737" s="103"/>
      <c r="K737" s="103"/>
      <c r="L737" s="103"/>
      <c r="M737" s="103"/>
      <c r="N737" s="109" t="s">
        <v>397</v>
      </c>
      <c r="O737" s="109"/>
      <c r="P737" s="109"/>
      <c r="Q737" s="109"/>
      <c r="R737" s="103" t="s">
        <v>573</v>
      </c>
      <c r="S737" s="103"/>
      <c r="T737" s="103"/>
      <c r="U737" s="103"/>
      <c r="V737" s="103"/>
      <c r="W737" s="103"/>
      <c r="X737" s="103"/>
      <c r="Y737" s="103"/>
      <c r="Z737" s="103"/>
      <c r="AA737" s="109" t="s">
        <v>396</v>
      </c>
      <c r="AB737" s="109"/>
      <c r="AC737" s="109"/>
      <c r="AD737" s="109"/>
      <c r="AE737" s="103" t="s">
        <v>567</v>
      </c>
      <c r="AF737" s="103"/>
      <c r="AG737" s="103"/>
      <c r="AH737" s="103"/>
      <c r="AI737" s="103"/>
      <c r="AJ737" s="103"/>
      <c r="AK737" s="103"/>
      <c r="AL737" s="103"/>
      <c r="AM737" s="103"/>
      <c r="AN737" s="109" t="s">
        <v>395</v>
      </c>
      <c r="AO737" s="109"/>
      <c r="AP737" s="109"/>
      <c r="AQ737" s="109"/>
      <c r="AR737" s="110" t="s">
        <v>567</v>
      </c>
      <c r="AS737" s="111"/>
      <c r="AT737" s="111"/>
      <c r="AU737" s="111"/>
      <c r="AV737" s="111"/>
      <c r="AW737" s="111"/>
      <c r="AX737" s="112"/>
      <c r="AY737" s="88"/>
      <c r="AZ737" s="88"/>
    </row>
    <row r="738" spans="1:52" ht="24.75" customHeight="1" x14ac:dyDescent="0.15">
      <c r="A738" s="100" t="s">
        <v>394</v>
      </c>
      <c r="B738" s="101"/>
      <c r="C738" s="101"/>
      <c r="D738" s="102"/>
      <c r="E738" s="103" t="s">
        <v>567</v>
      </c>
      <c r="F738" s="103"/>
      <c r="G738" s="103"/>
      <c r="H738" s="103"/>
      <c r="I738" s="103"/>
      <c r="J738" s="103"/>
      <c r="K738" s="103"/>
      <c r="L738" s="103"/>
      <c r="M738" s="103"/>
      <c r="N738" s="109" t="s">
        <v>393</v>
      </c>
      <c r="O738" s="109"/>
      <c r="P738" s="109"/>
      <c r="Q738" s="109"/>
      <c r="R738" s="103" t="s">
        <v>567</v>
      </c>
      <c r="S738" s="103"/>
      <c r="T738" s="103"/>
      <c r="U738" s="103"/>
      <c r="V738" s="103"/>
      <c r="W738" s="103"/>
      <c r="X738" s="103"/>
      <c r="Y738" s="103"/>
      <c r="Z738" s="103"/>
      <c r="AA738" s="109" t="s">
        <v>392</v>
      </c>
      <c r="AB738" s="109"/>
      <c r="AC738" s="109"/>
      <c r="AD738" s="109"/>
      <c r="AE738" s="103" t="s">
        <v>567</v>
      </c>
      <c r="AF738" s="103"/>
      <c r="AG738" s="103"/>
      <c r="AH738" s="103"/>
      <c r="AI738" s="103"/>
      <c r="AJ738" s="103"/>
      <c r="AK738" s="103"/>
      <c r="AL738" s="103"/>
      <c r="AM738" s="103"/>
      <c r="AN738" s="109" t="s">
        <v>391</v>
      </c>
      <c r="AO738" s="109"/>
      <c r="AP738" s="109"/>
      <c r="AQ738" s="109"/>
      <c r="AR738" s="110">
        <v>240</v>
      </c>
      <c r="AS738" s="111"/>
      <c r="AT738" s="111"/>
      <c r="AU738" s="111"/>
      <c r="AV738" s="111"/>
      <c r="AW738" s="111"/>
      <c r="AX738" s="112"/>
    </row>
    <row r="739" spans="1:52" ht="24.75" customHeight="1" x14ac:dyDescent="0.15">
      <c r="A739" s="100" t="s">
        <v>390</v>
      </c>
      <c r="B739" s="101"/>
      <c r="C739" s="101"/>
      <c r="D739" s="102"/>
      <c r="E739" s="103">
        <v>239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603</v>
      </c>
      <c r="F740" s="125"/>
      <c r="G740" s="125"/>
      <c r="H740" s="92" t="str">
        <f>IF(E740="", "", "(")</f>
        <v>(</v>
      </c>
      <c r="I740" s="125"/>
      <c r="J740" s="125"/>
      <c r="K740" s="92" t="str">
        <f>IF(OR(I740="　", I740=""), "", "-")</f>
        <v/>
      </c>
      <c r="L740" s="126">
        <v>233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385</v>
      </c>
      <c r="B780" s="783"/>
      <c r="C780" s="783"/>
      <c r="D780" s="783"/>
      <c r="E780" s="783"/>
      <c r="F780" s="784"/>
      <c r="G780" s="459" t="s">
        <v>653</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654</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75" customHeight="1" x14ac:dyDescent="0.15">
      <c r="A782" s="575"/>
      <c r="B782" s="785"/>
      <c r="C782" s="785"/>
      <c r="D782" s="785"/>
      <c r="E782" s="785"/>
      <c r="F782" s="786"/>
      <c r="G782" s="471" t="s">
        <v>622</v>
      </c>
      <c r="H782" s="472"/>
      <c r="I782" s="472"/>
      <c r="J782" s="472"/>
      <c r="K782" s="473"/>
      <c r="L782" s="474" t="s">
        <v>657</v>
      </c>
      <c r="M782" s="475"/>
      <c r="N782" s="475"/>
      <c r="O782" s="475"/>
      <c r="P782" s="475"/>
      <c r="Q782" s="475"/>
      <c r="R782" s="475"/>
      <c r="S782" s="475"/>
      <c r="T782" s="475"/>
      <c r="U782" s="475"/>
      <c r="V782" s="475"/>
      <c r="W782" s="475"/>
      <c r="X782" s="476"/>
      <c r="Y782" s="477">
        <v>4231</v>
      </c>
      <c r="Z782" s="478"/>
      <c r="AA782" s="478"/>
      <c r="AB782" s="576"/>
      <c r="AC782" s="471" t="s">
        <v>625</v>
      </c>
      <c r="AD782" s="472"/>
      <c r="AE782" s="472"/>
      <c r="AF782" s="472"/>
      <c r="AG782" s="473"/>
      <c r="AH782" s="474" t="s">
        <v>637</v>
      </c>
      <c r="AI782" s="475"/>
      <c r="AJ782" s="475"/>
      <c r="AK782" s="475"/>
      <c r="AL782" s="475"/>
      <c r="AM782" s="475"/>
      <c r="AN782" s="475"/>
      <c r="AO782" s="475"/>
      <c r="AP782" s="475"/>
      <c r="AQ782" s="475"/>
      <c r="AR782" s="475"/>
      <c r="AS782" s="475"/>
      <c r="AT782" s="476"/>
      <c r="AU782" s="477">
        <v>843</v>
      </c>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4231</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843</v>
      </c>
      <c r="AV792" s="435"/>
      <c r="AW792" s="435"/>
      <c r="AX792" s="437"/>
    </row>
    <row r="793" spans="1:50" ht="24.75" customHeight="1" x14ac:dyDescent="0.15">
      <c r="A793" s="575"/>
      <c r="B793" s="785"/>
      <c r="C793" s="785"/>
      <c r="D793" s="785"/>
      <c r="E793" s="785"/>
      <c r="F793" s="786"/>
      <c r="G793" s="459" t="s">
        <v>655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656</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42.75" customHeight="1" x14ac:dyDescent="0.15">
      <c r="A795" s="575"/>
      <c r="B795" s="785"/>
      <c r="C795" s="785"/>
      <c r="D795" s="785"/>
      <c r="E795" s="785"/>
      <c r="F795" s="786"/>
      <c r="G795" s="471" t="s">
        <v>624</v>
      </c>
      <c r="H795" s="472"/>
      <c r="I795" s="472"/>
      <c r="J795" s="472"/>
      <c r="K795" s="473"/>
      <c r="L795" s="474" t="s">
        <v>652</v>
      </c>
      <c r="M795" s="475"/>
      <c r="N795" s="475"/>
      <c r="O795" s="475"/>
      <c r="P795" s="475"/>
      <c r="Q795" s="475"/>
      <c r="R795" s="475"/>
      <c r="S795" s="475"/>
      <c r="T795" s="475"/>
      <c r="U795" s="475"/>
      <c r="V795" s="475"/>
      <c r="W795" s="475"/>
      <c r="X795" s="476"/>
      <c r="Y795" s="477">
        <v>80</v>
      </c>
      <c r="Z795" s="478"/>
      <c r="AA795" s="478"/>
      <c r="AB795" s="576"/>
      <c r="AC795" s="471" t="s">
        <v>625</v>
      </c>
      <c r="AD795" s="472"/>
      <c r="AE795" s="472"/>
      <c r="AF795" s="472"/>
      <c r="AG795" s="473"/>
      <c r="AH795" s="474" t="s">
        <v>623</v>
      </c>
      <c r="AI795" s="475"/>
      <c r="AJ795" s="475"/>
      <c r="AK795" s="475"/>
      <c r="AL795" s="475"/>
      <c r="AM795" s="475"/>
      <c r="AN795" s="475"/>
      <c r="AO795" s="475"/>
      <c r="AP795" s="475"/>
      <c r="AQ795" s="475"/>
      <c r="AR795" s="475"/>
      <c r="AS795" s="475"/>
      <c r="AT795" s="476"/>
      <c r="AU795" s="477">
        <v>1023</v>
      </c>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80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1023</v>
      </c>
      <c r="AV805" s="435"/>
      <c r="AW805" s="435"/>
      <c r="AX805" s="437"/>
    </row>
    <row r="806" spans="1:50" ht="24.75" hidden="1" customHeight="1" x14ac:dyDescent="0.15">
      <c r="A806" s="575"/>
      <c r="B806" s="785"/>
      <c r="C806" s="785"/>
      <c r="D806" s="785"/>
      <c r="E806" s="785"/>
      <c r="F806" s="786"/>
      <c r="G806" s="459" t="s">
        <v>321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346</v>
      </c>
      <c r="AM832" s="984"/>
      <c r="AN832" s="98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98.25" customHeight="1" x14ac:dyDescent="0.15">
      <c r="A838" s="424">
        <v>1</v>
      </c>
      <c r="B838" s="424">
        <v>1</v>
      </c>
      <c r="C838" s="444" t="s">
        <v>635</v>
      </c>
      <c r="D838" s="438"/>
      <c r="E838" s="438"/>
      <c r="F838" s="438"/>
      <c r="G838" s="438"/>
      <c r="H838" s="438"/>
      <c r="I838" s="438"/>
      <c r="J838" s="439">
        <v>3050005005210</v>
      </c>
      <c r="K838" s="440"/>
      <c r="L838" s="440"/>
      <c r="M838" s="440"/>
      <c r="N838" s="440"/>
      <c r="O838" s="440"/>
      <c r="P838" s="445" t="s">
        <v>657</v>
      </c>
      <c r="Q838" s="333"/>
      <c r="R838" s="333"/>
      <c r="S838" s="333"/>
      <c r="T838" s="333"/>
      <c r="U838" s="333"/>
      <c r="V838" s="333"/>
      <c r="W838" s="333"/>
      <c r="X838" s="333"/>
      <c r="Y838" s="334">
        <v>4231</v>
      </c>
      <c r="Z838" s="335"/>
      <c r="AA838" s="335"/>
      <c r="AB838" s="336"/>
      <c r="AC838" s="347" t="s">
        <v>636</v>
      </c>
      <c r="AD838" s="443"/>
      <c r="AE838" s="443"/>
      <c r="AF838" s="443"/>
      <c r="AG838" s="443"/>
      <c r="AH838" s="441" t="s">
        <v>628</v>
      </c>
      <c r="AI838" s="442"/>
      <c r="AJ838" s="442"/>
      <c r="AK838" s="442"/>
      <c r="AL838" s="344" t="s">
        <v>628</v>
      </c>
      <c r="AM838" s="345"/>
      <c r="AN838" s="345"/>
      <c r="AO838" s="346"/>
      <c r="AP838" s="340" t="s">
        <v>628</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6"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87" customHeight="1" x14ac:dyDescent="0.15">
      <c r="A871" s="424">
        <v>1</v>
      </c>
      <c r="B871" s="424">
        <v>1</v>
      </c>
      <c r="C871" s="444" t="s">
        <v>638</v>
      </c>
      <c r="D871" s="438"/>
      <c r="E871" s="438"/>
      <c r="F871" s="438"/>
      <c r="G871" s="438"/>
      <c r="H871" s="438"/>
      <c r="I871" s="438"/>
      <c r="J871" s="439">
        <v>7010401022916</v>
      </c>
      <c r="K871" s="440"/>
      <c r="L871" s="440"/>
      <c r="M871" s="440"/>
      <c r="N871" s="440"/>
      <c r="O871" s="440"/>
      <c r="P871" s="445" t="s">
        <v>639</v>
      </c>
      <c r="Q871" s="333"/>
      <c r="R871" s="333"/>
      <c r="S871" s="333"/>
      <c r="T871" s="333"/>
      <c r="U871" s="333"/>
      <c r="V871" s="333"/>
      <c r="W871" s="333"/>
      <c r="X871" s="333"/>
      <c r="Y871" s="334">
        <v>843</v>
      </c>
      <c r="Z871" s="335"/>
      <c r="AA871" s="335"/>
      <c r="AB871" s="336"/>
      <c r="AC871" s="347" t="s">
        <v>378</v>
      </c>
      <c r="AD871" s="443"/>
      <c r="AE871" s="443"/>
      <c r="AF871" s="443"/>
      <c r="AG871" s="443"/>
      <c r="AH871" s="441">
        <v>1</v>
      </c>
      <c r="AI871" s="442"/>
      <c r="AJ871" s="442"/>
      <c r="AK871" s="442"/>
      <c r="AL871" s="344" t="s">
        <v>628</v>
      </c>
      <c r="AM871" s="345"/>
      <c r="AN871" s="345"/>
      <c r="AO871" s="346"/>
      <c r="AP871" s="340" t="s">
        <v>628</v>
      </c>
      <c r="AQ871" s="340"/>
      <c r="AR871" s="340"/>
      <c r="AS871" s="340"/>
      <c r="AT871" s="340"/>
      <c r="AU871" s="340"/>
      <c r="AV871" s="340"/>
      <c r="AW871" s="340"/>
      <c r="AX871" s="340"/>
    </row>
    <row r="872" spans="1:50" ht="87" customHeight="1" x14ac:dyDescent="0.15">
      <c r="A872" s="424">
        <v>2</v>
      </c>
      <c r="B872" s="424">
        <v>1</v>
      </c>
      <c r="C872" s="444" t="s">
        <v>638</v>
      </c>
      <c r="D872" s="438"/>
      <c r="E872" s="438"/>
      <c r="F872" s="438"/>
      <c r="G872" s="438"/>
      <c r="H872" s="438"/>
      <c r="I872" s="438"/>
      <c r="J872" s="439">
        <v>7010401022916</v>
      </c>
      <c r="K872" s="440"/>
      <c r="L872" s="440"/>
      <c r="M872" s="440"/>
      <c r="N872" s="440"/>
      <c r="O872" s="440"/>
      <c r="P872" s="445" t="s">
        <v>640</v>
      </c>
      <c r="Q872" s="333"/>
      <c r="R872" s="333"/>
      <c r="S872" s="333"/>
      <c r="T872" s="333"/>
      <c r="U872" s="333"/>
      <c r="V872" s="333"/>
      <c r="W872" s="333"/>
      <c r="X872" s="333"/>
      <c r="Y872" s="334">
        <v>187</v>
      </c>
      <c r="Z872" s="335"/>
      <c r="AA872" s="335"/>
      <c r="AB872" s="336"/>
      <c r="AC872" s="347" t="s">
        <v>378</v>
      </c>
      <c r="AD872" s="347"/>
      <c r="AE872" s="347"/>
      <c r="AF872" s="347"/>
      <c r="AG872" s="347"/>
      <c r="AH872" s="441">
        <v>1</v>
      </c>
      <c r="AI872" s="442"/>
      <c r="AJ872" s="442"/>
      <c r="AK872" s="442"/>
      <c r="AL872" s="344" t="s">
        <v>628</v>
      </c>
      <c r="AM872" s="345"/>
      <c r="AN872" s="345"/>
      <c r="AO872" s="346"/>
      <c r="AP872" s="340" t="s">
        <v>628</v>
      </c>
      <c r="AQ872" s="340"/>
      <c r="AR872" s="340"/>
      <c r="AS872" s="340"/>
      <c r="AT872" s="340"/>
      <c r="AU872" s="340"/>
      <c r="AV872" s="340"/>
      <c r="AW872" s="340"/>
      <c r="AX872" s="340"/>
    </row>
    <row r="873" spans="1:50" ht="68.25" customHeight="1" x14ac:dyDescent="0.15">
      <c r="A873" s="424">
        <v>3</v>
      </c>
      <c r="B873" s="424">
        <v>1</v>
      </c>
      <c r="C873" s="444" t="s">
        <v>641</v>
      </c>
      <c r="D873" s="438"/>
      <c r="E873" s="438"/>
      <c r="F873" s="438"/>
      <c r="G873" s="438"/>
      <c r="H873" s="438"/>
      <c r="I873" s="438"/>
      <c r="J873" s="439">
        <v>6010001135680</v>
      </c>
      <c r="K873" s="440"/>
      <c r="L873" s="440"/>
      <c r="M873" s="440"/>
      <c r="N873" s="440"/>
      <c r="O873" s="440"/>
      <c r="P873" s="445" t="s">
        <v>642</v>
      </c>
      <c r="Q873" s="333"/>
      <c r="R873" s="333"/>
      <c r="S873" s="333"/>
      <c r="T873" s="333"/>
      <c r="U873" s="333"/>
      <c r="V873" s="333"/>
      <c r="W873" s="333"/>
      <c r="X873" s="333"/>
      <c r="Y873" s="334">
        <v>506</v>
      </c>
      <c r="Z873" s="335"/>
      <c r="AA873" s="335"/>
      <c r="AB873" s="336"/>
      <c r="AC873" s="347" t="s">
        <v>371</v>
      </c>
      <c r="AD873" s="347"/>
      <c r="AE873" s="347"/>
      <c r="AF873" s="347"/>
      <c r="AG873" s="347"/>
      <c r="AH873" s="342">
        <v>1</v>
      </c>
      <c r="AI873" s="343"/>
      <c r="AJ873" s="343"/>
      <c r="AK873" s="343"/>
      <c r="AL873" s="344" t="s">
        <v>628</v>
      </c>
      <c r="AM873" s="345"/>
      <c r="AN873" s="345"/>
      <c r="AO873" s="346"/>
      <c r="AP873" s="340" t="s">
        <v>628</v>
      </c>
      <c r="AQ873" s="340"/>
      <c r="AR873" s="340"/>
      <c r="AS873" s="340"/>
      <c r="AT873" s="340"/>
      <c r="AU873" s="340"/>
      <c r="AV873" s="340"/>
      <c r="AW873" s="340"/>
      <c r="AX873" s="340"/>
    </row>
    <row r="874" spans="1:50" ht="68.25" customHeight="1" x14ac:dyDescent="0.15">
      <c r="A874" s="424">
        <v>4</v>
      </c>
      <c r="B874" s="424">
        <v>1</v>
      </c>
      <c r="C874" s="444" t="s">
        <v>643</v>
      </c>
      <c r="D874" s="438"/>
      <c r="E874" s="438"/>
      <c r="F874" s="438"/>
      <c r="G874" s="438"/>
      <c r="H874" s="438"/>
      <c r="I874" s="438"/>
      <c r="J874" s="439" t="s">
        <v>658</v>
      </c>
      <c r="K874" s="440"/>
      <c r="L874" s="440"/>
      <c r="M874" s="440"/>
      <c r="N874" s="440"/>
      <c r="O874" s="440"/>
      <c r="P874" s="445" t="s">
        <v>644</v>
      </c>
      <c r="Q874" s="333"/>
      <c r="R874" s="333"/>
      <c r="S874" s="333"/>
      <c r="T874" s="333"/>
      <c r="U874" s="333"/>
      <c r="V874" s="333"/>
      <c r="W874" s="333"/>
      <c r="X874" s="333"/>
      <c r="Y874" s="334">
        <v>8</v>
      </c>
      <c r="Z874" s="335"/>
      <c r="AA874" s="335"/>
      <c r="AB874" s="336"/>
      <c r="AC874" s="347" t="s">
        <v>371</v>
      </c>
      <c r="AD874" s="347"/>
      <c r="AE874" s="347"/>
      <c r="AF874" s="347"/>
      <c r="AG874" s="347"/>
      <c r="AH874" s="342">
        <v>1</v>
      </c>
      <c r="AI874" s="343"/>
      <c r="AJ874" s="343"/>
      <c r="AK874" s="343"/>
      <c r="AL874" s="344" t="s">
        <v>628</v>
      </c>
      <c r="AM874" s="345"/>
      <c r="AN874" s="345"/>
      <c r="AO874" s="346"/>
      <c r="AP874" s="340" t="s">
        <v>628</v>
      </c>
      <c r="AQ874" s="340"/>
      <c r="AR874" s="340"/>
      <c r="AS874" s="340"/>
      <c r="AT874" s="340"/>
      <c r="AU874" s="340"/>
      <c r="AV874" s="340"/>
      <c r="AW874" s="340"/>
      <c r="AX874" s="340"/>
    </row>
    <row r="875" spans="1:50" ht="36" customHeight="1" x14ac:dyDescent="0.15">
      <c r="A875" s="424">
        <v>5</v>
      </c>
      <c r="B875" s="424">
        <v>1</v>
      </c>
      <c r="C875" s="444" t="s">
        <v>645</v>
      </c>
      <c r="D875" s="438"/>
      <c r="E875" s="438"/>
      <c r="F875" s="438"/>
      <c r="G875" s="438"/>
      <c r="H875" s="438"/>
      <c r="I875" s="438"/>
      <c r="J875" s="439">
        <v>3010801008436</v>
      </c>
      <c r="K875" s="440"/>
      <c r="L875" s="440"/>
      <c r="M875" s="440"/>
      <c r="N875" s="440"/>
      <c r="O875" s="440"/>
      <c r="P875" s="445" t="s">
        <v>646</v>
      </c>
      <c r="Q875" s="333"/>
      <c r="R875" s="333"/>
      <c r="S875" s="333"/>
      <c r="T875" s="333"/>
      <c r="U875" s="333"/>
      <c r="V875" s="333"/>
      <c r="W875" s="333"/>
      <c r="X875" s="333"/>
      <c r="Y875" s="334">
        <v>4</v>
      </c>
      <c r="Z875" s="335"/>
      <c r="AA875" s="335"/>
      <c r="AB875" s="336"/>
      <c r="AC875" s="341" t="s">
        <v>371</v>
      </c>
      <c r="AD875" s="341"/>
      <c r="AE875" s="341"/>
      <c r="AF875" s="341"/>
      <c r="AG875" s="341"/>
      <c r="AH875" s="342">
        <v>1</v>
      </c>
      <c r="AI875" s="343"/>
      <c r="AJ875" s="343"/>
      <c r="AK875" s="343"/>
      <c r="AL875" s="344" t="s">
        <v>628</v>
      </c>
      <c r="AM875" s="345"/>
      <c r="AN875" s="345"/>
      <c r="AO875" s="346"/>
      <c r="AP875" s="340" t="s">
        <v>628</v>
      </c>
      <c r="AQ875" s="340"/>
      <c r="AR875" s="340"/>
      <c r="AS875" s="340"/>
      <c r="AT875" s="340"/>
      <c r="AU875" s="340"/>
      <c r="AV875" s="340"/>
      <c r="AW875" s="340"/>
      <c r="AX875" s="340"/>
    </row>
    <row r="876" spans="1:50" ht="36" customHeight="1" x14ac:dyDescent="0.15">
      <c r="A876" s="424">
        <v>6</v>
      </c>
      <c r="B876" s="424">
        <v>1</v>
      </c>
      <c r="C876" s="444" t="s">
        <v>647</v>
      </c>
      <c r="D876" s="438"/>
      <c r="E876" s="438"/>
      <c r="F876" s="438"/>
      <c r="G876" s="438"/>
      <c r="H876" s="438"/>
      <c r="I876" s="438"/>
      <c r="J876" s="439">
        <v>2010001034531</v>
      </c>
      <c r="K876" s="440"/>
      <c r="L876" s="440"/>
      <c r="M876" s="440"/>
      <c r="N876" s="440"/>
      <c r="O876" s="440"/>
      <c r="P876" s="445" t="s">
        <v>648</v>
      </c>
      <c r="Q876" s="333"/>
      <c r="R876" s="333"/>
      <c r="S876" s="333"/>
      <c r="T876" s="333"/>
      <c r="U876" s="333"/>
      <c r="V876" s="333"/>
      <c r="W876" s="333"/>
      <c r="X876" s="333"/>
      <c r="Y876" s="334">
        <v>2</v>
      </c>
      <c r="Z876" s="335"/>
      <c r="AA876" s="335"/>
      <c r="AB876" s="336"/>
      <c r="AC876" s="341" t="s">
        <v>377</v>
      </c>
      <c r="AD876" s="341"/>
      <c r="AE876" s="341"/>
      <c r="AF876" s="341"/>
      <c r="AG876" s="341"/>
      <c r="AH876" s="342" t="s">
        <v>628</v>
      </c>
      <c r="AI876" s="343"/>
      <c r="AJ876" s="343"/>
      <c r="AK876" s="343"/>
      <c r="AL876" s="344" t="s">
        <v>628</v>
      </c>
      <c r="AM876" s="345"/>
      <c r="AN876" s="345"/>
      <c r="AO876" s="346"/>
      <c r="AP876" s="340" t="s">
        <v>628</v>
      </c>
      <c r="AQ876" s="340"/>
      <c r="AR876" s="340"/>
      <c r="AS876" s="340"/>
      <c r="AT876" s="340"/>
      <c r="AU876" s="340"/>
      <c r="AV876" s="340"/>
      <c r="AW876" s="340"/>
      <c r="AX876" s="340"/>
    </row>
    <row r="877" spans="1:50" ht="36" customHeight="1" x14ac:dyDescent="0.15">
      <c r="A877" s="424">
        <v>7</v>
      </c>
      <c r="B877" s="424">
        <v>1</v>
      </c>
      <c r="C877" s="444" t="s">
        <v>647</v>
      </c>
      <c r="D877" s="438"/>
      <c r="E877" s="438"/>
      <c r="F877" s="438"/>
      <c r="G877" s="438"/>
      <c r="H877" s="438"/>
      <c r="I877" s="438"/>
      <c r="J877" s="439">
        <v>2010001034531</v>
      </c>
      <c r="K877" s="440"/>
      <c r="L877" s="440"/>
      <c r="M877" s="440"/>
      <c r="N877" s="440"/>
      <c r="O877" s="440"/>
      <c r="P877" s="445" t="s">
        <v>649</v>
      </c>
      <c r="Q877" s="333"/>
      <c r="R877" s="333"/>
      <c r="S877" s="333"/>
      <c r="T877" s="333"/>
      <c r="U877" s="333"/>
      <c r="V877" s="333"/>
      <c r="W877" s="333"/>
      <c r="X877" s="333"/>
      <c r="Y877" s="334">
        <v>1</v>
      </c>
      <c r="Z877" s="335"/>
      <c r="AA877" s="335"/>
      <c r="AB877" s="336"/>
      <c r="AC877" s="341" t="s">
        <v>377</v>
      </c>
      <c r="AD877" s="341"/>
      <c r="AE877" s="341"/>
      <c r="AF877" s="341"/>
      <c r="AG877" s="341"/>
      <c r="AH877" s="342" t="s">
        <v>628</v>
      </c>
      <c r="AI877" s="343"/>
      <c r="AJ877" s="343"/>
      <c r="AK877" s="343"/>
      <c r="AL877" s="344" t="s">
        <v>628</v>
      </c>
      <c r="AM877" s="345"/>
      <c r="AN877" s="345"/>
      <c r="AO877" s="346"/>
      <c r="AP877" s="340" t="s">
        <v>628</v>
      </c>
      <c r="AQ877" s="340"/>
      <c r="AR877" s="340"/>
      <c r="AS877" s="340"/>
      <c r="AT877" s="340"/>
      <c r="AU877" s="340"/>
      <c r="AV877" s="340"/>
      <c r="AW877" s="340"/>
      <c r="AX877" s="340"/>
    </row>
    <row r="878" spans="1:50" ht="54.75" customHeight="1" x14ac:dyDescent="0.15">
      <c r="A878" s="424">
        <v>8</v>
      </c>
      <c r="B878" s="424">
        <v>1</v>
      </c>
      <c r="C878" s="444" t="s">
        <v>650</v>
      </c>
      <c r="D878" s="438"/>
      <c r="E878" s="438"/>
      <c r="F878" s="438"/>
      <c r="G878" s="438"/>
      <c r="H878" s="438"/>
      <c r="I878" s="438"/>
      <c r="J878" s="439">
        <v>8010001062444</v>
      </c>
      <c r="K878" s="440"/>
      <c r="L878" s="440"/>
      <c r="M878" s="440"/>
      <c r="N878" s="440"/>
      <c r="O878" s="440"/>
      <c r="P878" s="445" t="s">
        <v>651</v>
      </c>
      <c r="Q878" s="333"/>
      <c r="R878" s="333"/>
      <c r="S878" s="333"/>
      <c r="T878" s="333"/>
      <c r="U878" s="333"/>
      <c r="V878" s="333"/>
      <c r="W878" s="333"/>
      <c r="X878" s="333"/>
      <c r="Y878" s="334">
        <v>2</v>
      </c>
      <c r="Z878" s="335"/>
      <c r="AA878" s="335"/>
      <c r="AB878" s="336"/>
      <c r="AC878" s="341" t="s">
        <v>377</v>
      </c>
      <c r="AD878" s="341"/>
      <c r="AE878" s="341"/>
      <c r="AF878" s="341"/>
      <c r="AG878" s="341"/>
      <c r="AH878" s="342" t="s">
        <v>628</v>
      </c>
      <c r="AI878" s="343"/>
      <c r="AJ878" s="343"/>
      <c r="AK878" s="343"/>
      <c r="AL878" s="344" t="s">
        <v>628</v>
      </c>
      <c r="AM878" s="345"/>
      <c r="AN878" s="345"/>
      <c r="AO878" s="346"/>
      <c r="AP878" s="340" t="s">
        <v>628</v>
      </c>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46.5" customHeight="1" x14ac:dyDescent="0.15">
      <c r="A904" s="424">
        <v>1</v>
      </c>
      <c r="B904" s="424">
        <v>1</v>
      </c>
      <c r="C904" s="444" t="s">
        <v>660</v>
      </c>
      <c r="D904" s="438"/>
      <c r="E904" s="438"/>
      <c r="F904" s="438"/>
      <c r="G904" s="438"/>
      <c r="H904" s="438"/>
      <c r="I904" s="438"/>
      <c r="J904" s="439">
        <v>6010001135680</v>
      </c>
      <c r="K904" s="440"/>
      <c r="L904" s="440"/>
      <c r="M904" s="440"/>
      <c r="N904" s="440"/>
      <c r="O904" s="440"/>
      <c r="P904" s="445" t="s">
        <v>661</v>
      </c>
      <c r="Q904" s="333"/>
      <c r="R904" s="333"/>
      <c r="S904" s="333"/>
      <c r="T904" s="333"/>
      <c r="U904" s="333"/>
      <c r="V904" s="333"/>
      <c r="W904" s="333"/>
      <c r="X904" s="333"/>
      <c r="Y904" s="334">
        <v>80</v>
      </c>
      <c r="Z904" s="335"/>
      <c r="AA904" s="335"/>
      <c r="AB904" s="336"/>
      <c r="AC904" s="347" t="s">
        <v>662</v>
      </c>
      <c r="AD904" s="443"/>
      <c r="AE904" s="443"/>
      <c r="AF904" s="443"/>
      <c r="AG904" s="443"/>
      <c r="AH904" s="441">
        <v>1</v>
      </c>
      <c r="AI904" s="442"/>
      <c r="AJ904" s="442"/>
      <c r="AK904" s="442"/>
      <c r="AL904" s="344" t="s">
        <v>628</v>
      </c>
      <c r="AM904" s="345"/>
      <c r="AN904" s="345"/>
      <c r="AO904" s="346"/>
      <c r="AP904" s="340" t="s">
        <v>628</v>
      </c>
      <c r="AQ904" s="340"/>
      <c r="AR904" s="340"/>
      <c r="AS904" s="340"/>
      <c r="AT904" s="340"/>
      <c r="AU904" s="340"/>
      <c r="AV904" s="340"/>
      <c r="AW904" s="340"/>
      <c r="AX904" s="340"/>
    </row>
    <row r="905" spans="1:50" ht="57" customHeight="1" x14ac:dyDescent="0.15">
      <c r="A905" s="424">
        <v>2</v>
      </c>
      <c r="B905" s="424">
        <v>1</v>
      </c>
      <c r="C905" s="444" t="s">
        <v>660</v>
      </c>
      <c r="D905" s="438"/>
      <c r="E905" s="438"/>
      <c r="F905" s="438"/>
      <c r="G905" s="438"/>
      <c r="H905" s="438"/>
      <c r="I905" s="438"/>
      <c r="J905" s="439">
        <v>6010001135680</v>
      </c>
      <c r="K905" s="440"/>
      <c r="L905" s="440"/>
      <c r="M905" s="440"/>
      <c r="N905" s="440"/>
      <c r="O905" s="440"/>
      <c r="P905" s="445" t="s">
        <v>663</v>
      </c>
      <c r="Q905" s="333"/>
      <c r="R905" s="333"/>
      <c r="S905" s="333"/>
      <c r="T905" s="333"/>
      <c r="U905" s="333"/>
      <c r="V905" s="333"/>
      <c r="W905" s="333"/>
      <c r="X905" s="333"/>
      <c r="Y905" s="334">
        <v>77</v>
      </c>
      <c r="Z905" s="335"/>
      <c r="AA905" s="335"/>
      <c r="AB905" s="336"/>
      <c r="AC905" s="347" t="s">
        <v>662</v>
      </c>
      <c r="AD905" s="443"/>
      <c r="AE905" s="443"/>
      <c r="AF905" s="443"/>
      <c r="AG905" s="443"/>
      <c r="AH905" s="441">
        <v>1</v>
      </c>
      <c r="AI905" s="442"/>
      <c r="AJ905" s="442"/>
      <c r="AK905" s="442"/>
      <c r="AL905" s="344" t="s">
        <v>628</v>
      </c>
      <c r="AM905" s="345"/>
      <c r="AN905" s="345"/>
      <c r="AO905" s="346"/>
      <c r="AP905" s="340" t="s">
        <v>628</v>
      </c>
      <c r="AQ905" s="340"/>
      <c r="AR905" s="340"/>
      <c r="AS905" s="340"/>
      <c r="AT905" s="340"/>
      <c r="AU905" s="340"/>
      <c r="AV905" s="340"/>
      <c r="AW905" s="340"/>
      <c r="AX905" s="340"/>
    </row>
    <row r="906" spans="1:50" ht="46.5" customHeight="1" x14ac:dyDescent="0.15">
      <c r="A906" s="424">
        <v>3</v>
      </c>
      <c r="B906" s="424">
        <v>1</v>
      </c>
      <c r="C906" s="444" t="s">
        <v>660</v>
      </c>
      <c r="D906" s="438"/>
      <c r="E906" s="438"/>
      <c r="F906" s="438"/>
      <c r="G906" s="438"/>
      <c r="H906" s="438"/>
      <c r="I906" s="438"/>
      <c r="J906" s="439">
        <v>6010001135680</v>
      </c>
      <c r="K906" s="440"/>
      <c r="L906" s="440"/>
      <c r="M906" s="440"/>
      <c r="N906" s="440"/>
      <c r="O906" s="440"/>
      <c r="P906" s="445" t="s">
        <v>664</v>
      </c>
      <c r="Q906" s="333"/>
      <c r="R906" s="333"/>
      <c r="S906" s="333"/>
      <c r="T906" s="333"/>
      <c r="U906" s="333"/>
      <c r="V906" s="333"/>
      <c r="W906" s="333"/>
      <c r="X906" s="333"/>
      <c r="Y906" s="334">
        <v>61</v>
      </c>
      <c r="Z906" s="335"/>
      <c r="AA906" s="335"/>
      <c r="AB906" s="336"/>
      <c r="AC906" s="347" t="s">
        <v>662</v>
      </c>
      <c r="AD906" s="443"/>
      <c r="AE906" s="443"/>
      <c r="AF906" s="443"/>
      <c r="AG906" s="443"/>
      <c r="AH906" s="441">
        <v>1</v>
      </c>
      <c r="AI906" s="442"/>
      <c r="AJ906" s="442"/>
      <c r="AK906" s="442"/>
      <c r="AL906" s="344" t="s">
        <v>628</v>
      </c>
      <c r="AM906" s="345"/>
      <c r="AN906" s="345"/>
      <c r="AO906" s="346"/>
      <c r="AP906" s="340" t="s">
        <v>628</v>
      </c>
      <c r="AQ906" s="340"/>
      <c r="AR906" s="340"/>
      <c r="AS906" s="340"/>
      <c r="AT906" s="340"/>
      <c r="AU906" s="340"/>
      <c r="AV906" s="340"/>
      <c r="AW906" s="340"/>
      <c r="AX906" s="340"/>
    </row>
    <row r="907" spans="1:50" ht="46.5" customHeight="1" x14ac:dyDescent="0.15">
      <c r="A907" s="424">
        <v>4</v>
      </c>
      <c r="B907" s="424">
        <v>1</v>
      </c>
      <c r="C907" s="444" t="s">
        <v>660</v>
      </c>
      <c r="D907" s="438"/>
      <c r="E907" s="438"/>
      <c r="F907" s="438"/>
      <c r="G907" s="438"/>
      <c r="H907" s="438"/>
      <c r="I907" s="438"/>
      <c r="J907" s="439">
        <v>6010001135680</v>
      </c>
      <c r="K907" s="440"/>
      <c r="L907" s="440"/>
      <c r="M907" s="440"/>
      <c r="N907" s="440"/>
      <c r="O907" s="440"/>
      <c r="P907" s="445" t="s">
        <v>665</v>
      </c>
      <c r="Q907" s="333"/>
      <c r="R907" s="333"/>
      <c r="S907" s="333"/>
      <c r="T907" s="333"/>
      <c r="U907" s="333"/>
      <c r="V907" s="333"/>
      <c r="W907" s="333"/>
      <c r="X907" s="333"/>
      <c r="Y907" s="334">
        <v>17</v>
      </c>
      <c r="Z907" s="335"/>
      <c r="AA907" s="335"/>
      <c r="AB907" s="336"/>
      <c r="AC907" s="347" t="s">
        <v>662</v>
      </c>
      <c r="AD907" s="443"/>
      <c r="AE907" s="443"/>
      <c r="AF907" s="443"/>
      <c r="AG907" s="443"/>
      <c r="AH907" s="441">
        <v>1</v>
      </c>
      <c r="AI907" s="442"/>
      <c r="AJ907" s="442"/>
      <c r="AK907" s="442"/>
      <c r="AL907" s="344" t="s">
        <v>628</v>
      </c>
      <c r="AM907" s="345"/>
      <c r="AN907" s="345"/>
      <c r="AO907" s="346"/>
      <c r="AP907" s="340" t="s">
        <v>628</v>
      </c>
      <c r="AQ907" s="340"/>
      <c r="AR907" s="340"/>
      <c r="AS907" s="340"/>
      <c r="AT907" s="340"/>
      <c r="AU907" s="340"/>
      <c r="AV907" s="340"/>
      <c r="AW907" s="340"/>
      <c r="AX907" s="340"/>
    </row>
    <row r="908" spans="1:50" ht="46.5" customHeight="1" x14ac:dyDescent="0.15">
      <c r="A908" s="424">
        <v>5</v>
      </c>
      <c r="B908" s="424">
        <v>1</v>
      </c>
      <c r="C908" s="444" t="s">
        <v>666</v>
      </c>
      <c r="D908" s="438"/>
      <c r="E908" s="438"/>
      <c r="F908" s="438"/>
      <c r="G908" s="438"/>
      <c r="H908" s="438"/>
      <c r="I908" s="438"/>
      <c r="J908" s="439">
        <v>7010001064648</v>
      </c>
      <c r="K908" s="440"/>
      <c r="L908" s="440"/>
      <c r="M908" s="440"/>
      <c r="N908" s="440"/>
      <c r="O908" s="440"/>
      <c r="P908" s="445" t="s">
        <v>667</v>
      </c>
      <c r="Q908" s="333"/>
      <c r="R908" s="333"/>
      <c r="S908" s="333"/>
      <c r="T908" s="333"/>
      <c r="U908" s="333"/>
      <c r="V908" s="333"/>
      <c r="W908" s="333"/>
      <c r="X908" s="333"/>
      <c r="Y908" s="334">
        <v>145</v>
      </c>
      <c r="Z908" s="335"/>
      <c r="AA908" s="335"/>
      <c r="AB908" s="336"/>
      <c r="AC908" s="347" t="s">
        <v>668</v>
      </c>
      <c r="AD908" s="443"/>
      <c r="AE908" s="443"/>
      <c r="AF908" s="443"/>
      <c r="AG908" s="443"/>
      <c r="AH908" s="441" t="s">
        <v>560</v>
      </c>
      <c r="AI908" s="442"/>
      <c r="AJ908" s="442"/>
      <c r="AK908" s="442"/>
      <c r="AL908" s="344" t="s">
        <v>628</v>
      </c>
      <c r="AM908" s="345"/>
      <c r="AN908" s="345"/>
      <c r="AO908" s="346"/>
      <c r="AP908" s="340" t="s">
        <v>628</v>
      </c>
      <c r="AQ908" s="340"/>
      <c r="AR908" s="340"/>
      <c r="AS908" s="340"/>
      <c r="AT908" s="340"/>
      <c r="AU908" s="340"/>
      <c r="AV908" s="340"/>
      <c r="AW908" s="340"/>
      <c r="AX908" s="340"/>
    </row>
    <row r="909" spans="1:50" ht="60.75" customHeight="1" x14ac:dyDescent="0.15">
      <c r="A909" s="424">
        <v>6</v>
      </c>
      <c r="B909" s="424">
        <v>1</v>
      </c>
      <c r="C909" s="444" t="s">
        <v>669</v>
      </c>
      <c r="D909" s="438"/>
      <c r="E909" s="438"/>
      <c r="F909" s="438"/>
      <c r="G909" s="438"/>
      <c r="H909" s="438"/>
      <c r="I909" s="438"/>
      <c r="J909" s="439">
        <v>7021005008268</v>
      </c>
      <c r="K909" s="440"/>
      <c r="L909" s="440"/>
      <c r="M909" s="440"/>
      <c r="N909" s="440"/>
      <c r="O909" s="440"/>
      <c r="P909" s="445" t="s">
        <v>670</v>
      </c>
      <c r="Q909" s="333"/>
      <c r="R909" s="333"/>
      <c r="S909" s="333"/>
      <c r="T909" s="333"/>
      <c r="U909" s="333"/>
      <c r="V909" s="333"/>
      <c r="W909" s="333"/>
      <c r="X909" s="333"/>
      <c r="Y909" s="334">
        <v>123</v>
      </c>
      <c r="Z909" s="335"/>
      <c r="AA909" s="335"/>
      <c r="AB909" s="336"/>
      <c r="AC909" s="347" t="s">
        <v>668</v>
      </c>
      <c r="AD909" s="443"/>
      <c r="AE909" s="443"/>
      <c r="AF909" s="443"/>
      <c r="AG909" s="443"/>
      <c r="AH909" s="441" t="s">
        <v>560</v>
      </c>
      <c r="AI909" s="442"/>
      <c r="AJ909" s="442"/>
      <c r="AK909" s="442"/>
      <c r="AL909" s="344" t="s">
        <v>628</v>
      </c>
      <c r="AM909" s="345"/>
      <c r="AN909" s="345"/>
      <c r="AO909" s="346"/>
      <c r="AP909" s="340" t="s">
        <v>628</v>
      </c>
      <c r="AQ909" s="340"/>
      <c r="AR909" s="340"/>
      <c r="AS909" s="340"/>
      <c r="AT909" s="340"/>
      <c r="AU909" s="340"/>
      <c r="AV909" s="340"/>
      <c r="AW909" s="340"/>
      <c r="AX909" s="340"/>
    </row>
    <row r="910" spans="1:50" ht="46.5" customHeight="1" x14ac:dyDescent="0.15">
      <c r="A910" s="424">
        <v>7</v>
      </c>
      <c r="B910" s="424">
        <v>1</v>
      </c>
      <c r="C910" s="444" t="s">
        <v>671</v>
      </c>
      <c r="D910" s="438"/>
      <c r="E910" s="438"/>
      <c r="F910" s="438"/>
      <c r="G910" s="438"/>
      <c r="H910" s="438"/>
      <c r="I910" s="438"/>
      <c r="J910" s="439">
        <v>5010005018916</v>
      </c>
      <c r="K910" s="440"/>
      <c r="L910" s="440"/>
      <c r="M910" s="440"/>
      <c r="N910" s="440"/>
      <c r="O910" s="440"/>
      <c r="P910" s="445" t="s">
        <v>672</v>
      </c>
      <c r="Q910" s="333"/>
      <c r="R910" s="333"/>
      <c r="S910" s="333"/>
      <c r="T910" s="333"/>
      <c r="U910" s="333"/>
      <c r="V910" s="333"/>
      <c r="W910" s="333"/>
      <c r="X910" s="333"/>
      <c r="Y910" s="334">
        <v>121</v>
      </c>
      <c r="Z910" s="335"/>
      <c r="AA910" s="335"/>
      <c r="AB910" s="336"/>
      <c r="AC910" s="347" t="s">
        <v>662</v>
      </c>
      <c r="AD910" s="443"/>
      <c r="AE910" s="443"/>
      <c r="AF910" s="443"/>
      <c r="AG910" s="443"/>
      <c r="AH910" s="441">
        <v>2</v>
      </c>
      <c r="AI910" s="442"/>
      <c r="AJ910" s="442"/>
      <c r="AK910" s="442"/>
      <c r="AL910" s="344" t="s">
        <v>628</v>
      </c>
      <c r="AM910" s="345"/>
      <c r="AN910" s="345"/>
      <c r="AO910" s="346"/>
      <c r="AP910" s="340" t="s">
        <v>628</v>
      </c>
      <c r="AQ910" s="340"/>
      <c r="AR910" s="340"/>
      <c r="AS910" s="340"/>
      <c r="AT910" s="340"/>
      <c r="AU910" s="340"/>
      <c r="AV910" s="340"/>
      <c r="AW910" s="340"/>
      <c r="AX910" s="340"/>
    </row>
    <row r="911" spans="1:50" ht="46.5" customHeight="1" x14ac:dyDescent="0.15">
      <c r="A911" s="424">
        <v>8</v>
      </c>
      <c r="B911" s="424">
        <v>1</v>
      </c>
      <c r="C911" s="444" t="s">
        <v>673</v>
      </c>
      <c r="D911" s="438"/>
      <c r="E911" s="438"/>
      <c r="F911" s="438"/>
      <c r="G911" s="438"/>
      <c r="H911" s="438"/>
      <c r="I911" s="438"/>
      <c r="J911" s="439">
        <v>8010401021784</v>
      </c>
      <c r="K911" s="440"/>
      <c r="L911" s="440"/>
      <c r="M911" s="440"/>
      <c r="N911" s="440"/>
      <c r="O911" s="440"/>
      <c r="P911" s="445" t="s">
        <v>674</v>
      </c>
      <c r="Q911" s="333"/>
      <c r="R911" s="333"/>
      <c r="S911" s="333"/>
      <c r="T911" s="333"/>
      <c r="U911" s="333"/>
      <c r="V911" s="333"/>
      <c r="W911" s="333"/>
      <c r="X911" s="333"/>
      <c r="Y911" s="334">
        <v>43</v>
      </c>
      <c r="Z911" s="335"/>
      <c r="AA911" s="335"/>
      <c r="AB911" s="336"/>
      <c r="AC911" s="347" t="s">
        <v>668</v>
      </c>
      <c r="AD911" s="443"/>
      <c r="AE911" s="443"/>
      <c r="AF911" s="443"/>
      <c r="AG911" s="443"/>
      <c r="AH911" s="441" t="s">
        <v>560</v>
      </c>
      <c r="AI911" s="442"/>
      <c r="AJ911" s="442"/>
      <c r="AK911" s="442"/>
      <c r="AL911" s="344" t="s">
        <v>628</v>
      </c>
      <c r="AM911" s="345"/>
      <c r="AN911" s="345"/>
      <c r="AO911" s="346"/>
      <c r="AP911" s="340" t="s">
        <v>628</v>
      </c>
      <c r="AQ911" s="340"/>
      <c r="AR911" s="340"/>
      <c r="AS911" s="340"/>
      <c r="AT911" s="340"/>
      <c r="AU911" s="340"/>
      <c r="AV911" s="340"/>
      <c r="AW911" s="340"/>
      <c r="AX911" s="340"/>
    </row>
    <row r="912" spans="1:50" ht="60" customHeight="1" x14ac:dyDescent="0.15">
      <c r="A912" s="424">
        <v>9</v>
      </c>
      <c r="B912" s="424">
        <v>1</v>
      </c>
      <c r="C912" s="444" t="s">
        <v>673</v>
      </c>
      <c r="D912" s="438"/>
      <c r="E912" s="438"/>
      <c r="F912" s="438"/>
      <c r="G912" s="438"/>
      <c r="H912" s="438"/>
      <c r="I912" s="438"/>
      <c r="J912" s="439">
        <v>8010401021784</v>
      </c>
      <c r="K912" s="440"/>
      <c r="L912" s="440"/>
      <c r="M912" s="440"/>
      <c r="N912" s="440"/>
      <c r="O912" s="440"/>
      <c r="P912" s="445" t="s">
        <v>675</v>
      </c>
      <c r="Q912" s="333"/>
      <c r="R912" s="333"/>
      <c r="S912" s="333"/>
      <c r="T912" s="333"/>
      <c r="U912" s="333"/>
      <c r="V912" s="333"/>
      <c r="W912" s="333"/>
      <c r="X912" s="333"/>
      <c r="Y912" s="334">
        <v>29</v>
      </c>
      <c r="Z912" s="335"/>
      <c r="AA912" s="335"/>
      <c r="AB912" s="336"/>
      <c r="AC912" s="347" t="s">
        <v>676</v>
      </c>
      <c r="AD912" s="443"/>
      <c r="AE912" s="443"/>
      <c r="AF912" s="443"/>
      <c r="AG912" s="443"/>
      <c r="AH912" s="441" t="s">
        <v>560</v>
      </c>
      <c r="AI912" s="442"/>
      <c r="AJ912" s="442"/>
      <c r="AK912" s="442"/>
      <c r="AL912" s="344" t="s">
        <v>628</v>
      </c>
      <c r="AM912" s="345"/>
      <c r="AN912" s="345"/>
      <c r="AO912" s="346"/>
      <c r="AP912" s="340" t="s">
        <v>628</v>
      </c>
      <c r="AQ912" s="340"/>
      <c r="AR912" s="340"/>
      <c r="AS912" s="340"/>
      <c r="AT912" s="340"/>
      <c r="AU912" s="340"/>
      <c r="AV912" s="340"/>
      <c r="AW912" s="340"/>
      <c r="AX912" s="340"/>
    </row>
    <row r="913" spans="1:50" ht="46.5" customHeight="1" x14ac:dyDescent="0.15">
      <c r="A913" s="424">
        <v>10</v>
      </c>
      <c r="B913" s="424">
        <v>1</v>
      </c>
      <c r="C913" s="444" t="s">
        <v>673</v>
      </c>
      <c r="D913" s="438"/>
      <c r="E913" s="438"/>
      <c r="F913" s="438"/>
      <c r="G913" s="438"/>
      <c r="H913" s="438"/>
      <c r="I913" s="438"/>
      <c r="J913" s="439">
        <v>8010401021784</v>
      </c>
      <c r="K913" s="440"/>
      <c r="L913" s="440"/>
      <c r="M913" s="440"/>
      <c r="N913" s="440"/>
      <c r="O913" s="440"/>
      <c r="P913" s="445" t="s">
        <v>677</v>
      </c>
      <c r="Q913" s="333"/>
      <c r="R913" s="333"/>
      <c r="S913" s="333"/>
      <c r="T913" s="333"/>
      <c r="U913" s="333"/>
      <c r="V913" s="333"/>
      <c r="W913" s="333"/>
      <c r="X913" s="333"/>
      <c r="Y913" s="334">
        <v>26</v>
      </c>
      <c r="Z913" s="335"/>
      <c r="AA913" s="335"/>
      <c r="AB913" s="336"/>
      <c r="AC913" s="347" t="s">
        <v>668</v>
      </c>
      <c r="AD913" s="443"/>
      <c r="AE913" s="443"/>
      <c r="AF913" s="443"/>
      <c r="AG913" s="443"/>
      <c r="AH913" s="441" t="s">
        <v>560</v>
      </c>
      <c r="AI913" s="442"/>
      <c r="AJ913" s="442"/>
      <c r="AK913" s="442"/>
      <c r="AL913" s="344" t="s">
        <v>628</v>
      </c>
      <c r="AM913" s="345"/>
      <c r="AN913" s="345"/>
      <c r="AO913" s="346"/>
      <c r="AP913" s="340" t="s">
        <v>628</v>
      </c>
      <c r="AQ913" s="340"/>
      <c r="AR913" s="340"/>
      <c r="AS913" s="340"/>
      <c r="AT913" s="340"/>
      <c r="AU913" s="340"/>
      <c r="AV913" s="340"/>
      <c r="AW913" s="340"/>
      <c r="AX913" s="340"/>
    </row>
    <row r="914" spans="1:50" ht="46.5" customHeight="1" x14ac:dyDescent="0.15">
      <c r="A914" s="424">
        <v>11</v>
      </c>
      <c r="B914" s="424">
        <v>1</v>
      </c>
      <c r="C914" s="444" t="s">
        <v>673</v>
      </c>
      <c r="D914" s="438"/>
      <c r="E914" s="438"/>
      <c r="F914" s="438"/>
      <c r="G914" s="438"/>
      <c r="H914" s="438"/>
      <c r="I914" s="438"/>
      <c r="J914" s="439">
        <v>8010401021784</v>
      </c>
      <c r="K914" s="440"/>
      <c r="L914" s="440"/>
      <c r="M914" s="440"/>
      <c r="N914" s="440"/>
      <c r="O914" s="440"/>
      <c r="P914" s="445" t="s">
        <v>678</v>
      </c>
      <c r="Q914" s="333"/>
      <c r="R914" s="333"/>
      <c r="S914" s="333"/>
      <c r="T914" s="333"/>
      <c r="U914" s="333"/>
      <c r="V914" s="333"/>
      <c r="W914" s="333"/>
      <c r="X914" s="333"/>
      <c r="Y914" s="334">
        <v>17</v>
      </c>
      <c r="Z914" s="335"/>
      <c r="AA914" s="335"/>
      <c r="AB914" s="336"/>
      <c r="AC914" s="347" t="s">
        <v>668</v>
      </c>
      <c r="AD914" s="443"/>
      <c r="AE914" s="443"/>
      <c r="AF914" s="443"/>
      <c r="AG914" s="443"/>
      <c r="AH914" s="441" t="s">
        <v>560</v>
      </c>
      <c r="AI914" s="442"/>
      <c r="AJ914" s="442"/>
      <c r="AK914" s="442"/>
      <c r="AL914" s="344" t="s">
        <v>628</v>
      </c>
      <c r="AM914" s="345"/>
      <c r="AN914" s="345"/>
      <c r="AO914" s="346"/>
      <c r="AP914" s="340" t="s">
        <v>628</v>
      </c>
      <c r="AQ914" s="340"/>
      <c r="AR914" s="340"/>
      <c r="AS914" s="340"/>
      <c r="AT914" s="340"/>
      <c r="AU914" s="340"/>
      <c r="AV914" s="340"/>
      <c r="AW914" s="340"/>
      <c r="AX914" s="340"/>
    </row>
    <row r="915" spans="1:50" ht="90.75" customHeight="1" x14ac:dyDescent="0.15">
      <c r="A915" s="424">
        <v>12</v>
      </c>
      <c r="B915" s="424">
        <v>1</v>
      </c>
      <c r="C915" s="444" t="s">
        <v>679</v>
      </c>
      <c r="D915" s="438"/>
      <c r="E915" s="438"/>
      <c r="F915" s="438"/>
      <c r="G915" s="438"/>
      <c r="H915" s="438"/>
      <c r="I915" s="438"/>
      <c r="J915" s="439">
        <v>4010701022825</v>
      </c>
      <c r="K915" s="440"/>
      <c r="L915" s="440"/>
      <c r="M915" s="440"/>
      <c r="N915" s="440"/>
      <c r="O915" s="440"/>
      <c r="P915" s="445" t="s">
        <v>706</v>
      </c>
      <c r="Q915" s="333"/>
      <c r="R915" s="333"/>
      <c r="S915" s="333"/>
      <c r="T915" s="333"/>
      <c r="U915" s="333"/>
      <c r="V915" s="333"/>
      <c r="W915" s="333"/>
      <c r="X915" s="333"/>
      <c r="Y915" s="334">
        <v>18</v>
      </c>
      <c r="Z915" s="335"/>
      <c r="AA915" s="335"/>
      <c r="AB915" s="336"/>
      <c r="AC915" s="347" t="s">
        <v>378</v>
      </c>
      <c r="AD915" s="443"/>
      <c r="AE915" s="443"/>
      <c r="AF915" s="443"/>
      <c r="AG915" s="443"/>
      <c r="AH915" s="441" t="s">
        <v>707</v>
      </c>
      <c r="AI915" s="442"/>
      <c r="AJ915" s="442"/>
      <c r="AK915" s="442"/>
      <c r="AL915" s="344" t="s">
        <v>628</v>
      </c>
      <c r="AM915" s="345"/>
      <c r="AN915" s="345"/>
      <c r="AO915" s="346"/>
      <c r="AP915" s="340" t="s">
        <v>628</v>
      </c>
      <c r="AQ915" s="340"/>
      <c r="AR915" s="340"/>
      <c r="AS915" s="340"/>
      <c r="AT915" s="340"/>
      <c r="AU915" s="340"/>
      <c r="AV915" s="340"/>
      <c r="AW915" s="340"/>
      <c r="AX915" s="340"/>
    </row>
    <row r="916" spans="1:50" ht="61.5" customHeight="1" x14ac:dyDescent="0.15">
      <c r="A916" s="424">
        <v>13</v>
      </c>
      <c r="B916" s="424">
        <v>1</v>
      </c>
      <c r="C916" s="444" t="s">
        <v>679</v>
      </c>
      <c r="D916" s="438"/>
      <c r="E916" s="438"/>
      <c r="F916" s="438"/>
      <c r="G916" s="438"/>
      <c r="H916" s="438"/>
      <c r="I916" s="438"/>
      <c r="J916" s="439">
        <v>4010701022825</v>
      </c>
      <c r="K916" s="440"/>
      <c r="L916" s="440"/>
      <c r="M916" s="440"/>
      <c r="N916" s="440"/>
      <c r="O916" s="440"/>
      <c r="P916" s="445" t="s">
        <v>680</v>
      </c>
      <c r="Q916" s="333"/>
      <c r="R916" s="333"/>
      <c r="S916" s="333"/>
      <c r="T916" s="333"/>
      <c r="U916" s="333"/>
      <c r="V916" s="333"/>
      <c r="W916" s="333"/>
      <c r="X916" s="333"/>
      <c r="Y916" s="334">
        <v>12</v>
      </c>
      <c r="Z916" s="335"/>
      <c r="AA916" s="335"/>
      <c r="AB916" s="336"/>
      <c r="AC916" s="347" t="s">
        <v>662</v>
      </c>
      <c r="AD916" s="443"/>
      <c r="AE916" s="443"/>
      <c r="AF916" s="443"/>
      <c r="AG916" s="443"/>
      <c r="AH916" s="441">
        <v>2</v>
      </c>
      <c r="AI916" s="442"/>
      <c r="AJ916" s="442"/>
      <c r="AK916" s="442"/>
      <c r="AL916" s="344" t="s">
        <v>628</v>
      </c>
      <c r="AM916" s="345"/>
      <c r="AN916" s="345"/>
      <c r="AO916" s="346"/>
      <c r="AP916" s="340" t="s">
        <v>628</v>
      </c>
      <c r="AQ916" s="340"/>
      <c r="AR916" s="340"/>
      <c r="AS916" s="340"/>
      <c r="AT916" s="340"/>
      <c r="AU916" s="340"/>
      <c r="AV916" s="340"/>
      <c r="AW916" s="340"/>
      <c r="AX916" s="340"/>
    </row>
    <row r="917" spans="1:50" ht="61.5" customHeight="1" x14ac:dyDescent="0.15">
      <c r="A917" s="424">
        <v>14</v>
      </c>
      <c r="B917" s="424">
        <v>1</v>
      </c>
      <c r="C917" s="444" t="s">
        <v>681</v>
      </c>
      <c r="D917" s="438"/>
      <c r="E917" s="438"/>
      <c r="F917" s="438"/>
      <c r="G917" s="438"/>
      <c r="H917" s="438"/>
      <c r="I917" s="438"/>
      <c r="J917" s="439">
        <v>7010401022916</v>
      </c>
      <c r="K917" s="440"/>
      <c r="L917" s="440"/>
      <c r="M917" s="440"/>
      <c r="N917" s="440"/>
      <c r="O917" s="440"/>
      <c r="P917" s="445" t="s">
        <v>682</v>
      </c>
      <c r="Q917" s="333"/>
      <c r="R917" s="333"/>
      <c r="S917" s="333"/>
      <c r="T917" s="333"/>
      <c r="U917" s="333"/>
      <c r="V917" s="333"/>
      <c r="W917" s="333"/>
      <c r="X917" s="333"/>
      <c r="Y917" s="334">
        <v>28</v>
      </c>
      <c r="Z917" s="335"/>
      <c r="AA917" s="335"/>
      <c r="AB917" s="336"/>
      <c r="AC917" s="347" t="s">
        <v>668</v>
      </c>
      <c r="AD917" s="443"/>
      <c r="AE917" s="443"/>
      <c r="AF917" s="443"/>
      <c r="AG917" s="443"/>
      <c r="AH917" s="441" t="s">
        <v>560</v>
      </c>
      <c r="AI917" s="442"/>
      <c r="AJ917" s="442"/>
      <c r="AK917" s="442"/>
      <c r="AL917" s="344" t="s">
        <v>628</v>
      </c>
      <c r="AM917" s="345"/>
      <c r="AN917" s="345"/>
      <c r="AO917" s="346"/>
      <c r="AP917" s="340" t="s">
        <v>628</v>
      </c>
      <c r="AQ917" s="340"/>
      <c r="AR917" s="340"/>
      <c r="AS917" s="340"/>
      <c r="AT917" s="340"/>
      <c r="AU917" s="340"/>
      <c r="AV917" s="340"/>
      <c r="AW917" s="340"/>
      <c r="AX917" s="340"/>
    </row>
    <row r="918" spans="1:50" ht="61.5" customHeight="1" x14ac:dyDescent="0.15">
      <c r="A918" s="424">
        <v>15</v>
      </c>
      <c r="B918" s="424">
        <v>1</v>
      </c>
      <c r="C918" s="444" t="s">
        <v>683</v>
      </c>
      <c r="D918" s="438"/>
      <c r="E918" s="438"/>
      <c r="F918" s="438"/>
      <c r="G918" s="438"/>
      <c r="H918" s="438"/>
      <c r="I918" s="438"/>
      <c r="J918" s="439">
        <v>3010401005008</v>
      </c>
      <c r="K918" s="440"/>
      <c r="L918" s="440"/>
      <c r="M918" s="440"/>
      <c r="N918" s="440"/>
      <c r="O918" s="440"/>
      <c r="P918" s="445" t="s">
        <v>684</v>
      </c>
      <c r="Q918" s="333"/>
      <c r="R918" s="333"/>
      <c r="S918" s="333"/>
      <c r="T918" s="333"/>
      <c r="U918" s="333"/>
      <c r="V918" s="333"/>
      <c r="W918" s="333"/>
      <c r="X918" s="333"/>
      <c r="Y918" s="334">
        <v>13</v>
      </c>
      <c r="Z918" s="335"/>
      <c r="AA918" s="335"/>
      <c r="AB918" s="336"/>
      <c r="AC918" s="347" t="s">
        <v>662</v>
      </c>
      <c r="AD918" s="443"/>
      <c r="AE918" s="443"/>
      <c r="AF918" s="443"/>
      <c r="AG918" s="443"/>
      <c r="AH918" s="441">
        <v>1</v>
      </c>
      <c r="AI918" s="442"/>
      <c r="AJ918" s="442"/>
      <c r="AK918" s="442"/>
      <c r="AL918" s="344" t="s">
        <v>628</v>
      </c>
      <c r="AM918" s="345"/>
      <c r="AN918" s="345"/>
      <c r="AO918" s="346"/>
      <c r="AP918" s="340" t="s">
        <v>628</v>
      </c>
      <c r="AQ918" s="340"/>
      <c r="AR918" s="340"/>
      <c r="AS918" s="340"/>
      <c r="AT918" s="340"/>
      <c r="AU918" s="340"/>
      <c r="AV918" s="340"/>
      <c r="AW918" s="340"/>
      <c r="AX918" s="340"/>
    </row>
    <row r="919" spans="1:50" ht="78" customHeight="1" x14ac:dyDescent="0.15">
      <c r="A919" s="424">
        <v>16</v>
      </c>
      <c r="B919" s="424">
        <v>1</v>
      </c>
      <c r="C919" s="444" t="s">
        <v>683</v>
      </c>
      <c r="D919" s="438"/>
      <c r="E919" s="438"/>
      <c r="F919" s="438"/>
      <c r="G919" s="438"/>
      <c r="H919" s="438"/>
      <c r="I919" s="438"/>
      <c r="J919" s="439">
        <v>3010401005008</v>
      </c>
      <c r="K919" s="440"/>
      <c r="L919" s="440"/>
      <c r="M919" s="440"/>
      <c r="N919" s="440"/>
      <c r="O919" s="440"/>
      <c r="P919" s="445" t="s">
        <v>705</v>
      </c>
      <c r="Q919" s="333"/>
      <c r="R919" s="333"/>
      <c r="S919" s="333"/>
      <c r="T919" s="333"/>
      <c r="U919" s="333"/>
      <c r="V919" s="333"/>
      <c r="W919" s="333"/>
      <c r="X919" s="333"/>
      <c r="Y919" s="334">
        <v>10</v>
      </c>
      <c r="Z919" s="335"/>
      <c r="AA919" s="335"/>
      <c r="AB919" s="336"/>
      <c r="AC919" s="347" t="s">
        <v>668</v>
      </c>
      <c r="AD919" s="443"/>
      <c r="AE919" s="443"/>
      <c r="AF919" s="443"/>
      <c r="AG919" s="443"/>
      <c r="AH919" s="441" t="s">
        <v>560</v>
      </c>
      <c r="AI919" s="442"/>
      <c r="AJ919" s="442"/>
      <c r="AK919" s="442"/>
      <c r="AL919" s="344" t="s">
        <v>628</v>
      </c>
      <c r="AM919" s="345"/>
      <c r="AN919" s="345"/>
      <c r="AO919" s="346"/>
      <c r="AP919" s="340" t="s">
        <v>628</v>
      </c>
      <c r="AQ919" s="340"/>
      <c r="AR919" s="340"/>
      <c r="AS919" s="340"/>
      <c r="AT919" s="340"/>
      <c r="AU919" s="340"/>
      <c r="AV919" s="340"/>
      <c r="AW919" s="340"/>
      <c r="AX919" s="340"/>
    </row>
    <row r="920" spans="1:50" s="16" customFormat="1" ht="46.5" customHeight="1" x14ac:dyDescent="0.15">
      <c r="A920" s="424">
        <v>17</v>
      </c>
      <c r="B920" s="424">
        <v>1</v>
      </c>
      <c r="C920" s="444" t="s">
        <v>685</v>
      </c>
      <c r="D920" s="438"/>
      <c r="E920" s="438"/>
      <c r="F920" s="438"/>
      <c r="G920" s="438"/>
      <c r="H920" s="438"/>
      <c r="I920" s="438"/>
      <c r="J920" s="439">
        <v>6010001062545</v>
      </c>
      <c r="K920" s="440"/>
      <c r="L920" s="440"/>
      <c r="M920" s="440"/>
      <c r="N920" s="440"/>
      <c r="O920" s="440"/>
      <c r="P920" s="445" t="s">
        <v>686</v>
      </c>
      <c r="Q920" s="333"/>
      <c r="R920" s="333"/>
      <c r="S920" s="333"/>
      <c r="T920" s="333"/>
      <c r="U920" s="333"/>
      <c r="V920" s="333"/>
      <c r="W920" s="333"/>
      <c r="X920" s="333"/>
      <c r="Y920" s="334">
        <v>23</v>
      </c>
      <c r="Z920" s="335"/>
      <c r="AA920" s="335"/>
      <c r="AB920" s="336"/>
      <c r="AC920" s="347" t="s">
        <v>662</v>
      </c>
      <c r="AD920" s="443"/>
      <c r="AE920" s="443"/>
      <c r="AF920" s="443"/>
      <c r="AG920" s="443"/>
      <c r="AH920" s="441">
        <v>2</v>
      </c>
      <c r="AI920" s="442"/>
      <c r="AJ920" s="442"/>
      <c r="AK920" s="442"/>
      <c r="AL920" s="344" t="s">
        <v>628</v>
      </c>
      <c r="AM920" s="345"/>
      <c r="AN920" s="345"/>
      <c r="AO920" s="346"/>
      <c r="AP920" s="340" t="s">
        <v>628</v>
      </c>
      <c r="AQ920" s="340"/>
      <c r="AR920" s="340"/>
      <c r="AS920" s="340"/>
      <c r="AT920" s="340"/>
      <c r="AU920" s="340"/>
      <c r="AV920" s="340"/>
      <c r="AW920" s="340"/>
      <c r="AX920" s="340"/>
    </row>
    <row r="921" spans="1:50" ht="46.5" customHeight="1" x14ac:dyDescent="0.15">
      <c r="A921" s="424">
        <v>18</v>
      </c>
      <c r="B921" s="424">
        <v>1</v>
      </c>
      <c r="C921" s="444" t="s">
        <v>687</v>
      </c>
      <c r="D921" s="438"/>
      <c r="E921" s="438"/>
      <c r="F921" s="438"/>
      <c r="G921" s="438"/>
      <c r="H921" s="438"/>
      <c r="I921" s="438"/>
      <c r="J921" s="439">
        <v>6012401000803</v>
      </c>
      <c r="K921" s="440"/>
      <c r="L921" s="440"/>
      <c r="M921" s="440"/>
      <c r="N921" s="440"/>
      <c r="O921" s="440"/>
      <c r="P921" s="445" t="s">
        <v>688</v>
      </c>
      <c r="Q921" s="333"/>
      <c r="R921" s="333"/>
      <c r="S921" s="333"/>
      <c r="T921" s="333"/>
      <c r="U921" s="333"/>
      <c r="V921" s="333"/>
      <c r="W921" s="333"/>
      <c r="X921" s="333"/>
      <c r="Y921" s="334">
        <v>23</v>
      </c>
      <c r="Z921" s="335"/>
      <c r="AA921" s="335"/>
      <c r="AB921" s="336"/>
      <c r="AC921" s="347" t="s">
        <v>662</v>
      </c>
      <c r="AD921" s="443"/>
      <c r="AE921" s="443"/>
      <c r="AF921" s="443"/>
      <c r="AG921" s="443"/>
      <c r="AH921" s="441">
        <v>1</v>
      </c>
      <c r="AI921" s="442"/>
      <c r="AJ921" s="442"/>
      <c r="AK921" s="442"/>
      <c r="AL921" s="344" t="s">
        <v>628</v>
      </c>
      <c r="AM921" s="345"/>
      <c r="AN921" s="345"/>
      <c r="AO921" s="346"/>
      <c r="AP921" s="340" t="s">
        <v>628</v>
      </c>
      <c r="AQ921" s="340"/>
      <c r="AR921" s="340"/>
      <c r="AS921" s="340"/>
      <c r="AT921" s="340"/>
      <c r="AU921" s="340"/>
      <c r="AV921" s="340"/>
      <c r="AW921" s="340"/>
      <c r="AX921" s="340"/>
    </row>
    <row r="922" spans="1:50" ht="46.5" hidden="1" customHeight="1" x14ac:dyDescent="0.15">
      <c r="A922" s="424">
        <v>19</v>
      </c>
      <c r="B922" s="424">
        <v>1</v>
      </c>
      <c r="C922" s="444"/>
      <c r="D922" s="438"/>
      <c r="E922" s="438"/>
      <c r="F922" s="438"/>
      <c r="G922" s="438"/>
      <c r="H922" s="438"/>
      <c r="I922" s="438"/>
      <c r="J922" s="439"/>
      <c r="K922" s="440"/>
      <c r="L922" s="440"/>
      <c r="M922" s="440"/>
      <c r="N922" s="440"/>
      <c r="O922" s="440"/>
      <c r="P922" s="445"/>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81.75" customHeight="1" x14ac:dyDescent="0.15">
      <c r="A937" s="424">
        <v>1</v>
      </c>
      <c r="B937" s="424">
        <v>1</v>
      </c>
      <c r="C937" s="444" t="s">
        <v>626</v>
      </c>
      <c r="D937" s="438"/>
      <c r="E937" s="438"/>
      <c r="F937" s="438"/>
      <c r="G937" s="438"/>
      <c r="H937" s="438"/>
      <c r="I937" s="438"/>
      <c r="J937" s="439">
        <v>7010401022916</v>
      </c>
      <c r="K937" s="440"/>
      <c r="L937" s="440"/>
      <c r="M937" s="440"/>
      <c r="N937" s="440"/>
      <c r="O937" s="440"/>
      <c r="P937" s="445" t="s">
        <v>627</v>
      </c>
      <c r="Q937" s="333"/>
      <c r="R937" s="333"/>
      <c r="S937" s="333"/>
      <c r="T937" s="333"/>
      <c r="U937" s="333"/>
      <c r="V937" s="333"/>
      <c r="W937" s="333"/>
      <c r="X937" s="333"/>
      <c r="Y937" s="334">
        <v>1023</v>
      </c>
      <c r="Z937" s="335"/>
      <c r="AA937" s="335"/>
      <c r="AB937" s="336"/>
      <c r="AC937" s="347" t="s">
        <v>378</v>
      </c>
      <c r="AD937" s="443"/>
      <c r="AE937" s="443"/>
      <c r="AF937" s="443"/>
      <c r="AG937" s="443"/>
      <c r="AH937" s="441">
        <v>1</v>
      </c>
      <c r="AI937" s="442"/>
      <c r="AJ937" s="442"/>
      <c r="AK937" s="442"/>
      <c r="AL937" s="344" t="s">
        <v>628</v>
      </c>
      <c r="AM937" s="345"/>
      <c r="AN937" s="345"/>
      <c r="AO937" s="346"/>
      <c r="AP937" s="340" t="s">
        <v>628</v>
      </c>
      <c r="AQ937" s="340"/>
      <c r="AR937" s="340"/>
      <c r="AS937" s="340"/>
      <c r="AT937" s="340"/>
      <c r="AU937" s="340"/>
      <c r="AV937" s="340"/>
      <c r="AW937" s="340"/>
      <c r="AX937" s="340"/>
    </row>
    <row r="938" spans="1:50" ht="81.75" customHeight="1" x14ac:dyDescent="0.15">
      <c r="A938" s="424">
        <v>2</v>
      </c>
      <c r="B938" s="424">
        <v>1</v>
      </c>
      <c r="C938" s="444" t="s">
        <v>629</v>
      </c>
      <c r="D938" s="438"/>
      <c r="E938" s="438"/>
      <c r="F938" s="438"/>
      <c r="G938" s="438"/>
      <c r="H938" s="438"/>
      <c r="I938" s="438"/>
      <c r="J938" s="439">
        <v>6010001135680</v>
      </c>
      <c r="K938" s="440"/>
      <c r="L938" s="440"/>
      <c r="M938" s="440"/>
      <c r="N938" s="440"/>
      <c r="O938" s="440"/>
      <c r="P938" s="445" t="s">
        <v>630</v>
      </c>
      <c r="Q938" s="333"/>
      <c r="R938" s="333"/>
      <c r="S938" s="333"/>
      <c r="T938" s="333"/>
      <c r="U938" s="333"/>
      <c r="V938" s="333"/>
      <c r="W938" s="333"/>
      <c r="X938" s="333"/>
      <c r="Y938" s="334">
        <v>564</v>
      </c>
      <c r="Z938" s="335"/>
      <c r="AA938" s="335"/>
      <c r="AB938" s="336"/>
      <c r="AC938" s="347" t="s">
        <v>378</v>
      </c>
      <c r="AD938" s="347"/>
      <c r="AE938" s="347"/>
      <c r="AF938" s="347"/>
      <c r="AG938" s="347"/>
      <c r="AH938" s="441">
        <v>1</v>
      </c>
      <c r="AI938" s="442"/>
      <c r="AJ938" s="442"/>
      <c r="AK938" s="442"/>
      <c r="AL938" s="344" t="s">
        <v>628</v>
      </c>
      <c r="AM938" s="345"/>
      <c r="AN938" s="345"/>
      <c r="AO938" s="346"/>
      <c r="AP938" s="340" t="s">
        <v>628</v>
      </c>
      <c r="AQ938" s="340"/>
      <c r="AR938" s="340"/>
      <c r="AS938" s="340"/>
      <c r="AT938" s="340"/>
      <c r="AU938" s="340"/>
      <c r="AV938" s="340"/>
      <c r="AW938" s="340"/>
      <c r="AX938" s="340"/>
    </row>
    <row r="939" spans="1:50" ht="81.75" customHeight="1" x14ac:dyDescent="0.15">
      <c r="A939" s="424">
        <v>3</v>
      </c>
      <c r="B939" s="424">
        <v>1</v>
      </c>
      <c r="C939" s="444" t="s">
        <v>631</v>
      </c>
      <c r="D939" s="438"/>
      <c r="E939" s="438"/>
      <c r="F939" s="438"/>
      <c r="G939" s="438"/>
      <c r="H939" s="438"/>
      <c r="I939" s="438"/>
      <c r="J939" s="439">
        <v>3010001084121</v>
      </c>
      <c r="K939" s="440"/>
      <c r="L939" s="440"/>
      <c r="M939" s="440"/>
      <c r="N939" s="440"/>
      <c r="O939" s="440"/>
      <c r="P939" s="445" t="s">
        <v>632</v>
      </c>
      <c r="Q939" s="333"/>
      <c r="R939" s="333"/>
      <c r="S939" s="333"/>
      <c r="T939" s="333"/>
      <c r="U939" s="333"/>
      <c r="V939" s="333"/>
      <c r="W939" s="333"/>
      <c r="X939" s="333"/>
      <c r="Y939" s="334">
        <v>12</v>
      </c>
      <c r="Z939" s="335"/>
      <c r="AA939" s="335"/>
      <c r="AB939" s="336"/>
      <c r="AC939" s="347" t="s">
        <v>371</v>
      </c>
      <c r="AD939" s="347"/>
      <c r="AE939" s="347"/>
      <c r="AF939" s="347"/>
      <c r="AG939" s="347"/>
      <c r="AH939" s="342">
        <v>1</v>
      </c>
      <c r="AI939" s="343"/>
      <c r="AJ939" s="343"/>
      <c r="AK939" s="343"/>
      <c r="AL939" s="344" t="s">
        <v>628</v>
      </c>
      <c r="AM939" s="345"/>
      <c r="AN939" s="345"/>
      <c r="AO939" s="346"/>
      <c r="AP939" s="340" t="s">
        <v>628</v>
      </c>
      <c r="AQ939" s="340"/>
      <c r="AR939" s="340"/>
      <c r="AS939" s="340"/>
      <c r="AT939" s="340"/>
      <c r="AU939" s="340"/>
      <c r="AV939" s="340"/>
      <c r="AW939" s="340"/>
      <c r="AX939" s="340"/>
    </row>
    <row r="940" spans="1:50" ht="81.75" customHeight="1" x14ac:dyDescent="0.15">
      <c r="A940" s="424">
        <v>4</v>
      </c>
      <c r="B940" s="424">
        <v>1</v>
      </c>
      <c r="C940" s="444" t="s">
        <v>633</v>
      </c>
      <c r="D940" s="438"/>
      <c r="E940" s="438"/>
      <c r="F940" s="438"/>
      <c r="G940" s="438"/>
      <c r="H940" s="438"/>
      <c r="I940" s="438"/>
      <c r="J940" s="439">
        <v>6290001017728</v>
      </c>
      <c r="K940" s="440"/>
      <c r="L940" s="440"/>
      <c r="M940" s="440"/>
      <c r="N940" s="440"/>
      <c r="O940" s="440"/>
      <c r="P940" s="445" t="s">
        <v>634</v>
      </c>
      <c r="Q940" s="333"/>
      <c r="R940" s="333"/>
      <c r="S940" s="333"/>
      <c r="T940" s="333"/>
      <c r="U940" s="333"/>
      <c r="V940" s="333"/>
      <c r="W940" s="333"/>
      <c r="X940" s="333"/>
      <c r="Y940" s="334">
        <v>12</v>
      </c>
      <c r="Z940" s="335"/>
      <c r="AA940" s="335"/>
      <c r="AB940" s="336"/>
      <c r="AC940" s="347" t="s">
        <v>371</v>
      </c>
      <c r="AD940" s="347"/>
      <c r="AE940" s="347"/>
      <c r="AF940" s="347"/>
      <c r="AG940" s="347"/>
      <c r="AH940" s="342">
        <v>1</v>
      </c>
      <c r="AI940" s="343"/>
      <c r="AJ940" s="343"/>
      <c r="AK940" s="343"/>
      <c r="AL940" s="344" t="s">
        <v>628</v>
      </c>
      <c r="AM940" s="345"/>
      <c r="AN940" s="345"/>
      <c r="AO940" s="346"/>
      <c r="AP940" s="340" t="s">
        <v>628</v>
      </c>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331</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346</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332</v>
      </c>
      <c r="AQ1102" s="447"/>
      <c r="AR1102" s="447"/>
      <c r="AS1102" s="447"/>
      <c r="AT1102" s="447"/>
      <c r="AU1102" s="447"/>
      <c r="AV1102" s="447"/>
      <c r="AW1102" s="447"/>
      <c r="AX1102" s="447"/>
    </row>
    <row r="1103" spans="1:50" ht="30" customHeight="1" x14ac:dyDescent="0.15">
      <c r="A1103" s="424">
        <v>1</v>
      </c>
      <c r="B1103" s="424">
        <v>1</v>
      </c>
      <c r="C1103" s="915"/>
      <c r="D1103" s="915"/>
      <c r="E1103" s="338" t="s">
        <v>556</v>
      </c>
      <c r="F1103" s="914"/>
      <c r="G1103" s="914"/>
      <c r="H1103" s="914"/>
      <c r="I1103" s="914"/>
      <c r="J1103" s="439" t="s">
        <v>556</v>
      </c>
      <c r="K1103" s="440"/>
      <c r="L1103" s="440"/>
      <c r="M1103" s="440"/>
      <c r="N1103" s="440"/>
      <c r="O1103" s="440"/>
      <c r="P1103" s="917" t="s">
        <v>557</v>
      </c>
      <c r="Q1103" s="333"/>
      <c r="R1103" s="333"/>
      <c r="S1103" s="333"/>
      <c r="T1103" s="333"/>
      <c r="U1103" s="333"/>
      <c r="V1103" s="333"/>
      <c r="W1103" s="333"/>
      <c r="X1103" s="333"/>
      <c r="Y1103" s="918" t="s">
        <v>556</v>
      </c>
      <c r="Z1103" s="335"/>
      <c r="AA1103" s="335"/>
      <c r="AB1103" s="336"/>
      <c r="AC1103" s="341"/>
      <c r="AD1103" s="341"/>
      <c r="AE1103" s="341"/>
      <c r="AF1103" s="341"/>
      <c r="AG1103" s="341"/>
      <c r="AH1103" s="919" t="s">
        <v>556</v>
      </c>
      <c r="AI1103" s="343"/>
      <c r="AJ1103" s="343"/>
      <c r="AK1103" s="343"/>
      <c r="AL1103" s="920" t="s">
        <v>556</v>
      </c>
      <c r="AM1103" s="345"/>
      <c r="AN1103" s="345"/>
      <c r="AO1103" s="346"/>
      <c r="AP1103" s="921" t="s">
        <v>557</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23">
      <formula>IF(RIGHT(TEXT(P14,"0.#"),1)=".",FALSE,TRUE)</formula>
    </cfRule>
    <cfRule type="expression" dxfId="2752" priority="14024">
      <formula>IF(RIGHT(TEXT(P14,"0.#"),1)=".",TRUE,FALSE)</formula>
    </cfRule>
  </conditionalFormatting>
  <conditionalFormatting sqref="AE32">
    <cfRule type="expression" dxfId="2751" priority="14013">
      <formula>IF(RIGHT(TEXT(AE32,"0.#"),1)=".",FALSE,TRUE)</formula>
    </cfRule>
    <cfRule type="expression" dxfId="2750" priority="14014">
      <formula>IF(RIGHT(TEXT(AE32,"0.#"),1)=".",TRUE,FALSE)</formula>
    </cfRule>
  </conditionalFormatting>
  <conditionalFormatting sqref="P18:AX18">
    <cfRule type="expression" dxfId="2749" priority="13899">
      <formula>IF(RIGHT(TEXT(P18,"0.#"),1)=".",FALSE,TRUE)</formula>
    </cfRule>
    <cfRule type="expression" dxfId="2748" priority="13900">
      <formula>IF(RIGHT(TEXT(P18,"0.#"),1)=".",TRUE,FALSE)</formula>
    </cfRule>
  </conditionalFormatting>
  <conditionalFormatting sqref="Y783">
    <cfRule type="expression" dxfId="2747" priority="13895">
      <formula>IF(RIGHT(TEXT(Y783,"0.#"),1)=".",FALSE,TRUE)</formula>
    </cfRule>
    <cfRule type="expression" dxfId="2746" priority="13896">
      <formula>IF(RIGHT(TEXT(Y783,"0.#"),1)=".",TRUE,FALSE)</formula>
    </cfRule>
  </conditionalFormatting>
  <conditionalFormatting sqref="Y792">
    <cfRule type="expression" dxfId="2745" priority="13891">
      <formula>IF(RIGHT(TEXT(Y792,"0.#"),1)=".",FALSE,TRUE)</formula>
    </cfRule>
    <cfRule type="expression" dxfId="2744" priority="13892">
      <formula>IF(RIGHT(TEXT(Y792,"0.#"),1)=".",TRUE,FALSE)</formula>
    </cfRule>
  </conditionalFormatting>
  <conditionalFormatting sqref="Y823:Y830 Y821 Y810:Y817 Y808 Y797:Y804 Y795">
    <cfRule type="expression" dxfId="2743" priority="13673">
      <formula>IF(RIGHT(TEXT(Y795,"0.#"),1)=".",FALSE,TRUE)</formula>
    </cfRule>
    <cfRule type="expression" dxfId="2742" priority="13674">
      <formula>IF(RIGHT(TEXT(Y795,"0.#"),1)=".",TRUE,FALSE)</formula>
    </cfRule>
  </conditionalFormatting>
  <conditionalFormatting sqref="P16:AQ17 P15:AX15 P13:AX13">
    <cfRule type="expression" dxfId="2741" priority="13721">
      <formula>IF(RIGHT(TEXT(P13,"0.#"),1)=".",FALSE,TRUE)</formula>
    </cfRule>
    <cfRule type="expression" dxfId="2740" priority="13722">
      <formula>IF(RIGHT(TEXT(P13,"0.#"),1)=".",TRUE,FALSE)</formula>
    </cfRule>
  </conditionalFormatting>
  <conditionalFormatting sqref="P19:AJ19">
    <cfRule type="expression" dxfId="2739" priority="13719">
      <formula>IF(RIGHT(TEXT(P19,"0.#"),1)=".",FALSE,TRUE)</formula>
    </cfRule>
    <cfRule type="expression" dxfId="2738" priority="13720">
      <formula>IF(RIGHT(TEXT(P19,"0.#"),1)=".",TRUE,FALSE)</formula>
    </cfRule>
  </conditionalFormatting>
  <conditionalFormatting sqref="AE101 AQ101">
    <cfRule type="expression" dxfId="2737" priority="13711">
      <formula>IF(RIGHT(TEXT(AE101,"0.#"),1)=".",FALSE,TRUE)</formula>
    </cfRule>
    <cfRule type="expression" dxfId="2736" priority="13712">
      <formula>IF(RIGHT(TEXT(AE101,"0.#"),1)=".",TRUE,FALSE)</formula>
    </cfRule>
  </conditionalFormatting>
  <conditionalFormatting sqref="Y784:Y791 Y782">
    <cfRule type="expression" dxfId="2735" priority="13697">
      <formula>IF(RIGHT(TEXT(Y782,"0.#"),1)=".",FALSE,TRUE)</formula>
    </cfRule>
    <cfRule type="expression" dxfId="2734" priority="13698">
      <formula>IF(RIGHT(TEXT(Y782,"0.#"),1)=".",TRUE,FALSE)</formula>
    </cfRule>
  </conditionalFormatting>
  <conditionalFormatting sqref="AU783">
    <cfRule type="expression" dxfId="2733" priority="13695">
      <formula>IF(RIGHT(TEXT(AU783,"0.#"),1)=".",FALSE,TRUE)</formula>
    </cfRule>
    <cfRule type="expression" dxfId="2732" priority="13696">
      <formula>IF(RIGHT(TEXT(AU783,"0.#"),1)=".",TRUE,FALSE)</formula>
    </cfRule>
  </conditionalFormatting>
  <conditionalFormatting sqref="AU792">
    <cfRule type="expression" dxfId="2731" priority="13693">
      <formula>IF(RIGHT(TEXT(AU792,"0.#"),1)=".",FALSE,TRUE)</formula>
    </cfRule>
    <cfRule type="expression" dxfId="2730" priority="13694">
      <formula>IF(RIGHT(TEXT(AU792,"0.#"),1)=".",TRUE,FALSE)</formula>
    </cfRule>
  </conditionalFormatting>
  <conditionalFormatting sqref="AU784:AU791 AU782">
    <cfRule type="expression" dxfId="2729" priority="13691">
      <formula>IF(RIGHT(TEXT(AU782,"0.#"),1)=".",FALSE,TRUE)</formula>
    </cfRule>
    <cfRule type="expression" dxfId="2728" priority="13692">
      <formula>IF(RIGHT(TEXT(AU782,"0.#"),1)=".",TRUE,FALSE)</formula>
    </cfRule>
  </conditionalFormatting>
  <conditionalFormatting sqref="Y822 Y809 Y796">
    <cfRule type="expression" dxfId="2727" priority="13677">
      <formula>IF(RIGHT(TEXT(Y796,"0.#"),1)=".",FALSE,TRUE)</formula>
    </cfRule>
    <cfRule type="expression" dxfId="2726" priority="13678">
      <formula>IF(RIGHT(TEXT(Y796,"0.#"),1)=".",TRUE,FALSE)</formula>
    </cfRule>
  </conditionalFormatting>
  <conditionalFormatting sqref="Y831 Y818 Y805">
    <cfRule type="expression" dxfId="2725" priority="13675">
      <formula>IF(RIGHT(TEXT(Y805,"0.#"),1)=".",FALSE,TRUE)</formula>
    </cfRule>
    <cfRule type="expression" dxfId="2724" priority="13676">
      <formula>IF(RIGHT(TEXT(Y805,"0.#"),1)=".",TRUE,FALSE)</formula>
    </cfRule>
  </conditionalFormatting>
  <conditionalFormatting sqref="AU822 AU809 AU796">
    <cfRule type="expression" dxfId="2723" priority="13671">
      <formula>IF(RIGHT(TEXT(AU796,"0.#"),1)=".",FALSE,TRUE)</formula>
    </cfRule>
    <cfRule type="expression" dxfId="2722" priority="13672">
      <formula>IF(RIGHT(TEXT(AU796,"0.#"),1)=".",TRUE,FALSE)</formula>
    </cfRule>
  </conditionalFormatting>
  <conditionalFormatting sqref="AU831 AU818 AU805">
    <cfRule type="expression" dxfId="2721" priority="13669">
      <formula>IF(RIGHT(TEXT(AU805,"0.#"),1)=".",FALSE,TRUE)</formula>
    </cfRule>
    <cfRule type="expression" dxfId="2720" priority="13670">
      <formula>IF(RIGHT(TEXT(AU805,"0.#"),1)=".",TRUE,FALSE)</formula>
    </cfRule>
  </conditionalFormatting>
  <conditionalFormatting sqref="AU823:AU830 AU821 AU810:AU817 AU808 AU797:AU804 AU795">
    <cfRule type="expression" dxfId="2719" priority="13667">
      <formula>IF(RIGHT(TEXT(AU795,"0.#"),1)=".",FALSE,TRUE)</formula>
    </cfRule>
    <cfRule type="expression" dxfId="2718" priority="13668">
      <formula>IF(RIGHT(TEXT(AU795,"0.#"),1)=".",TRUE,FALSE)</formula>
    </cfRule>
  </conditionalFormatting>
  <conditionalFormatting sqref="AM87">
    <cfRule type="expression" dxfId="2717" priority="13321">
      <formula>IF(RIGHT(TEXT(AM87,"0.#"),1)=".",FALSE,TRUE)</formula>
    </cfRule>
    <cfRule type="expression" dxfId="2716" priority="13322">
      <formula>IF(RIGHT(TEXT(AM87,"0.#"),1)=".",TRUE,FALSE)</formula>
    </cfRule>
  </conditionalFormatting>
  <conditionalFormatting sqref="AE55">
    <cfRule type="expression" dxfId="2715" priority="13389">
      <formula>IF(RIGHT(TEXT(AE55,"0.#"),1)=".",FALSE,TRUE)</formula>
    </cfRule>
    <cfRule type="expression" dxfId="2714" priority="13390">
      <formula>IF(RIGHT(TEXT(AE55,"0.#"),1)=".",TRUE,FALSE)</formula>
    </cfRule>
  </conditionalFormatting>
  <conditionalFormatting sqref="AI55">
    <cfRule type="expression" dxfId="2713" priority="13387">
      <formula>IF(RIGHT(TEXT(AI55,"0.#"),1)=".",FALSE,TRUE)</formula>
    </cfRule>
    <cfRule type="expression" dxfId="2712" priority="13388">
      <formula>IF(RIGHT(TEXT(AI55,"0.#"),1)=".",TRUE,FALSE)</formula>
    </cfRule>
  </conditionalFormatting>
  <conditionalFormatting sqref="AM34">
    <cfRule type="expression" dxfId="2711" priority="13467">
      <formula>IF(RIGHT(TEXT(AM34,"0.#"),1)=".",FALSE,TRUE)</formula>
    </cfRule>
    <cfRule type="expression" dxfId="2710" priority="13468">
      <formula>IF(RIGHT(TEXT(AM34,"0.#"),1)=".",TRUE,FALSE)</formula>
    </cfRule>
  </conditionalFormatting>
  <conditionalFormatting sqref="AE33">
    <cfRule type="expression" dxfId="2709" priority="13481">
      <formula>IF(RIGHT(TEXT(AE33,"0.#"),1)=".",FALSE,TRUE)</formula>
    </cfRule>
    <cfRule type="expression" dxfId="2708" priority="13482">
      <formula>IF(RIGHT(TEXT(AE33,"0.#"),1)=".",TRUE,FALSE)</formula>
    </cfRule>
  </conditionalFormatting>
  <conditionalFormatting sqref="AE34">
    <cfRule type="expression" dxfId="2707" priority="13479">
      <formula>IF(RIGHT(TEXT(AE34,"0.#"),1)=".",FALSE,TRUE)</formula>
    </cfRule>
    <cfRule type="expression" dxfId="2706" priority="13480">
      <formula>IF(RIGHT(TEXT(AE34,"0.#"),1)=".",TRUE,FALSE)</formula>
    </cfRule>
  </conditionalFormatting>
  <conditionalFormatting sqref="AI34">
    <cfRule type="expression" dxfId="2705" priority="13477">
      <formula>IF(RIGHT(TEXT(AI34,"0.#"),1)=".",FALSE,TRUE)</formula>
    </cfRule>
    <cfRule type="expression" dxfId="2704" priority="13478">
      <formula>IF(RIGHT(TEXT(AI34,"0.#"),1)=".",TRUE,FALSE)</formula>
    </cfRule>
  </conditionalFormatting>
  <conditionalFormatting sqref="AI33">
    <cfRule type="expression" dxfId="2703" priority="13475">
      <formula>IF(RIGHT(TEXT(AI33,"0.#"),1)=".",FALSE,TRUE)</formula>
    </cfRule>
    <cfRule type="expression" dxfId="2702" priority="13476">
      <formula>IF(RIGHT(TEXT(AI33,"0.#"),1)=".",TRUE,FALSE)</formula>
    </cfRule>
  </conditionalFormatting>
  <conditionalFormatting sqref="AI32">
    <cfRule type="expression" dxfId="2701" priority="13473">
      <formula>IF(RIGHT(TEXT(AI32,"0.#"),1)=".",FALSE,TRUE)</formula>
    </cfRule>
    <cfRule type="expression" dxfId="2700" priority="13474">
      <formula>IF(RIGHT(TEXT(AI32,"0.#"),1)=".",TRUE,FALSE)</formula>
    </cfRule>
  </conditionalFormatting>
  <conditionalFormatting sqref="AM32">
    <cfRule type="expression" dxfId="2699" priority="13471">
      <formula>IF(RIGHT(TEXT(AM32,"0.#"),1)=".",FALSE,TRUE)</formula>
    </cfRule>
    <cfRule type="expression" dxfId="2698" priority="13472">
      <formula>IF(RIGHT(TEXT(AM32,"0.#"),1)=".",TRUE,FALSE)</formula>
    </cfRule>
  </conditionalFormatting>
  <conditionalFormatting sqref="AM33">
    <cfRule type="expression" dxfId="2697" priority="13469">
      <formula>IF(RIGHT(TEXT(AM33,"0.#"),1)=".",FALSE,TRUE)</formula>
    </cfRule>
    <cfRule type="expression" dxfId="2696" priority="13470">
      <formula>IF(RIGHT(TEXT(AM33,"0.#"),1)=".",TRUE,FALSE)</formula>
    </cfRule>
  </conditionalFormatting>
  <conditionalFormatting sqref="AQ32:AQ34">
    <cfRule type="expression" dxfId="2695" priority="13461">
      <formula>IF(RIGHT(TEXT(AQ32,"0.#"),1)=".",FALSE,TRUE)</formula>
    </cfRule>
    <cfRule type="expression" dxfId="2694" priority="13462">
      <formula>IF(RIGHT(TEXT(AQ32,"0.#"),1)=".",TRUE,FALSE)</formula>
    </cfRule>
  </conditionalFormatting>
  <conditionalFormatting sqref="AU32:AU34">
    <cfRule type="expression" dxfId="2693" priority="13459">
      <formula>IF(RIGHT(TEXT(AU32,"0.#"),1)=".",FALSE,TRUE)</formula>
    </cfRule>
    <cfRule type="expression" dxfId="2692" priority="13460">
      <formula>IF(RIGHT(TEXT(AU32,"0.#"),1)=".",TRUE,FALSE)</formula>
    </cfRule>
  </conditionalFormatting>
  <conditionalFormatting sqref="AE53">
    <cfRule type="expression" dxfId="2691" priority="13393">
      <formula>IF(RIGHT(TEXT(AE53,"0.#"),1)=".",FALSE,TRUE)</formula>
    </cfRule>
    <cfRule type="expression" dxfId="2690" priority="13394">
      <formula>IF(RIGHT(TEXT(AE53,"0.#"),1)=".",TRUE,FALSE)</formula>
    </cfRule>
  </conditionalFormatting>
  <conditionalFormatting sqref="AE54">
    <cfRule type="expression" dxfId="2689" priority="13391">
      <formula>IF(RIGHT(TEXT(AE54,"0.#"),1)=".",FALSE,TRUE)</formula>
    </cfRule>
    <cfRule type="expression" dxfId="2688" priority="13392">
      <formula>IF(RIGHT(TEXT(AE54,"0.#"),1)=".",TRUE,FALSE)</formula>
    </cfRule>
  </conditionalFormatting>
  <conditionalFormatting sqref="AI54">
    <cfRule type="expression" dxfId="2687" priority="13385">
      <formula>IF(RIGHT(TEXT(AI54,"0.#"),1)=".",FALSE,TRUE)</formula>
    </cfRule>
    <cfRule type="expression" dxfId="2686" priority="13386">
      <formula>IF(RIGHT(TEXT(AI54,"0.#"),1)=".",TRUE,FALSE)</formula>
    </cfRule>
  </conditionalFormatting>
  <conditionalFormatting sqref="AI53">
    <cfRule type="expression" dxfId="2685" priority="13383">
      <formula>IF(RIGHT(TEXT(AI53,"0.#"),1)=".",FALSE,TRUE)</formula>
    </cfRule>
    <cfRule type="expression" dxfId="2684" priority="13384">
      <formula>IF(RIGHT(TEXT(AI53,"0.#"),1)=".",TRUE,FALSE)</formula>
    </cfRule>
  </conditionalFormatting>
  <conditionalFormatting sqref="AM53">
    <cfRule type="expression" dxfId="2683" priority="13381">
      <formula>IF(RIGHT(TEXT(AM53,"0.#"),1)=".",FALSE,TRUE)</formula>
    </cfRule>
    <cfRule type="expression" dxfId="2682" priority="13382">
      <formula>IF(RIGHT(TEXT(AM53,"0.#"),1)=".",TRUE,FALSE)</formula>
    </cfRule>
  </conditionalFormatting>
  <conditionalFormatting sqref="AM54">
    <cfRule type="expression" dxfId="2681" priority="13379">
      <formula>IF(RIGHT(TEXT(AM54,"0.#"),1)=".",FALSE,TRUE)</formula>
    </cfRule>
    <cfRule type="expression" dxfId="2680" priority="13380">
      <formula>IF(RIGHT(TEXT(AM54,"0.#"),1)=".",TRUE,FALSE)</formula>
    </cfRule>
  </conditionalFormatting>
  <conditionalFormatting sqref="AM55">
    <cfRule type="expression" dxfId="2679" priority="13377">
      <formula>IF(RIGHT(TEXT(AM55,"0.#"),1)=".",FALSE,TRUE)</formula>
    </cfRule>
    <cfRule type="expression" dxfId="2678" priority="13378">
      <formula>IF(RIGHT(TEXT(AM55,"0.#"),1)=".",TRUE,FALSE)</formula>
    </cfRule>
  </conditionalFormatting>
  <conditionalFormatting sqref="AE60">
    <cfRule type="expression" dxfId="2677" priority="13363">
      <formula>IF(RIGHT(TEXT(AE60,"0.#"),1)=".",FALSE,TRUE)</formula>
    </cfRule>
    <cfRule type="expression" dxfId="2676" priority="13364">
      <formula>IF(RIGHT(TEXT(AE60,"0.#"),1)=".",TRUE,FALSE)</formula>
    </cfRule>
  </conditionalFormatting>
  <conditionalFormatting sqref="AE61">
    <cfRule type="expression" dxfId="2675" priority="13361">
      <formula>IF(RIGHT(TEXT(AE61,"0.#"),1)=".",FALSE,TRUE)</formula>
    </cfRule>
    <cfRule type="expression" dxfId="2674" priority="13362">
      <formula>IF(RIGHT(TEXT(AE61,"0.#"),1)=".",TRUE,FALSE)</formula>
    </cfRule>
  </conditionalFormatting>
  <conditionalFormatting sqref="AE62">
    <cfRule type="expression" dxfId="2673" priority="13359">
      <formula>IF(RIGHT(TEXT(AE62,"0.#"),1)=".",FALSE,TRUE)</formula>
    </cfRule>
    <cfRule type="expression" dxfId="2672" priority="13360">
      <formula>IF(RIGHT(TEXT(AE62,"0.#"),1)=".",TRUE,FALSE)</formula>
    </cfRule>
  </conditionalFormatting>
  <conditionalFormatting sqref="AI62">
    <cfRule type="expression" dxfId="2671" priority="13357">
      <formula>IF(RIGHT(TEXT(AI62,"0.#"),1)=".",FALSE,TRUE)</formula>
    </cfRule>
    <cfRule type="expression" dxfId="2670" priority="13358">
      <formula>IF(RIGHT(TEXT(AI62,"0.#"),1)=".",TRUE,FALSE)</formula>
    </cfRule>
  </conditionalFormatting>
  <conditionalFormatting sqref="AI61">
    <cfRule type="expression" dxfId="2669" priority="13355">
      <formula>IF(RIGHT(TEXT(AI61,"0.#"),1)=".",FALSE,TRUE)</formula>
    </cfRule>
    <cfRule type="expression" dxfId="2668" priority="13356">
      <formula>IF(RIGHT(TEXT(AI61,"0.#"),1)=".",TRUE,FALSE)</formula>
    </cfRule>
  </conditionalFormatting>
  <conditionalFormatting sqref="AI60">
    <cfRule type="expression" dxfId="2667" priority="13353">
      <formula>IF(RIGHT(TEXT(AI60,"0.#"),1)=".",FALSE,TRUE)</formula>
    </cfRule>
    <cfRule type="expression" dxfId="2666" priority="13354">
      <formula>IF(RIGHT(TEXT(AI60,"0.#"),1)=".",TRUE,FALSE)</formula>
    </cfRule>
  </conditionalFormatting>
  <conditionalFormatting sqref="AM60">
    <cfRule type="expression" dxfId="2665" priority="13351">
      <formula>IF(RIGHT(TEXT(AM60,"0.#"),1)=".",FALSE,TRUE)</formula>
    </cfRule>
    <cfRule type="expression" dxfId="2664" priority="13352">
      <formula>IF(RIGHT(TEXT(AM60,"0.#"),1)=".",TRUE,FALSE)</formula>
    </cfRule>
  </conditionalFormatting>
  <conditionalFormatting sqref="AM61">
    <cfRule type="expression" dxfId="2663" priority="13349">
      <formula>IF(RIGHT(TEXT(AM61,"0.#"),1)=".",FALSE,TRUE)</formula>
    </cfRule>
    <cfRule type="expression" dxfId="2662" priority="13350">
      <formula>IF(RIGHT(TEXT(AM61,"0.#"),1)=".",TRUE,FALSE)</formula>
    </cfRule>
  </conditionalFormatting>
  <conditionalFormatting sqref="AM62">
    <cfRule type="expression" dxfId="2661" priority="13347">
      <formula>IF(RIGHT(TEXT(AM62,"0.#"),1)=".",FALSE,TRUE)</formula>
    </cfRule>
    <cfRule type="expression" dxfId="2660" priority="13348">
      <formula>IF(RIGHT(TEXT(AM62,"0.#"),1)=".",TRUE,FALSE)</formula>
    </cfRule>
  </conditionalFormatting>
  <conditionalFormatting sqref="AE87">
    <cfRule type="expression" dxfId="2659" priority="13333">
      <formula>IF(RIGHT(TEXT(AE87,"0.#"),1)=".",FALSE,TRUE)</formula>
    </cfRule>
    <cfRule type="expression" dxfId="2658" priority="13334">
      <formula>IF(RIGHT(TEXT(AE87,"0.#"),1)=".",TRUE,FALSE)</formula>
    </cfRule>
  </conditionalFormatting>
  <conditionalFormatting sqref="AE88">
    <cfRule type="expression" dxfId="2657" priority="13331">
      <formula>IF(RIGHT(TEXT(AE88,"0.#"),1)=".",FALSE,TRUE)</formula>
    </cfRule>
    <cfRule type="expression" dxfId="2656" priority="13332">
      <formula>IF(RIGHT(TEXT(AE88,"0.#"),1)=".",TRUE,FALSE)</formula>
    </cfRule>
  </conditionalFormatting>
  <conditionalFormatting sqref="AE89">
    <cfRule type="expression" dxfId="2655" priority="13329">
      <formula>IF(RIGHT(TEXT(AE89,"0.#"),1)=".",FALSE,TRUE)</formula>
    </cfRule>
    <cfRule type="expression" dxfId="2654" priority="13330">
      <formula>IF(RIGHT(TEXT(AE89,"0.#"),1)=".",TRUE,FALSE)</formula>
    </cfRule>
  </conditionalFormatting>
  <conditionalFormatting sqref="AI89">
    <cfRule type="expression" dxfId="2653" priority="13327">
      <formula>IF(RIGHT(TEXT(AI89,"0.#"),1)=".",FALSE,TRUE)</formula>
    </cfRule>
    <cfRule type="expression" dxfId="2652" priority="13328">
      <formula>IF(RIGHT(TEXT(AI89,"0.#"),1)=".",TRUE,FALSE)</formula>
    </cfRule>
  </conditionalFormatting>
  <conditionalFormatting sqref="AI88">
    <cfRule type="expression" dxfId="2651" priority="13325">
      <formula>IF(RIGHT(TEXT(AI88,"0.#"),1)=".",FALSE,TRUE)</formula>
    </cfRule>
    <cfRule type="expression" dxfId="2650" priority="13326">
      <formula>IF(RIGHT(TEXT(AI88,"0.#"),1)=".",TRUE,FALSE)</formula>
    </cfRule>
  </conditionalFormatting>
  <conditionalFormatting sqref="AI87">
    <cfRule type="expression" dxfId="2649" priority="13323">
      <formula>IF(RIGHT(TEXT(AI87,"0.#"),1)=".",FALSE,TRUE)</formula>
    </cfRule>
    <cfRule type="expression" dxfId="2648" priority="13324">
      <formula>IF(RIGHT(TEXT(AI87,"0.#"),1)=".",TRUE,FALSE)</formula>
    </cfRule>
  </conditionalFormatting>
  <conditionalFormatting sqref="AM88">
    <cfRule type="expression" dxfId="2647" priority="13319">
      <formula>IF(RIGHT(TEXT(AM88,"0.#"),1)=".",FALSE,TRUE)</formula>
    </cfRule>
    <cfRule type="expression" dxfId="2646" priority="13320">
      <formula>IF(RIGHT(TEXT(AM88,"0.#"),1)=".",TRUE,FALSE)</formula>
    </cfRule>
  </conditionalFormatting>
  <conditionalFormatting sqref="AM89">
    <cfRule type="expression" dxfId="2645" priority="13317">
      <formula>IF(RIGHT(TEXT(AM89,"0.#"),1)=".",FALSE,TRUE)</formula>
    </cfRule>
    <cfRule type="expression" dxfId="2644" priority="13318">
      <formula>IF(RIGHT(TEXT(AM89,"0.#"),1)=".",TRUE,FALSE)</formula>
    </cfRule>
  </conditionalFormatting>
  <conditionalFormatting sqref="AE92">
    <cfRule type="expression" dxfId="2643" priority="13303">
      <formula>IF(RIGHT(TEXT(AE92,"0.#"),1)=".",FALSE,TRUE)</formula>
    </cfRule>
    <cfRule type="expression" dxfId="2642" priority="13304">
      <formula>IF(RIGHT(TEXT(AE92,"0.#"),1)=".",TRUE,FALSE)</formula>
    </cfRule>
  </conditionalFormatting>
  <conditionalFormatting sqref="AE93">
    <cfRule type="expression" dxfId="2641" priority="13301">
      <formula>IF(RIGHT(TEXT(AE93,"0.#"),1)=".",FALSE,TRUE)</formula>
    </cfRule>
    <cfRule type="expression" dxfId="2640" priority="13302">
      <formula>IF(RIGHT(TEXT(AE93,"0.#"),1)=".",TRUE,FALSE)</formula>
    </cfRule>
  </conditionalFormatting>
  <conditionalFormatting sqref="AE94">
    <cfRule type="expression" dxfId="2639" priority="13299">
      <formula>IF(RIGHT(TEXT(AE94,"0.#"),1)=".",FALSE,TRUE)</formula>
    </cfRule>
    <cfRule type="expression" dxfId="2638" priority="13300">
      <formula>IF(RIGHT(TEXT(AE94,"0.#"),1)=".",TRUE,FALSE)</formula>
    </cfRule>
  </conditionalFormatting>
  <conditionalFormatting sqref="AI94">
    <cfRule type="expression" dxfId="2637" priority="13297">
      <formula>IF(RIGHT(TEXT(AI94,"0.#"),1)=".",FALSE,TRUE)</formula>
    </cfRule>
    <cfRule type="expression" dxfId="2636" priority="13298">
      <formula>IF(RIGHT(TEXT(AI94,"0.#"),1)=".",TRUE,FALSE)</formula>
    </cfRule>
  </conditionalFormatting>
  <conditionalFormatting sqref="AI93">
    <cfRule type="expression" dxfId="2635" priority="13295">
      <formula>IF(RIGHT(TEXT(AI93,"0.#"),1)=".",FALSE,TRUE)</formula>
    </cfRule>
    <cfRule type="expression" dxfId="2634" priority="13296">
      <formula>IF(RIGHT(TEXT(AI93,"0.#"),1)=".",TRUE,FALSE)</formula>
    </cfRule>
  </conditionalFormatting>
  <conditionalFormatting sqref="AI92">
    <cfRule type="expression" dxfId="2633" priority="13293">
      <formula>IF(RIGHT(TEXT(AI92,"0.#"),1)=".",FALSE,TRUE)</formula>
    </cfRule>
    <cfRule type="expression" dxfId="2632" priority="13294">
      <formula>IF(RIGHT(TEXT(AI92,"0.#"),1)=".",TRUE,FALSE)</formula>
    </cfRule>
  </conditionalFormatting>
  <conditionalFormatting sqref="AM92">
    <cfRule type="expression" dxfId="2631" priority="13291">
      <formula>IF(RIGHT(TEXT(AM92,"0.#"),1)=".",FALSE,TRUE)</formula>
    </cfRule>
    <cfRule type="expression" dxfId="2630" priority="13292">
      <formula>IF(RIGHT(TEXT(AM92,"0.#"),1)=".",TRUE,FALSE)</formula>
    </cfRule>
  </conditionalFormatting>
  <conditionalFormatting sqref="AM93">
    <cfRule type="expression" dxfId="2629" priority="13289">
      <formula>IF(RIGHT(TEXT(AM93,"0.#"),1)=".",FALSE,TRUE)</formula>
    </cfRule>
    <cfRule type="expression" dxfId="2628" priority="13290">
      <formula>IF(RIGHT(TEXT(AM93,"0.#"),1)=".",TRUE,FALSE)</formula>
    </cfRule>
  </conditionalFormatting>
  <conditionalFormatting sqref="AM94">
    <cfRule type="expression" dxfId="2627" priority="13287">
      <formula>IF(RIGHT(TEXT(AM94,"0.#"),1)=".",FALSE,TRUE)</formula>
    </cfRule>
    <cfRule type="expression" dxfId="2626" priority="13288">
      <formula>IF(RIGHT(TEXT(AM94,"0.#"),1)=".",TRUE,FALSE)</formula>
    </cfRule>
  </conditionalFormatting>
  <conditionalFormatting sqref="AE97">
    <cfRule type="expression" dxfId="2625" priority="13273">
      <formula>IF(RIGHT(TEXT(AE97,"0.#"),1)=".",FALSE,TRUE)</formula>
    </cfRule>
    <cfRule type="expression" dxfId="2624" priority="13274">
      <formula>IF(RIGHT(TEXT(AE97,"0.#"),1)=".",TRUE,FALSE)</formula>
    </cfRule>
  </conditionalFormatting>
  <conditionalFormatting sqref="AE98">
    <cfRule type="expression" dxfId="2623" priority="13271">
      <formula>IF(RIGHT(TEXT(AE98,"0.#"),1)=".",FALSE,TRUE)</formula>
    </cfRule>
    <cfRule type="expression" dxfId="2622" priority="13272">
      <formula>IF(RIGHT(TEXT(AE98,"0.#"),1)=".",TRUE,FALSE)</formula>
    </cfRule>
  </conditionalFormatting>
  <conditionalFormatting sqref="AE99">
    <cfRule type="expression" dxfId="2621" priority="13269">
      <formula>IF(RIGHT(TEXT(AE99,"0.#"),1)=".",FALSE,TRUE)</formula>
    </cfRule>
    <cfRule type="expression" dxfId="2620" priority="13270">
      <formula>IF(RIGHT(TEXT(AE99,"0.#"),1)=".",TRUE,FALSE)</formula>
    </cfRule>
  </conditionalFormatting>
  <conditionalFormatting sqref="AI99">
    <cfRule type="expression" dxfId="2619" priority="13267">
      <formula>IF(RIGHT(TEXT(AI99,"0.#"),1)=".",FALSE,TRUE)</formula>
    </cfRule>
    <cfRule type="expression" dxfId="2618" priority="13268">
      <formula>IF(RIGHT(TEXT(AI99,"0.#"),1)=".",TRUE,FALSE)</formula>
    </cfRule>
  </conditionalFormatting>
  <conditionalFormatting sqref="AI98">
    <cfRule type="expression" dxfId="2617" priority="13265">
      <formula>IF(RIGHT(TEXT(AI98,"0.#"),1)=".",FALSE,TRUE)</formula>
    </cfRule>
    <cfRule type="expression" dxfId="2616" priority="13266">
      <formula>IF(RIGHT(TEXT(AI98,"0.#"),1)=".",TRUE,FALSE)</formula>
    </cfRule>
  </conditionalFormatting>
  <conditionalFormatting sqref="AI97">
    <cfRule type="expression" dxfId="2615" priority="13263">
      <formula>IF(RIGHT(TEXT(AI97,"0.#"),1)=".",FALSE,TRUE)</formula>
    </cfRule>
    <cfRule type="expression" dxfId="2614" priority="13264">
      <formula>IF(RIGHT(TEXT(AI97,"0.#"),1)=".",TRUE,FALSE)</formula>
    </cfRule>
  </conditionalFormatting>
  <conditionalFormatting sqref="AM97">
    <cfRule type="expression" dxfId="2613" priority="13261">
      <formula>IF(RIGHT(TEXT(AM97,"0.#"),1)=".",FALSE,TRUE)</formula>
    </cfRule>
    <cfRule type="expression" dxfId="2612" priority="13262">
      <formula>IF(RIGHT(TEXT(AM97,"0.#"),1)=".",TRUE,FALSE)</formula>
    </cfRule>
  </conditionalFormatting>
  <conditionalFormatting sqref="AM98">
    <cfRule type="expression" dxfId="2611" priority="13259">
      <formula>IF(RIGHT(TEXT(AM98,"0.#"),1)=".",FALSE,TRUE)</formula>
    </cfRule>
    <cfRule type="expression" dxfId="2610" priority="13260">
      <formula>IF(RIGHT(TEXT(AM98,"0.#"),1)=".",TRUE,FALSE)</formula>
    </cfRule>
  </conditionalFormatting>
  <conditionalFormatting sqref="AM99">
    <cfRule type="expression" dxfId="2609" priority="13257">
      <formula>IF(RIGHT(TEXT(AM99,"0.#"),1)=".",FALSE,TRUE)</formula>
    </cfRule>
    <cfRule type="expression" dxfId="2608" priority="13258">
      <formula>IF(RIGHT(TEXT(AM99,"0.#"),1)=".",TRUE,FALSE)</formula>
    </cfRule>
  </conditionalFormatting>
  <conditionalFormatting sqref="AI101">
    <cfRule type="expression" dxfId="2607" priority="13243">
      <formula>IF(RIGHT(TEXT(AI101,"0.#"),1)=".",FALSE,TRUE)</formula>
    </cfRule>
    <cfRule type="expression" dxfId="2606" priority="13244">
      <formula>IF(RIGHT(TEXT(AI101,"0.#"),1)=".",TRUE,FALSE)</formula>
    </cfRule>
  </conditionalFormatting>
  <conditionalFormatting sqref="AM101">
    <cfRule type="expression" dxfId="2605" priority="13241">
      <formula>IF(RIGHT(TEXT(AM101,"0.#"),1)=".",FALSE,TRUE)</formula>
    </cfRule>
    <cfRule type="expression" dxfId="2604" priority="13242">
      <formula>IF(RIGHT(TEXT(AM101,"0.#"),1)=".",TRUE,FALSE)</formula>
    </cfRule>
  </conditionalFormatting>
  <conditionalFormatting sqref="AE102">
    <cfRule type="expression" dxfId="2603" priority="13239">
      <formula>IF(RIGHT(TEXT(AE102,"0.#"),1)=".",FALSE,TRUE)</formula>
    </cfRule>
    <cfRule type="expression" dxfId="2602" priority="13240">
      <formula>IF(RIGHT(TEXT(AE102,"0.#"),1)=".",TRUE,FALSE)</formula>
    </cfRule>
  </conditionalFormatting>
  <conditionalFormatting sqref="AI102">
    <cfRule type="expression" dxfId="2601" priority="13237">
      <formula>IF(RIGHT(TEXT(AI102,"0.#"),1)=".",FALSE,TRUE)</formula>
    </cfRule>
    <cfRule type="expression" dxfId="2600" priority="13238">
      <formula>IF(RIGHT(TEXT(AI102,"0.#"),1)=".",TRUE,FALSE)</formula>
    </cfRule>
  </conditionalFormatting>
  <conditionalFormatting sqref="AM102">
    <cfRule type="expression" dxfId="2599" priority="13235">
      <formula>IF(RIGHT(TEXT(AM102,"0.#"),1)=".",FALSE,TRUE)</formula>
    </cfRule>
    <cfRule type="expression" dxfId="2598" priority="13236">
      <formula>IF(RIGHT(TEXT(AM102,"0.#"),1)=".",TRUE,FALSE)</formula>
    </cfRule>
  </conditionalFormatting>
  <conditionalFormatting sqref="AQ102">
    <cfRule type="expression" dxfId="2597" priority="13233">
      <formula>IF(RIGHT(TEXT(AQ102,"0.#"),1)=".",FALSE,TRUE)</formula>
    </cfRule>
    <cfRule type="expression" dxfId="2596" priority="13234">
      <formula>IF(RIGHT(TEXT(AQ102,"0.#"),1)=".",TRUE,FALSE)</formula>
    </cfRule>
  </conditionalFormatting>
  <conditionalFormatting sqref="AE104">
    <cfRule type="expression" dxfId="2595" priority="13231">
      <formula>IF(RIGHT(TEXT(AE104,"0.#"),1)=".",FALSE,TRUE)</formula>
    </cfRule>
    <cfRule type="expression" dxfId="2594" priority="13232">
      <formula>IF(RIGHT(TEXT(AE104,"0.#"),1)=".",TRUE,FALSE)</formula>
    </cfRule>
  </conditionalFormatting>
  <conditionalFormatting sqref="AI104">
    <cfRule type="expression" dxfId="2593" priority="13229">
      <formula>IF(RIGHT(TEXT(AI104,"0.#"),1)=".",FALSE,TRUE)</formula>
    </cfRule>
    <cfRule type="expression" dxfId="2592" priority="13230">
      <formula>IF(RIGHT(TEXT(AI104,"0.#"),1)=".",TRUE,FALSE)</formula>
    </cfRule>
  </conditionalFormatting>
  <conditionalFormatting sqref="AM104">
    <cfRule type="expression" dxfId="2591" priority="13227">
      <formula>IF(RIGHT(TEXT(AM104,"0.#"),1)=".",FALSE,TRUE)</formula>
    </cfRule>
    <cfRule type="expression" dxfId="2590" priority="13228">
      <formula>IF(RIGHT(TEXT(AM104,"0.#"),1)=".",TRUE,FALSE)</formula>
    </cfRule>
  </conditionalFormatting>
  <conditionalFormatting sqref="AE105">
    <cfRule type="expression" dxfId="2589" priority="13225">
      <formula>IF(RIGHT(TEXT(AE105,"0.#"),1)=".",FALSE,TRUE)</formula>
    </cfRule>
    <cfRule type="expression" dxfId="2588" priority="13226">
      <formula>IF(RIGHT(TEXT(AE105,"0.#"),1)=".",TRUE,FALSE)</formula>
    </cfRule>
  </conditionalFormatting>
  <conditionalFormatting sqref="AI105">
    <cfRule type="expression" dxfId="2587" priority="13223">
      <formula>IF(RIGHT(TEXT(AI105,"0.#"),1)=".",FALSE,TRUE)</formula>
    </cfRule>
    <cfRule type="expression" dxfId="2586" priority="13224">
      <formula>IF(RIGHT(TEXT(AI105,"0.#"),1)=".",TRUE,FALSE)</formula>
    </cfRule>
  </conditionalFormatting>
  <conditionalFormatting sqref="AM105">
    <cfRule type="expression" dxfId="2585" priority="13221">
      <formula>IF(RIGHT(TEXT(AM105,"0.#"),1)=".",FALSE,TRUE)</formula>
    </cfRule>
    <cfRule type="expression" dxfId="2584" priority="13222">
      <formula>IF(RIGHT(TEXT(AM105,"0.#"),1)=".",TRUE,FALSE)</formula>
    </cfRule>
  </conditionalFormatting>
  <conditionalFormatting sqref="AE107">
    <cfRule type="expression" dxfId="2583" priority="13217">
      <formula>IF(RIGHT(TEXT(AE107,"0.#"),1)=".",FALSE,TRUE)</formula>
    </cfRule>
    <cfRule type="expression" dxfId="2582" priority="13218">
      <formula>IF(RIGHT(TEXT(AE107,"0.#"),1)=".",TRUE,FALSE)</formula>
    </cfRule>
  </conditionalFormatting>
  <conditionalFormatting sqref="AI107">
    <cfRule type="expression" dxfId="2581" priority="13215">
      <formula>IF(RIGHT(TEXT(AI107,"0.#"),1)=".",FALSE,TRUE)</formula>
    </cfRule>
    <cfRule type="expression" dxfId="2580" priority="13216">
      <formula>IF(RIGHT(TEXT(AI107,"0.#"),1)=".",TRUE,FALSE)</formula>
    </cfRule>
  </conditionalFormatting>
  <conditionalFormatting sqref="AM107">
    <cfRule type="expression" dxfId="2579" priority="13213">
      <formula>IF(RIGHT(TEXT(AM107,"0.#"),1)=".",FALSE,TRUE)</formula>
    </cfRule>
    <cfRule type="expression" dxfId="2578" priority="13214">
      <formula>IF(RIGHT(TEXT(AM107,"0.#"),1)=".",TRUE,FALSE)</formula>
    </cfRule>
  </conditionalFormatting>
  <conditionalFormatting sqref="AE108">
    <cfRule type="expression" dxfId="2577" priority="13211">
      <formula>IF(RIGHT(TEXT(AE108,"0.#"),1)=".",FALSE,TRUE)</formula>
    </cfRule>
    <cfRule type="expression" dxfId="2576" priority="13212">
      <formula>IF(RIGHT(TEXT(AE108,"0.#"),1)=".",TRUE,FALSE)</formula>
    </cfRule>
  </conditionalFormatting>
  <conditionalFormatting sqref="AI108">
    <cfRule type="expression" dxfId="2575" priority="13209">
      <formula>IF(RIGHT(TEXT(AI108,"0.#"),1)=".",FALSE,TRUE)</formula>
    </cfRule>
    <cfRule type="expression" dxfId="2574" priority="13210">
      <formula>IF(RIGHT(TEXT(AI108,"0.#"),1)=".",TRUE,FALSE)</formula>
    </cfRule>
  </conditionalFormatting>
  <conditionalFormatting sqref="AM108">
    <cfRule type="expression" dxfId="2573" priority="13207">
      <formula>IF(RIGHT(TEXT(AM108,"0.#"),1)=".",FALSE,TRUE)</formula>
    </cfRule>
    <cfRule type="expression" dxfId="2572" priority="13208">
      <formula>IF(RIGHT(TEXT(AM108,"0.#"),1)=".",TRUE,FALSE)</formula>
    </cfRule>
  </conditionalFormatting>
  <conditionalFormatting sqref="AE110">
    <cfRule type="expression" dxfId="2571" priority="13203">
      <formula>IF(RIGHT(TEXT(AE110,"0.#"),1)=".",FALSE,TRUE)</formula>
    </cfRule>
    <cfRule type="expression" dxfId="2570" priority="13204">
      <formula>IF(RIGHT(TEXT(AE110,"0.#"),1)=".",TRUE,FALSE)</formula>
    </cfRule>
  </conditionalFormatting>
  <conditionalFormatting sqref="AI110">
    <cfRule type="expression" dxfId="2569" priority="13201">
      <formula>IF(RIGHT(TEXT(AI110,"0.#"),1)=".",FALSE,TRUE)</formula>
    </cfRule>
    <cfRule type="expression" dxfId="2568" priority="13202">
      <formula>IF(RIGHT(TEXT(AI110,"0.#"),1)=".",TRUE,FALSE)</formula>
    </cfRule>
  </conditionalFormatting>
  <conditionalFormatting sqref="AM110">
    <cfRule type="expression" dxfId="2567" priority="13199">
      <formula>IF(RIGHT(TEXT(AM110,"0.#"),1)=".",FALSE,TRUE)</formula>
    </cfRule>
    <cfRule type="expression" dxfId="2566" priority="13200">
      <formula>IF(RIGHT(TEXT(AM110,"0.#"),1)=".",TRUE,FALSE)</formula>
    </cfRule>
  </conditionalFormatting>
  <conditionalFormatting sqref="AE111">
    <cfRule type="expression" dxfId="2565" priority="13197">
      <formula>IF(RIGHT(TEXT(AE111,"0.#"),1)=".",FALSE,TRUE)</formula>
    </cfRule>
    <cfRule type="expression" dxfId="2564" priority="13198">
      <formula>IF(RIGHT(TEXT(AE111,"0.#"),1)=".",TRUE,FALSE)</formula>
    </cfRule>
  </conditionalFormatting>
  <conditionalFormatting sqref="AI111">
    <cfRule type="expression" dxfId="2563" priority="13195">
      <formula>IF(RIGHT(TEXT(AI111,"0.#"),1)=".",FALSE,TRUE)</formula>
    </cfRule>
    <cfRule type="expression" dxfId="2562" priority="13196">
      <formula>IF(RIGHT(TEXT(AI111,"0.#"),1)=".",TRUE,FALSE)</formula>
    </cfRule>
  </conditionalFormatting>
  <conditionalFormatting sqref="AM111">
    <cfRule type="expression" dxfId="2561" priority="13193">
      <formula>IF(RIGHT(TEXT(AM111,"0.#"),1)=".",FALSE,TRUE)</formula>
    </cfRule>
    <cfRule type="expression" dxfId="2560" priority="13194">
      <formula>IF(RIGHT(TEXT(AM111,"0.#"),1)=".",TRUE,FALSE)</formula>
    </cfRule>
  </conditionalFormatting>
  <conditionalFormatting sqref="AE113">
    <cfRule type="expression" dxfId="2559" priority="13189">
      <formula>IF(RIGHT(TEXT(AE113,"0.#"),1)=".",FALSE,TRUE)</formula>
    </cfRule>
    <cfRule type="expression" dxfId="2558" priority="13190">
      <formula>IF(RIGHT(TEXT(AE113,"0.#"),1)=".",TRUE,FALSE)</formula>
    </cfRule>
  </conditionalFormatting>
  <conditionalFormatting sqref="AI113">
    <cfRule type="expression" dxfId="2557" priority="13187">
      <formula>IF(RIGHT(TEXT(AI113,"0.#"),1)=".",FALSE,TRUE)</formula>
    </cfRule>
    <cfRule type="expression" dxfId="2556" priority="13188">
      <formula>IF(RIGHT(TEXT(AI113,"0.#"),1)=".",TRUE,FALSE)</formula>
    </cfRule>
  </conditionalFormatting>
  <conditionalFormatting sqref="AM113">
    <cfRule type="expression" dxfId="2555" priority="13185">
      <formula>IF(RIGHT(TEXT(AM113,"0.#"),1)=".",FALSE,TRUE)</formula>
    </cfRule>
    <cfRule type="expression" dxfId="2554" priority="13186">
      <formula>IF(RIGHT(TEXT(AM113,"0.#"),1)=".",TRUE,FALSE)</formula>
    </cfRule>
  </conditionalFormatting>
  <conditionalFormatting sqref="AE114">
    <cfRule type="expression" dxfId="2553" priority="13183">
      <formula>IF(RIGHT(TEXT(AE114,"0.#"),1)=".",FALSE,TRUE)</formula>
    </cfRule>
    <cfRule type="expression" dxfId="2552" priority="13184">
      <formula>IF(RIGHT(TEXT(AE114,"0.#"),1)=".",TRUE,FALSE)</formula>
    </cfRule>
  </conditionalFormatting>
  <conditionalFormatting sqref="AI114">
    <cfRule type="expression" dxfId="2551" priority="13181">
      <formula>IF(RIGHT(TEXT(AI114,"0.#"),1)=".",FALSE,TRUE)</formula>
    </cfRule>
    <cfRule type="expression" dxfId="2550" priority="13182">
      <formula>IF(RIGHT(TEXT(AI114,"0.#"),1)=".",TRUE,FALSE)</formula>
    </cfRule>
  </conditionalFormatting>
  <conditionalFormatting sqref="AM114">
    <cfRule type="expression" dxfId="2549" priority="13179">
      <formula>IF(RIGHT(TEXT(AM114,"0.#"),1)=".",FALSE,TRUE)</formula>
    </cfRule>
    <cfRule type="expression" dxfId="2548" priority="13180">
      <formula>IF(RIGHT(TEXT(AM114,"0.#"),1)=".",TRUE,FALSE)</formula>
    </cfRule>
  </conditionalFormatting>
  <conditionalFormatting sqref="AE116 AQ116">
    <cfRule type="expression" dxfId="2547" priority="13175">
      <formula>IF(RIGHT(TEXT(AE116,"0.#"),1)=".",FALSE,TRUE)</formula>
    </cfRule>
    <cfRule type="expression" dxfId="2546" priority="13176">
      <formula>IF(RIGHT(TEXT(AE116,"0.#"),1)=".",TRUE,FALSE)</formula>
    </cfRule>
  </conditionalFormatting>
  <conditionalFormatting sqref="AI116">
    <cfRule type="expression" dxfId="2545" priority="13173">
      <formula>IF(RIGHT(TEXT(AI116,"0.#"),1)=".",FALSE,TRUE)</formula>
    </cfRule>
    <cfRule type="expression" dxfId="2544" priority="13174">
      <formula>IF(RIGHT(TEXT(AI116,"0.#"),1)=".",TRUE,FALSE)</formula>
    </cfRule>
  </conditionalFormatting>
  <conditionalFormatting sqref="AM116">
    <cfRule type="expression" dxfId="2543" priority="13171">
      <formula>IF(RIGHT(TEXT(AM116,"0.#"),1)=".",FALSE,TRUE)</formula>
    </cfRule>
    <cfRule type="expression" dxfId="2542" priority="13172">
      <formula>IF(RIGHT(TEXT(AM116,"0.#"),1)=".",TRUE,FALSE)</formula>
    </cfRule>
  </conditionalFormatting>
  <conditionalFormatting sqref="AE117 AM117">
    <cfRule type="expression" dxfId="2541" priority="13169">
      <formula>IF(RIGHT(TEXT(AE117,"0.#"),1)=".",FALSE,TRUE)</formula>
    </cfRule>
    <cfRule type="expression" dxfId="2540" priority="13170">
      <formula>IF(RIGHT(TEXT(AE117,"0.#"),1)=".",TRUE,FALSE)</formula>
    </cfRule>
  </conditionalFormatting>
  <conditionalFormatting sqref="AI117">
    <cfRule type="expression" dxfId="2539" priority="13167">
      <formula>IF(RIGHT(TEXT(AI117,"0.#"),1)=".",FALSE,TRUE)</formula>
    </cfRule>
    <cfRule type="expression" dxfId="2538" priority="13168">
      <formula>IF(RIGHT(TEXT(AI117,"0.#"),1)=".",TRUE,FALSE)</formula>
    </cfRule>
  </conditionalFormatting>
  <conditionalFormatting sqref="AQ117">
    <cfRule type="expression" dxfId="2537" priority="13163">
      <formula>IF(RIGHT(TEXT(AQ117,"0.#"),1)=".",FALSE,TRUE)</formula>
    </cfRule>
    <cfRule type="expression" dxfId="2536" priority="13164">
      <formula>IF(RIGHT(TEXT(AQ117,"0.#"),1)=".",TRUE,FALSE)</formula>
    </cfRule>
  </conditionalFormatting>
  <conditionalFormatting sqref="AE119 AQ119">
    <cfRule type="expression" dxfId="2535" priority="13161">
      <formula>IF(RIGHT(TEXT(AE119,"0.#"),1)=".",FALSE,TRUE)</formula>
    </cfRule>
    <cfRule type="expression" dxfId="2534" priority="13162">
      <formula>IF(RIGHT(TEXT(AE119,"0.#"),1)=".",TRUE,FALSE)</formula>
    </cfRule>
  </conditionalFormatting>
  <conditionalFormatting sqref="AI119">
    <cfRule type="expression" dxfId="2533" priority="13159">
      <formula>IF(RIGHT(TEXT(AI119,"0.#"),1)=".",FALSE,TRUE)</formula>
    </cfRule>
    <cfRule type="expression" dxfId="2532" priority="13160">
      <formula>IF(RIGHT(TEXT(AI119,"0.#"),1)=".",TRUE,FALSE)</formula>
    </cfRule>
  </conditionalFormatting>
  <conditionalFormatting sqref="AM119">
    <cfRule type="expression" dxfId="2531" priority="13157">
      <formula>IF(RIGHT(TEXT(AM119,"0.#"),1)=".",FALSE,TRUE)</formula>
    </cfRule>
    <cfRule type="expression" dxfId="2530" priority="13158">
      <formula>IF(RIGHT(TEXT(AM119,"0.#"),1)=".",TRUE,FALSE)</formula>
    </cfRule>
  </conditionalFormatting>
  <conditionalFormatting sqref="AQ120">
    <cfRule type="expression" dxfId="2529" priority="13149">
      <formula>IF(RIGHT(TEXT(AQ120,"0.#"),1)=".",FALSE,TRUE)</formula>
    </cfRule>
    <cfRule type="expression" dxfId="2528" priority="13150">
      <formula>IF(RIGHT(TEXT(AQ120,"0.#"),1)=".",TRUE,FALSE)</formula>
    </cfRule>
  </conditionalFormatting>
  <conditionalFormatting sqref="AE122 AQ122">
    <cfRule type="expression" dxfId="2527" priority="13147">
      <formula>IF(RIGHT(TEXT(AE122,"0.#"),1)=".",FALSE,TRUE)</formula>
    </cfRule>
    <cfRule type="expression" dxfId="2526" priority="13148">
      <formula>IF(RIGHT(TEXT(AE122,"0.#"),1)=".",TRUE,FALSE)</formula>
    </cfRule>
  </conditionalFormatting>
  <conditionalFormatting sqref="AI122">
    <cfRule type="expression" dxfId="2525" priority="13145">
      <formula>IF(RIGHT(TEXT(AI122,"0.#"),1)=".",FALSE,TRUE)</formula>
    </cfRule>
    <cfRule type="expression" dxfId="2524" priority="13146">
      <formula>IF(RIGHT(TEXT(AI122,"0.#"),1)=".",TRUE,FALSE)</formula>
    </cfRule>
  </conditionalFormatting>
  <conditionalFormatting sqref="AM122">
    <cfRule type="expression" dxfId="2523" priority="13143">
      <formula>IF(RIGHT(TEXT(AM122,"0.#"),1)=".",FALSE,TRUE)</formula>
    </cfRule>
    <cfRule type="expression" dxfId="2522" priority="13144">
      <formula>IF(RIGHT(TEXT(AM122,"0.#"),1)=".",TRUE,FALSE)</formula>
    </cfRule>
  </conditionalFormatting>
  <conditionalFormatting sqref="AQ123">
    <cfRule type="expression" dxfId="2521" priority="13135">
      <formula>IF(RIGHT(TEXT(AQ123,"0.#"),1)=".",FALSE,TRUE)</formula>
    </cfRule>
    <cfRule type="expression" dxfId="2520" priority="13136">
      <formula>IF(RIGHT(TEXT(AQ123,"0.#"),1)=".",TRUE,FALSE)</formula>
    </cfRule>
  </conditionalFormatting>
  <conditionalFormatting sqref="AE125 AQ125">
    <cfRule type="expression" dxfId="2519" priority="13133">
      <formula>IF(RIGHT(TEXT(AE125,"0.#"),1)=".",FALSE,TRUE)</formula>
    </cfRule>
    <cfRule type="expression" dxfId="2518" priority="13134">
      <formula>IF(RIGHT(TEXT(AE125,"0.#"),1)=".",TRUE,FALSE)</formula>
    </cfRule>
  </conditionalFormatting>
  <conditionalFormatting sqref="AI125">
    <cfRule type="expression" dxfId="2517" priority="13131">
      <formula>IF(RIGHT(TEXT(AI125,"0.#"),1)=".",FALSE,TRUE)</formula>
    </cfRule>
    <cfRule type="expression" dxfId="2516" priority="13132">
      <formula>IF(RIGHT(TEXT(AI125,"0.#"),1)=".",TRUE,FALSE)</formula>
    </cfRule>
  </conditionalFormatting>
  <conditionalFormatting sqref="AM125">
    <cfRule type="expression" dxfId="2515" priority="13129">
      <formula>IF(RIGHT(TEXT(AM125,"0.#"),1)=".",FALSE,TRUE)</formula>
    </cfRule>
    <cfRule type="expression" dxfId="2514" priority="13130">
      <formula>IF(RIGHT(TEXT(AM125,"0.#"),1)=".",TRUE,FALSE)</formula>
    </cfRule>
  </conditionalFormatting>
  <conditionalFormatting sqref="AQ126">
    <cfRule type="expression" dxfId="2513" priority="13121">
      <formula>IF(RIGHT(TEXT(AQ126,"0.#"),1)=".",FALSE,TRUE)</formula>
    </cfRule>
    <cfRule type="expression" dxfId="2512" priority="13122">
      <formula>IF(RIGHT(TEXT(AQ126,"0.#"),1)=".",TRUE,FALSE)</formula>
    </cfRule>
  </conditionalFormatting>
  <conditionalFormatting sqref="AE128 AQ128">
    <cfRule type="expression" dxfId="2511" priority="13119">
      <formula>IF(RIGHT(TEXT(AE128,"0.#"),1)=".",FALSE,TRUE)</formula>
    </cfRule>
    <cfRule type="expression" dxfId="2510" priority="13120">
      <formula>IF(RIGHT(TEXT(AE128,"0.#"),1)=".",TRUE,FALSE)</formula>
    </cfRule>
  </conditionalFormatting>
  <conditionalFormatting sqref="AI128">
    <cfRule type="expression" dxfId="2509" priority="13117">
      <formula>IF(RIGHT(TEXT(AI128,"0.#"),1)=".",FALSE,TRUE)</formula>
    </cfRule>
    <cfRule type="expression" dxfId="2508" priority="13118">
      <formula>IF(RIGHT(TEXT(AI128,"0.#"),1)=".",TRUE,FALSE)</formula>
    </cfRule>
  </conditionalFormatting>
  <conditionalFormatting sqref="AM128">
    <cfRule type="expression" dxfId="2507" priority="13115">
      <formula>IF(RIGHT(TEXT(AM128,"0.#"),1)=".",FALSE,TRUE)</formula>
    </cfRule>
    <cfRule type="expression" dxfId="2506" priority="13116">
      <formula>IF(RIGHT(TEXT(AM128,"0.#"),1)=".",TRUE,FALSE)</formula>
    </cfRule>
  </conditionalFormatting>
  <conditionalFormatting sqref="AQ129">
    <cfRule type="expression" dxfId="2505" priority="13107">
      <formula>IF(RIGHT(TEXT(AQ129,"0.#"),1)=".",FALSE,TRUE)</formula>
    </cfRule>
    <cfRule type="expression" dxfId="2504" priority="13108">
      <formula>IF(RIGHT(TEXT(AQ129,"0.#"),1)=".",TRUE,FALSE)</formula>
    </cfRule>
  </conditionalFormatting>
  <conditionalFormatting sqref="AE75">
    <cfRule type="expression" dxfId="2503" priority="13105">
      <formula>IF(RIGHT(TEXT(AE75,"0.#"),1)=".",FALSE,TRUE)</formula>
    </cfRule>
    <cfRule type="expression" dxfId="2502" priority="13106">
      <formula>IF(RIGHT(TEXT(AE75,"0.#"),1)=".",TRUE,FALSE)</formula>
    </cfRule>
  </conditionalFormatting>
  <conditionalFormatting sqref="AE76">
    <cfRule type="expression" dxfId="2501" priority="13103">
      <formula>IF(RIGHT(TEXT(AE76,"0.#"),1)=".",FALSE,TRUE)</formula>
    </cfRule>
    <cfRule type="expression" dxfId="2500" priority="13104">
      <formula>IF(RIGHT(TEXT(AE76,"0.#"),1)=".",TRUE,FALSE)</formula>
    </cfRule>
  </conditionalFormatting>
  <conditionalFormatting sqref="AE77">
    <cfRule type="expression" dxfId="2499" priority="13101">
      <formula>IF(RIGHT(TEXT(AE77,"0.#"),1)=".",FALSE,TRUE)</formula>
    </cfRule>
    <cfRule type="expression" dxfId="2498" priority="13102">
      <formula>IF(RIGHT(TEXT(AE77,"0.#"),1)=".",TRUE,FALSE)</formula>
    </cfRule>
  </conditionalFormatting>
  <conditionalFormatting sqref="AI77">
    <cfRule type="expression" dxfId="2497" priority="13099">
      <formula>IF(RIGHT(TEXT(AI77,"0.#"),1)=".",FALSE,TRUE)</formula>
    </cfRule>
    <cfRule type="expression" dxfId="2496" priority="13100">
      <formula>IF(RIGHT(TEXT(AI77,"0.#"),1)=".",TRUE,FALSE)</formula>
    </cfRule>
  </conditionalFormatting>
  <conditionalFormatting sqref="AI76">
    <cfRule type="expression" dxfId="2495" priority="13097">
      <formula>IF(RIGHT(TEXT(AI76,"0.#"),1)=".",FALSE,TRUE)</formula>
    </cfRule>
    <cfRule type="expression" dxfId="2494" priority="13098">
      <formula>IF(RIGHT(TEXT(AI76,"0.#"),1)=".",TRUE,FALSE)</formula>
    </cfRule>
  </conditionalFormatting>
  <conditionalFormatting sqref="AI75">
    <cfRule type="expression" dxfId="2493" priority="13095">
      <formula>IF(RIGHT(TEXT(AI75,"0.#"),1)=".",FALSE,TRUE)</formula>
    </cfRule>
    <cfRule type="expression" dxfId="2492" priority="13096">
      <formula>IF(RIGHT(TEXT(AI75,"0.#"),1)=".",TRUE,FALSE)</formula>
    </cfRule>
  </conditionalFormatting>
  <conditionalFormatting sqref="AM75">
    <cfRule type="expression" dxfId="2491" priority="13093">
      <formula>IF(RIGHT(TEXT(AM75,"0.#"),1)=".",FALSE,TRUE)</formula>
    </cfRule>
    <cfRule type="expression" dxfId="2490" priority="13094">
      <formula>IF(RIGHT(TEXT(AM75,"0.#"),1)=".",TRUE,FALSE)</formula>
    </cfRule>
  </conditionalFormatting>
  <conditionalFormatting sqref="AM76">
    <cfRule type="expression" dxfId="2489" priority="13091">
      <formula>IF(RIGHT(TEXT(AM76,"0.#"),1)=".",FALSE,TRUE)</formula>
    </cfRule>
    <cfRule type="expression" dxfId="2488" priority="13092">
      <formula>IF(RIGHT(TEXT(AM76,"0.#"),1)=".",TRUE,FALSE)</formula>
    </cfRule>
  </conditionalFormatting>
  <conditionalFormatting sqref="AM77">
    <cfRule type="expression" dxfId="2487" priority="13089">
      <formula>IF(RIGHT(TEXT(AM77,"0.#"),1)=".",FALSE,TRUE)</formula>
    </cfRule>
    <cfRule type="expression" dxfId="2486" priority="13090">
      <formula>IF(RIGHT(TEXT(AM77,"0.#"),1)=".",TRUE,FALSE)</formula>
    </cfRule>
  </conditionalFormatting>
  <conditionalFormatting sqref="AE134:AE135 AU134:AU135 AI134:AI135 AM134:AM135 AQ134:AQ135">
    <cfRule type="expression" dxfId="2485" priority="13075">
      <formula>IF(RIGHT(TEXT(AE134,"0.#"),1)=".",FALSE,TRUE)</formula>
    </cfRule>
    <cfRule type="expression" dxfId="2484" priority="13076">
      <formula>IF(RIGHT(TEXT(AE134,"0.#"),1)=".",TRUE,FALSE)</formula>
    </cfRule>
  </conditionalFormatting>
  <conditionalFormatting sqref="AE433:AE435 AI433:AI435 AM433:AM435">
    <cfRule type="expression" dxfId="2483" priority="13045">
      <formula>IF(RIGHT(TEXT(AE433,"0.#"),1)=".",FALSE,TRUE)</formula>
    </cfRule>
    <cfRule type="expression" dxfId="2482" priority="13046">
      <formula>IF(RIGHT(TEXT(AE433,"0.#"),1)=".",TRUE,FALSE)</formula>
    </cfRule>
  </conditionalFormatting>
  <conditionalFormatting sqref="AU433:AU435">
    <cfRule type="expression" dxfId="2481" priority="13021">
      <formula>IF(RIGHT(TEXT(AU433,"0.#"),1)=".",FALSE,TRUE)</formula>
    </cfRule>
    <cfRule type="expression" dxfId="2480" priority="13022">
      <formula>IF(RIGHT(TEXT(AU433,"0.#"),1)=".",TRUE,FALSE)</formula>
    </cfRule>
  </conditionalFormatting>
  <conditionalFormatting sqref="AQ433:AQ435">
    <cfRule type="expression" dxfId="2479" priority="12921">
      <formula>IF(RIGHT(TEXT(AQ433,"0.#"),1)=".",FALSE,TRUE)</formula>
    </cfRule>
    <cfRule type="expression" dxfId="2478" priority="12922">
      <formula>IF(RIGHT(TEXT(AQ433,"0.#"),1)=".",TRUE,FALSE)</formula>
    </cfRule>
  </conditionalFormatting>
  <conditionalFormatting sqref="AL840:AO867">
    <cfRule type="expression" dxfId="2477" priority="6645">
      <formula>IF(AND(AL840&gt;=0, RIGHT(TEXT(AL840,"0.#"),1)&lt;&gt;"."),TRUE,FALSE)</formula>
    </cfRule>
    <cfRule type="expression" dxfId="2476" priority="6646">
      <formula>IF(AND(AL840&gt;=0, RIGHT(TEXT(AL840,"0.#"),1)="."),TRUE,FALSE)</formula>
    </cfRule>
    <cfRule type="expression" dxfId="2475" priority="6647">
      <formula>IF(AND(AL840&lt;0, RIGHT(TEXT(AL840,"0.#"),1)&lt;&gt;"."),TRUE,FALSE)</formula>
    </cfRule>
    <cfRule type="expression" dxfId="2474" priority="6648">
      <formula>IF(AND(AL840&lt;0, RIGHT(TEXT(AL840,"0.#"),1)="."),TRUE,FALSE)</formula>
    </cfRule>
  </conditionalFormatting>
  <conditionalFormatting sqref="AQ53:AQ55">
    <cfRule type="expression" dxfId="2473" priority="4667">
      <formula>IF(RIGHT(TEXT(AQ53,"0.#"),1)=".",FALSE,TRUE)</formula>
    </cfRule>
    <cfRule type="expression" dxfId="2472" priority="4668">
      <formula>IF(RIGHT(TEXT(AQ53,"0.#"),1)=".",TRUE,FALSE)</formula>
    </cfRule>
  </conditionalFormatting>
  <conditionalFormatting sqref="AU53:AU55">
    <cfRule type="expression" dxfId="2471" priority="4665">
      <formula>IF(RIGHT(TEXT(AU53,"0.#"),1)=".",FALSE,TRUE)</formula>
    </cfRule>
    <cfRule type="expression" dxfId="2470" priority="4666">
      <formula>IF(RIGHT(TEXT(AU53,"0.#"),1)=".",TRUE,FALSE)</formula>
    </cfRule>
  </conditionalFormatting>
  <conditionalFormatting sqref="AQ60:AQ62">
    <cfRule type="expression" dxfId="2469" priority="4663">
      <formula>IF(RIGHT(TEXT(AQ60,"0.#"),1)=".",FALSE,TRUE)</formula>
    </cfRule>
    <cfRule type="expression" dxfId="2468" priority="4664">
      <formula>IF(RIGHT(TEXT(AQ60,"0.#"),1)=".",TRUE,FALSE)</formula>
    </cfRule>
  </conditionalFormatting>
  <conditionalFormatting sqref="AU60:AU62">
    <cfRule type="expression" dxfId="2467" priority="4661">
      <formula>IF(RIGHT(TEXT(AU60,"0.#"),1)=".",FALSE,TRUE)</formula>
    </cfRule>
    <cfRule type="expression" dxfId="2466" priority="4662">
      <formula>IF(RIGHT(TEXT(AU60,"0.#"),1)=".",TRUE,FALSE)</formula>
    </cfRule>
  </conditionalFormatting>
  <conditionalFormatting sqref="AQ75:AQ77">
    <cfRule type="expression" dxfId="2465" priority="4659">
      <formula>IF(RIGHT(TEXT(AQ75,"0.#"),1)=".",FALSE,TRUE)</formula>
    </cfRule>
    <cfRule type="expression" dxfId="2464" priority="4660">
      <formula>IF(RIGHT(TEXT(AQ75,"0.#"),1)=".",TRUE,FALSE)</formula>
    </cfRule>
  </conditionalFormatting>
  <conditionalFormatting sqref="AU75:AU77">
    <cfRule type="expression" dxfId="2463" priority="4657">
      <formula>IF(RIGHT(TEXT(AU75,"0.#"),1)=".",FALSE,TRUE)</formula>
    </cfRule>
    <cfRule type="expression" dxfId="2462" priority="4658">
      <formula>IF(RIGHT(TEXT(AU75,"0.#"),1)=".",TRUE,FALSE)</formula>
    </cfRule>
  </conditionalFormatting>
  <conditionalFormatting sqref="AQ87:AQ89">
    <cfRule type="expression" dxfId="2461" priority="4655">
      <formula>IF(RIGHT(TEXT(AQ87,"0.#"),1)=".",FALSE,TRUE)</formula>
    </cfRule>
    <cfRule type="expression" dxfId="2460" priority="4656">
      <formula>IF(RIGHT(TEXT(AQ87,"0.#"),1)=".",TRUE,FALSE)</formula>
    </cfRule>
  </conditionalFormatting>
  <conditionalFormatting sqref="AU87:AU89">
    <cfRule type="expression" dxfId="2459" priority="4653">
      <formula>IF(RIGHT(TEXT(AU87,"0.#"),1)=".",FALSE,TRUE)</formula>
    </cfRule>
    <cfRule type="expression" dxfId="2458" priority="4654">
      <formula>IF(RIGHT(TEXT(AU87,"0.#"),1)=".",TRUE,FALSE)</formula>
    </cfRule>
  </conditionalFormatting>
  <conditionalFormatting sqref="AQ92:AQ94">
    <cfRule type="expression" dxfId="2457" priority="4651">
      <formula>IF(RIGHT(TEXT(AQ92,"0.#"),1)=".",FALSE,TRUE)</formula>
    </cfRule>
    <cfRule type="expression" dxfId="2456" priority="4652">
      <formula>IF(RIGHT(TEXT(AQ92,"0.#"),1)=".",TRUE,FALSE)</formula>
    </cfRule>
  </conditionalFormatting>
  <conditionalFormatting sqref="AU92:AU94">
    <cfRule type="expression" dxfId="2455" priority="4649">
      <formula>IF(RIGHT(TEXT(AU92,"0.#"),1)=".",FALSE,TRUE)</formula>
    </cfRule>
    <cfRule type="expression" dxfId="2454" priority="4650">
      <formula>IF(RIGHT(TEXT(AU92,"0.#"),1)=".",TRUE,FALSE)</formula>
    </cfRule>
  </conditionalFormatting>
  <conditionalFormatting sqref="AQ97:AQ99">
    <cfRule type="expression" dxfId="2453" priority="4647">
      <formula>IF(RIGHT(TEXT(AQ97,"0.#"),1)=".",FALSE,TRUE)</formula>
    </cfRule>
    <cfRule type="expression" dxfId="2452" priority="4648">
      <formula>IF(RIGHT(TEXT(AQ97,"0.#"),1)=".",TRUE,FALSE)</formula>
    </cfRule>
  </conditionalFormatting>
  <conditionalFormatting sqref="AU97:AU99">
    <cfRule type="expression" dxfId="2451" priority="4645">
      <formula>IF(RIGHT(TEXT(AU97,"0.#"),1)=".",FALSE,TRUE)</formula>
    </cfRule>
    <cfRule type="expression" dxfId="2450" priority="4646">
      <formula>IF(RIGHT(TEXT(AU97,"0.#"),1)=".",TRUE,FALSE)</formula>
    </cfRule>
  </conditionalFormatting>
  <conditionalFormatting sqref="AE120 AM120">
    <cfRule type="expression" dxfId="2449" priority="2989">
      <formula>IF(RIGHT(TEXT(AE120,"0.#"),1)=".",FALSE,TRUE)</formula>
    </cfRule>
    <cfRule type="expression" dxfId="2448" priority="2990">
      <formula>IF(RIGHT(TEXT(AE120,"0.#"),1)=".",TRUE,FALSE)</formula>
    </cfRule>
  </conditionalFormatting>
  <conditionalFormatting sqref="AI126">
    <cfRule type="expression" dxfId="2447" priority="2979">
      <formula>IF(RIGHT(TEXT(AI126,"0.#"),1)=".",FALSE,TRUE)</formula>
    </cfRule>
    <cfRule type="expression" dxfId="2446" priority="2980">
      <formula>IF(RIGHT(TEXT(AI126,"0.#"),1)=".",TRUE,FALSE)</formula>
    </cfRule>
  </conditionalFormatting>
  <conditionalFormatting sqref="AI120">
    <cfRule type="expression" dxfId="2445" priority="2987">
      <formula>IF(RIGHT(TEXT(AI120,"0.#"),1)=".",FALSE,TRUE)</formula>
    </cfRule>
    <cfRule type="expression" dxfId="2444" priority="2988">
      <formula>IF(RIGHT(TEXT(AI120,"0.#"),1)=".",TRUE,FALSE)</formula>
    </cfRule>
  </conditionalFormatting>
  <conditionalFormatting sqref="AE123 AM123">
    <cfRule type="expression" dxfId="2443" priority="2985">
      <formula>IF(RIGHT(TEXT(AE123,"0.#"),1)=".",FALSE,TRUE)</formula>
    </cfRule>
    <cfRule type="expression" dxfId="2442" priority="2986">
      <formula>IF(RIGHT(TEXT(AE123,"0.#"),1)=".",TRUE,FALSE)</formula>
    </cfRule>
  </conditionalFormatting>
  <conditionalFormatting sqref="AI123">
    <cfRule type="expression" dxfId="2441" priority="2983">
      <formula>IF(RIGHT(TEXT(AI123,"0.#"),1)=".",FALSE,TRUE)</formula>
    </cfRule>
    <cfRule type="expression" dxfId="2440" priority="2984">
      <formula>IF(RIGHT(TEXT(AI123,"0.#"),1)=".",TRUE,FALSE)</formula>
    </cfRule>
  </conditionalFormatting>
  <conditionalFormatting sqref="AE126 AM126">
    <cfRule type="expression" dxfId="2439" priority="2981">
      <formula>IF(RIGHT(TEXT(AE126,"0.#"),1)=".",FALSE,TRUE)</formula>
    </cfRule>
    <cfRule type="expression" dxfId="2438" priority="2982">
      <formula>IF(RIGHT(TEXT(AE126,"0.#"),1)=".",TRUE,FALSE)</formula>
    </cfRule>
  </conditionalFormatting>
  <conditionalFormatting sqref="AE129 AM129">
    <cfRule type="expression" dxfId="2437" priority="2977">
      <formula>IF(RIGHT(TEXT(AE129,"0.#"),1)=".",FALSE,TRUE)</formula>
    </cfRule>
    <cfRule type="expression" dxfId="2436" priority="2978">
      <formula>IF(RIGHT(TEXT(AE129,"0.#"),1)=".",TRUE,FALSE)</formula>
    </cfRule>
  </conditionalFormatting>
  <conditionalFormatting sqref="AI129">
    <cfRule type="expression" dxfId="2435" priority="2975">
      <formula>IF(RIGHT(TEXT(AI129,"0.#"),1)=".",FALSE,TRUE)</formula>
    </cfRule>
    <cfRule type="expression" dxfId="2434" priority="2976">
      <formula>IF(RIGHT(TEXT(AI129,"0.#"),1)=".",TRUE,FALSE)</formula>
    </cfRule>
  </conditionalFormatting>
  <conditionalFormatting sqref="Y840:Y867">
    <cfRule type="expression" dxfId="2433" priority="2973">
      <formula>IF(RIGHT(TEXT(Y840,"0.#"),1)=".",FALSE,TRUE)</formula>
    </cfRule>
    <cfRule type="expression" dxfId="2432" priority="2974">
      <formula>IF(RIGHT(TEXT(Y840,"0.#"),1)=".",TRUE,FALSE)</formula>
    </cfRule>
  </conditionalFormatting>
  <conditionalFormatting sqref="AU518">
    <cfRule type="expression" dxfId="2431" priority="1483">
      <formula>IF(RIGHT(TEXT(AU518,"0.#"),1)=".",FALSE,TRUE)</formula>
    </cfRule>
    <cfRule type="expression" dxfId="2430" priority="1484">
      <formula>IF(RIGHT(TEXT(AU518,"0.#"),1)=".",TRUE,FALSE)</formula>
    </cfRule>
  </conditionalFormatting>
  <conditionalFormatting sqref="AQ551">
    <cfRule type="expression" dxfId="2429" priority="1259">
      <formula>IF(RIGHT(TEXT(AQ551,"0.#"),1)=".",FALSE,TRUE)</formula>
    </cfRule>
    <cfRule type="expression" dxfId="2428" priority="1260">
      <formula>IF(RIGHT(TEXT(AQ551,"0.#"),1)=".",TRUE,FALSE)</formula>
    </cfRule>
  </conditionalFormatting>
  <conditionalFormatting sqref="AE556">
    <cfRule type="expression" dxfId="2427" priority="1257">
      <formula>IF(RIGHT(TEXT(AE556,"0.#"),1)=".",FALSE,TRUE)</formula>
    </cfRule>
    <cfRule type="expression" dxfId="2426" priority="1258">
      <formula>IF(RIGHT(TEXT(AE556,"0.#"),1)=".",TRUE,FALSE)</formula>
    </cfRule>
  </conditionalFormatting>
  <conditionalFormatting sqref="AE557">
    <cfRule type="expression" dxfId="2425" priority="1255">
      <formula>IF(RIGHT(TEXT(AE557,"0.#"),1)=".",FALSE,TRUE)</formula>
    </cfRule>
    <cfRule type="expression" dxfId="2424" priority="1256">
      <formula>IF(RIGHT(TEXT(AE557,"0.#"),1)=".",TRUE,FALSE)</formula>
    </cfRule>
  </conditionalFormatting>
  <conditionalFormatting sqref="AE558">
    <cfRule type="expression" dxfId="2423" priority="1253">
      <formula>IF(RIGHT(TEXT(AE558,"0.#"),1)=".",FALSE,TRUE)</formula>
    </cfRule>
    <cfRule type="expression" dxfId="2422" priority="1254">
      <formula>IF(RIGHT(TEXT(AE558,"0.#"),1)=".",TRUE,FALSE)</formula>
    </cfRule>
  </conditionalFormatting>
  <conditionalFormatting sqref="AU556">
    <cfRule type="expression" dxfId="2421" priority="1245">
      <formula>IF(RIGHT(TEXT(AU556,"0.#"),1)=".",FALSE,TRUE)</formula>
    </cfRule>
    <cfRule type="expression" dxfId="2420" priority="1246">
      <formula>IF(RIGHT(TEXT(AU556,"0.#"),1)=".",TRUE,FALSE)</formula>
    </cfRule>
  </conditionalFormatting>
  <conditionalFormatting sqref="AU557">
    <cfRule type="expression" dxfId="2419" priority="1243">
      <formula>IF(RIGHT(TEXT(AU557,"0.#"),1)=".",FALSE,TRUE)</formula>
    </cfRule>
    <cfRule type="expression" dxfId="2418" priority="1244">
      <formula>IF(RIGHT(TEXT(AU557,"0.#"),1)=".",TRUE,FALSE)</formula>
    </cfRule>
  </conditionalFormatting>
  <conditionalFormatting sqref="AU558">
    <cfRule type="expression" dxfId="2417" priority="1241">
      <formula>IF(RIGHT(TEXT(AU558,"0.#"),1)=".",FALSE,TRUE)</formula>
    </cfRule>
    <cfRule type="expression" dxfId="2416" priority="1242">
      <formula>IF(RIGHT(TEXT(AU558,"0.#"),1)=".",TRUE,FALSE)</formula>
    </cfRule>
  </conditionalFormatting>
  <conditionalFormatting sqref="AQ557">
    <cfRule type="expression" dxfId="2415" priority="1233">
      <formula>IF(RIGHT(TEXT(AQ557,"0.#"),1)=".",FALSE,TRUE)</formula>
    </cfRule>
    <cfRule type="expression" dxfId="2414" priority="1234">
      <formula>IF(RIGHT(TEXT(AQ557,"0.#"),1)=".",TRUE,FALSE)</formula>
    </cfRule>
  </conditionalFormatting>
  <conditionalFormatting sqref="AQ558">
    <cfRule type="expression" dxfId="2413" priority="1231">
      <formula>IF(RIGHT(TEXT(AQ558,"0.#"),1)=".",FALSE,TRUE)</formula>
    </cfRule>
    <cfRule type="expression" dxfId="2412" priority="1232">
      <formula>IF(RIGHT(TEXT(AQ558,"0.#"),1)=".",TRUE,FALSE)</formula>
    </cfRule>
  </conditionalFormatting>
  <conditionalFormatting sqref="AQ556">
    <cfRule type="expression" dxfId="2411" priority="1229">
      <formula>IF(RIGHT(TEXT(AQ556,"0.#"),1)=".",FALSE,TRUE)</formula>
    </cfRule>
    <cfRule type="expression" dxfId="2410" priority="1230">
      <formula>IF(RIGHT(TEXT(AQ556,"0.#"),1)=".",TRUE,FALSE)</formula>
    </cfRule>
  </conditionalFormatting>
  <conditionalFormatting sqref="AE561">
    <cfRule type="expression" dxfId="2409" priority="1227">
      <formula>IF(RIGHT(TEXT(AE561,"0.#"),1)=".",FALSE,TRUE)</formula>
    </cfRule>
    <cfRule type="expression" dxfId="2408" priority="1228">
      <formula>IF(RIGHT(TEXT(AE561,"0.#"),1)=".",TRUE,FALSE)</formula>
    </cfRule>
  </conditionalFormatting>
  <conditionalFormatting sqref="AE562">
    <cfRule type="expression" dxfId="2407" priority="1225">
      <formula>IF(RIGHT(TEXT(AE562,"0.#"),1)=".",FALSE,TRUE)</formula>
    </cfRule>
    <cfRule type="expression" dxfId="2406" priority="1226">
      <formula>IF(RIGHT(TEXT(AE562,"0.#"),1)=".",TRUE,FALSE)</formula>
    </cfRule>
  </conditionalFormatting>
  <conditionalFormatting sqref="AE563">
    <cfRule type="expression" dxfId="2405" priority="1223">
      <formula>IF(RIGHT(TEXT(AE563,"0.#"),1)=".",FALSE,TRUE)</formula>
    </cfRule>
    <cfRule type="expression" dxfId="2404" priority="1224">
      <formula>IF(RIGHT(TEXT(AE563,"0.#"),1)=".",TRUE,FALSE)</formula>
    </cfRule>
  </conditionalFormatting>
  <conditionalFormatting sqref="AL1103:AO1132">
    <cfRule type="expression" dxfId="2403" priority="2879">
      <formula>IF(AND(AL1103&gt;=0, RIGHT(TEXT(AL1103,"0.#"),1)&lt;&gt;"."),TRUE,FALSE)</formula>
    </cfRule>
    <cfRule type="expression" dxfId="2402" priority="2880">
      <formula>IF(AND(AL1103&gt;=0, RIGHT(TEXT(AL1103,"0.#"),1)="."),TRUE,FALSE)</formula>
    </cfRule>
    <cfRule type="expression" dxfId="2401" priority="2881">
      <formula>IF(AND(AL1103&lt;0, RIGHT(TEXT(AL1103,"0.#"),1)&lt;&gt;"."),TRUE,FALSE)</formula>
    </cfRule>
    <cfRule type="expression" dxfId="2400" priority="2882">
      <formula>IF(AND(AL1103&lt;0, RIGHT(TEXT(AL1103,"0.#"),1)="."),TRUE,FALSE)</formula>
    </cfRule>
  </conditionalFormatting>
  <conditionalFormatting sqref="Y1103:Y1132">
    <cfRule type="expression" dxfId="2399" priority="2877">
      <formula>IF(RIGHT(TEXT(Y1103,"0.#"),1)=".",FALSE,TRUE)</formula>
    </cfRule>
    <cfRule type="expression" dxfId="2398" priority="2878">
      <formula>IF(RIGHT(TEXT(Y1103,"0.#"),1)=".",TRUE,FALSE)</formula>
    </cfRule>
  </conditionalFormatting>
  <conditionalFormatting sqref="AQ553">
    <cfRule type="expression" dxfId="2397" priority="1261">
      <formula>IF(RIGHT(TEXT(AQ553,"0.#"),1)=".",FALSE,TRUE)</formula>
    </cfRule>
    <cfRule type="expression" dxfId="2396" priority="1262">
      <formula>IF(RIGHT(TEXT(AQ553,"0.#"),1)=".",TRUE,FALSE)</formula>
    </cfRule>
  </conditionalFormatting>
  <conditionalFormatting sqref="AU552">
    <cfRule type="expression" dxfId="2395" priority="1273">
      <formula>IF(RIGHT(TEXT(AU552,"0.#"),1)=".",FALSE,TRUE)</formula>
    </cfRule>
    <cfRule type="expression" dxfId="2394" priority="1274">
      <formula>IF(RIGHT(TEXT(AU552,"0.#"),1)=".",TRUE,FALSE)</formula>
    </cfRule>
  </conditionalFormatting>
  <conditionalFormatting sqref="AE552">
    <cfRule type="expression" dxfId="2393" priority="1285">
      <formula>IF(RIGHT(TEXT(AE552,"0.#"),1)=".",FALSE,TRUE)</formula>
    </cfRule>
    <cfRule type="expression" dxfId="2392" priority="1286">
      <formula>IF(RIGHT(TEXT(AE552,"0.#"),1)=".",TRUE,FALSE)</formula>
    </cfRule>
  </conditionalFormatting>
  <conditionalFormatting sqref="AQ548">
    <cfRule type="expression" dxfId="2391" priority="1291">
      <formula>IF(RIGHT(TEXT(AQ548,"0.#"),1)=".",FALSE,TRUE)</formula>
    </cfRule>
    <cfRule type="expression" dxfId="2390" priority="1292">
      <formula>IF(RIGHT(TEXT(AQ548,"0.#"),1)=".",TRUE,FALSE)</formula>
    </cfRule>
  </conditionalFormatting>
  <conditionalFormatting sqref="AL838:AO839">
    <cfRule type="expression" dxfId="2389" priority="2831">
      <formula>IF(AND(AL838&gt;=0, RIGHT(TEXT(AL838,"0.#"),1)&lt;&gt;"."),TRUE,FALSE)</formula>
    </cfRule>
    <cfRule type="expression" dxfId="2388" priority="2832">
      <formula>IF(AND(AL838&gt;=0, RIGHT(TEXT(AL838,"0.#"),1)="."),TRUE,FALSE)</formula>
    </cfRule>
    <cfRule type="expression" dxfId="2387" priority="2833">
      <formula>IF(AND(AL838&lt;0, RIGHT(TEXT(AL838,"0.#"),1)&lt;&gt;"."),TRUE,FALSE)</formula>
    </cfRule>
    <cfRule type="expression" dxfId="2386" priority="2834">
      <formula>IF(AND(AL838&lt;0, RIGHT(TEXT(AL838,"0.#"),1)="."),TRUE,FALSE)</formula>
    </cfRule>
  </conditionalFormatting>
  <conditionalFormatting sqref="Y838:Y839">
    <cfRule type="expression" dxfId="2385" priority="2829">
      <formula>IF(RIGHT(TEXT(Y838,"0.#"),1)=".",FALSE,TRUE)</formula>
    </cfRule>
    <cfRule type="expression" dxfId="2384" priority="2830">
      <formula>IF(RIGHT(TEXT(Y838,"0.#"),1)=".",TRUE,FALSE)</formula>
    </cfRule>
  </conditionalFormatting>
  <conditionalFormatting sqref="AE492">
    <cfRule type="expression" dxfId="2383" priority="1617">
      <formula>IF(RIGHT(TEXT(AE492,"0.#"),1)=".",FALSE,TRUE)</formula>
    </cfRule>
    <cfRule type="expression" dxfId="2382" priority="1618">
      <formula>IF(RIGHT(TEXT(AE492,"0.#"),1)=".",TRUE,FALSE)</formula>
    </cfRule>
  </conditionalFormatting>
  <conditionalFormatting sqref="AE493">
    <cfRule type="expression" dxfId="2381" priority="1615">
      <formula>IF(RIGHT(TEXT(AE493,"0.#"),1)=".",FALSE,TRUE)</formula>
    </cfRule>
    <cfRule type="expression" dxfId="2380" priority="1616">
      <formula>IF(RIGHT(TEXT(AE493,"0.#"),1)=".",TRUE,FALSE)</formula>
    </cfRule>
  </conditionalFormatting>
  <conditionalFormatting sqref="AE494">
    <cfRule type="expression" dxfId="2379" priority="1613">
      <formula>IF(RIGHT(TEXT(AE494,"0.#"),1)=".",FALSE,TRUE)</formula>
    </cfRule>
    <cfRule type="expression" dxfId="2378" priority="1614">
      <formula>IF(RIGHT(TEXT(AE494,"0.#"),1)=".",TRUE,FALSE)</formula>
    </cfRule>
  </conditionalFormatting>
  <conditionalFormatting sqref="AQ493">
    <cfRule type="expression" dxfId="2377" priority="1593">
      <formula>IF(RIGHT(TEXT(AQ493,"0.#"),1)=".",FALSE,TRUE)</formula>
    </cfRule>
    <cfRule type="expression" dxfId="2376" priority="1594">
      <formula>IF(RIGHT(TEXT(AQ493,"0.#"),1)=".",TRUE,FALSE)</formula>
    </cfRule>
  </conditionalFormatting>
  <conditionalFormatting sqref="AQ494">
    <cfRule type="expression" dxfId="2375" priority="1591">
      <formula>IF(RIGHT(TEXT(AQ494,"0.#"),1)=".",FALSE,TRUE)</formula>
    </cfRule>
    <cfRule type="expression" dxfId="2374" priority="1592">
      <formula>IF(RIGHT(TEXT(AQ494,"0.#"),1)=".",TRUE,FALSE)</formula>
    </cfRule>
  </conditionalFormatting>
  <conditionalFormatting sqref="AQ492">
    <cfRule type="expression" dxfId="2373" priority="1589">
      <formula>IF(RIGHT(TEXT(AQ492,"0.#"),1)=".",FALSE,TRUE)</formula>
    </cfRule>
    <cfRule type="expression" dxfId="2372" priority="1590">
      <formula>IF(RIGHT(TEXT(AQ492,"0.#"),1)=".",TRUE,FALSE)</formula>
    </cfRule>
  </conditionalFormatting>
  <conditionalFormatting sqref="AU494">
    <cfRule type="expression" dxfId="2371" priority="1601">
      <formula>IF(RIGHT(TEXT(AU494,"0.#"),1)=".",FALSE,TRUE)</formula>
    </cfRule>
    <cfRule type="expression" dxfId="2370" priority="1602">
      <formula>IF(RIGHT(TEXT(AU494,"0.#"),1)=".",TRUE,FALSE)</formula>
    </cfRule>
  </conditionalFormatting>
  <conditionalFormatting sqref="AU492">
    <cfRule type="expression" dxfId="2369" priority="1605">
      <formula>IF(RIGHT(TEXT(AU492,"0.#"),1)=".",FALSE,TRUE)</formula>
    </cfRule>
    <cfRule type="expression" dxfId="2368" priority="1606">
      <formula>IF(RIGHT(TEXT(AU492,"0.#"),1)=".",TRUE,FALSE)</formula>
    </cfRule>
  </conditionalFormatting>
  <conditionalFormatting sqref="AU493">
    <cfRule type="expression" dxfId="2367" priority="1603">
      <formula>IF(RIGHT(TEXT(AU493,"0.#"),1)=".",FALSE,TRUE)</formula>
    </cfRule>
    <cfRule type="expression" dxfId="2366" priority="1604">
      <formula>IF(RIGHT(TEXT(AU493,"0.#"),1)=".",TRUE,FALSE)</formula>
    </cfRule>
  </conditionalFormatting>
  <conditionalFormatting sqref="AU583">
    <cfRule type="expression" dxfId="2365" priority="1121">
      <formula>IF(RIGHT(TEXT(AU583,"0.#"),1)=".",FALSE,TRUE)</formula>
    </cfRule>
    <cfRule type="expression" dxfId="2364" priority="1122">
      <formula>IF(RIGHT(TEXT(AU583,"0.#"),1)=".",TRUE,FALSE)</formula>
    </cfRule>
  </conditionalFormatting>
  <conditionalFormatting sqref="AU582">
    <cfRule type="expression" dxfId="2363" priority="1123">
      <formula>IF(RIGHT(TEXT(AU582,"0.#"),1)=".",FALSE,TRUE)</formula>
    </cfRule>
    <cfRule type="expression" dxfId="2362" priority="1124">
      <formula>IF(RIGHT(TEXT(AU582,"0.#"),1)=".",TRUE,FALSE)</formula>
    </cfRule>
  </conditionalFormatting>
  <conditionalFormatting sqref="AE499">
    <cfRule type="expression" dxfId="2361" priority="1583">
      <formula>IF(RIGHT(TEXT(AE499,"0.#"),1)=".",FALSE,TRUE)</formula>
    </cfRule>
    <cfRule type="expression" dxfId="2360" priority="1584">
      <formula>IF(RIGHT(TEXT(AE499,"0.#"),1)=".",TRUE,FALSE)</formula>
    </cfRule>
  </conditionalFormatting>
  <conditionalFormatting sqref="AE497">
    <cfRule type="expression" dxfId="2359" priority="1587">
      <formula>IF(RIGHT(TEXT(AE497,"0.#"),1)=".",FALSE,TRUE)</formula>
    </cfRule>
    <cfRule type="expression" dxfId="2358" priority="1588">
      <formula>IF(RIGHT(TEXT(AE497,"0.#"),1)=".",TRUE,FALSE)</formula>
    </cfRule>
  </conditionalFormatting>
  <conditionalFormatting sqref="AE498">
    <cfRule type="expression" dxfId="2357" priority="1585">
      <formula>IF(RIGHT(TEXT(AE498,"0.#"),1)=".",FALSE,TRUE)</formula>
    </cfRule>
    <cfRule type="expression" dxfId="2356" priority="1586">
      <formula>IF(RIGHT(TEXT(AE498,"0.#"),1)=".",TRUE,FALSE)</formula>
    </cfRule>
  </conditionalFormatting>
  <conditionalFormatting sqref="AU499">
    <cfRule type="expression" dxfId="2355" priority="1571">
      <formula>IF(RIGHT(TEXT(AU499,"0.#"),1)=".",FALSE,TRUE)</formula>
    </cfRule>
    <cfRule type="expression" dxfId="2354" priority="1572">
      <formula>IF(RIGHT(TEXT(AU499,"0.#"),1)=".",TRUE,FALSE)</formula>
    </cfRule>
  </conditionalFormatting>
  <conditionalFormatting sqref="AU497">
    <cfRule type="expression" dxfId="2353" priority="1575">
      <formula>IF(RIGHT(TEXT(AU497,"0.#"),1)=".",FALSE,TRUE)</formula>
    </cfRule>
    <cfRule type="expression" dxfId="2352" priority="1576">
      <formula>IF(RIGHT(TEXT(AU497,"0.#"),1)=".",TRUE,FALSE)</formula>
    </cfRule>
  </conditionalFormatting>
  <conditionalFormatting sqref="AU498">
    <cfRule type="expression" dxfId="2351" priority="1573">
      <formula>IF(RIGHT(TEXT(AU498,"0.#"),1)=".",FALSE,TRUE)</formula>
    </cfRule>
    <cfRule type="expression" dxfId="2350" priority="1574">
      <formula>IF(RIGHT(TEXT(AU498,"0.#"),1)=".",TRUE,FALSE)</formula>
    </cfRule>
  </conditionalFormatting>
  <conditionalFormatting sqref="AQ497">
    <cfRule type="expression" dxfId="2349" priority="1559">
      <formula>IF(RIGHT(TEXT(AQ497,"0.#"),1)=".",FALSE,TRUE)</formula>
    </cfRule>
    <cfRule type="expression" dxfId="2348" priority="1560">
      <formula>IF(RIGHT(TEXT(AQ497,"0.#"),1)=".",TRUE,FALSE)</formula>
    </cfRule>
  </conditionalFormatting>
  <conditionalFormatting sqref="AQ498">
    <cfRule type="expression" dxfId="2347" priority="1563">
      <formula>IF(RIGHT(TEXT(AQ498,"0.#"),1)=".",FALSE,TRUE)</formula>
    </cfRule>
    <cfRule type="expression" dxfId="2346" priority="1564">
      <formula>IF(RIGHT(TEXT(AQ498,"0.#"),1)=".",TRUE,FALSE)</formula>
    </cfRule>
  </conditionalFormatting>
  <conditionalFormatting sqref="AQ499">
    <cfRule type="expression" dxfId="2345" priority="1561">
      <formula>IF(RIGHT(TEXT(AQ499,"0.#"),1)=".",FALSE,TRUE)</formula>
    </cfRule>
    <cfRule type="expression" dxfId="2344" priority="1562">
      <formula>IF(RIGHT(TEXT(AQ499,"0.#"),1)=".",TRUE,FALSE)</formula>
    </cfRule>
  </conditionalFormatting>
  <conditionalFormatting sqref="AE504">
    <cfRule type="expression" dxfId="2343" priority="1553">
      <formula>IF(RIGHT(TEXT(AE504,"0.#"),1)=".",FALSE,TRUE)</formula>
    </cfRule>
    <cfRule type="expression" dxfId="2342" priority="1554">
      <formula>IF(RIGHT(TEXT(AE504,"0.#"),1)=".",TRUE,FALSE)</formula>
    </cfRule>
  </conditionalFormatting>
  <conditionalFormatting sqref="AE502">
    <cfRule type="expression" dxfId="2341" priority="1557">
      <formula>IF(RIGHT(TEXT(AE502,"0.#"),1)=".",FALSE,TRUE)</formula>
    </cfRule>
    <cfRule type="expression" dxfId="2340" priority="1558">
      <formula>IF(RIGHT(TEXT(AE502,"0.#"),1)=".",TRUE,FALSE)</formula>
    </cfRule>
  </conditionalFormatting>
  <conditionalFormatting sqref="AE503">
    <cfRule type="expression" dxfId="2339" priority="1555">
      <formula>IF(RIGHT(TEXT(AE503,"0.#"),1)=".",FALSE,TRUE)</formula>
    </cfRule>
    <cfRule type="expression" dxfId="2338" priority="1556">
      <formula>IF(RIGHT(TEXT(AE503,"0.#"),1)=".",TRUE,FALSE)</formula>
    </cfRule>
  </conditionalFormatting>
  <conditionalFormatting sqref="AU504">
    <cfRule type="expression" dxfId="2337" priority="1541">
      <formula>IF(RIGHT(TEXT(AU504,"0.#"),1)=".",FALSE,TRUE)</formula>
    </cfRule>
    <cfRule type="expression" dxfId="2336" priority="1542">
      <formula>IF(RIGHT(TEXT(AU504,"0.#"),1)=".",TRUE,FALSE)</formula>
    </cfRule>
  </conditionalFormatting>
  <conditionalFormatting sqref="AU502">
    <cfRule type="expression" dxfId="2335" priority="1545">
      <formula>IF(RIGHT(TEXT(AU502,"0.#"),1)=".",FALSE,TRUE)</formula>
    </cfRule>
    <cfRule type="expression" dxfId="2334" priority="1546">
      <formula>IF(RIGHT(TEXT(AU502,"0.#"),1)=".",TRUE,FALSE)</formula>
    </cfRule>
  </conditionalFormatting>
  <conditionalFormatting sqref="AU503">
    <cfRule type="expression" dxfId="2333" priority="1543">
      <formula>IF(RIGHT(TEXT(AU503,"0.#"),1)=".",FALSE,TRUE)</formula>
    </cfRule>
    <cfRule type="expression" dxfId="2332" priority="1544">
      <formula>IF(RIGHT(TEXT(AU503,"0.#"),1)=".",TRUE,FALSE)</formula>
    </cfRule>
  </conditionalFormatting>
  <conditionalFormatting sqref="AQ502">
    <cfRule type="expression" dxfId="2331" priority="1529">
      <formula>IF(RIGHT(TEXT(AQ502,"0.#"),1)=".",FALSE,TRUE)</formula>
    </cfRule>
    <cfRule type="expression" dxfId="2330" priority="1530">
      <formula>IF(RIGHT(TEXT(AQ502,"0.#"),1)=".",TRUE,FALSE)</formula>
    </cfRule>
  </conditionalFormatting>
  <conditionalFormatting sqref="AQ503">
    <cfRule type="expression" dxfId="2329" priority="1533">
      <formula>IF(RIGHT(TEXT(AQ503,"0.#"),1)=".",FALSE,TRUE)</formula>
    </cfRule>
    <cfRule type="expression" dxfId="2328" priority="1534">
      <formula>IF(RIGHT(TEXT(AQ503,"0.#"),1)=".",TRUE,FALSE)</formula>
    </cfRule>
  </conditionalFormatting>
  <conditionalFormatting sqref="AQ504">
    <cfRule type="expression" dxfId="2327" priority="1531">
      <formula>IF(RIGHT(TEXT(AQ504,"0.#"),1)=".",FALSE,TRUE)</formula>
    </cfRule>
    <cfRule type="expression" dxfId="2326" priority="1532">
      <formula>IF(RIGHT(TEXT(AQ504,"0.#"),1)=".",TRUE,FALSE)</formula>
    </cfRule>
  </conditionalFormatting>
  <conditionalFormatting sqref="AE509">
    <cfRule type="expression" dxfId="2325" priority="1523">
      <formula>IF(RIGHT(TEXT(AE509,"0.#"),1)=".",FALSE,TRUE)</formula>
    </cfRule>
    <cfRule type="expression" dxfId="2324" priority="1524">
      <formula>IF(RIGHT(TEXT(AE509,"0.#"),1)=".",TRUE,FALSE)</formula>
    </cfRule>
  </conditionalFormatting>
  <conditionalFormatting sqref="AE507">
    <cfRule type="expression" dxfId="2323" priority="1527">
      <formula>IF(RIGHT(TEXT(AE507,"0.#"),1)=".",FALSE,TRUE)</formula>
    </cfRule>
    <cfRule type="expression" dxfId="2322" priority="1528">
      <formula>IF(RIGHT(TEXT(AE507,"0.#"),1)=".",TRUE,FALSE)</formula>
    </cfRule>
  </conditionalFormatting>
  <conditionalFormatting sqref="AE508">
    <cfRule type="expression" dxfId="2321" priority="1525">
      <formula>IF(RIGHT(TEXT(AE508,"0.#"),1)=".",FALSE,TRUE)</formula>
    </cfRule>
    <cfRule type="expression" dxfId="2320" priority="1526">
      <formula>IF(RIGHT(TEXT(AE508,"0.#"),1)=".",TRUE,FALSE)</formula>
    </cfRule>
  </conditionalFormatting>
  <conditionalFormatting sqref="AU509">
    <cfRule type="expression" dxfId="2319" priority="1511">
      <formula>IF(RIGHT(TEXT(AU509,"0.#"),1)=".",FALSE,TRUE)</formula>
    </cfRule>
    <cfRule type="expression" dxfId="2318" priority="1512">
      <formula>IF(RIGHT(TEXT(AU509,"0.#"),1)=".",TRUE,FALSE)</formula>
    </cfRule>
  </conditionalFormatting>
  <conditionalFormatting sqref="AU507">
    <cfRule type="expression" dxfId="2317" priority="1515">
      <formula>IF(RIGHT(TEXT(AU507,"0.#"),1)=".",FALSE,TRUE)</formula>
    </cfRule>
    <cfRule type="expression" dxfId="2316" priority="1516">
      <formula>IF(RIGHT(TEXT(AU507,"0.#"),1)=".",TRUE,FALSE)</formula>
    </cfRule>
  </conditionalFormatting>
  <conditionalFormatting sqref="AU508">
    <cfRule type="expression" dxfId="2315" priority="1513">
      <formula>IF(RIGHT(TEXT(AU508,"0.#"),1)=".",FALSE,TRUE)</formula>
    </cfRule>
    <cfRule type="expression" dxfId="2314" priority="1514">
      <formula>IF(RIGHT(TEXT(AU508,"0.#"),1)=".",TRUE,FALSE)</formula>
    </cfRule>
  </conditionalFormatting>
  <conditionalFormatting sqref="AQ507">
    <cfRule type="expression" dxfId="2313" priority="1499">
      <formula>IF(RIGHT(TEXT(AQ507,"0.#"),1)=".",FALSE,TRUE)</formula>
    </cfRule>
    <cfRule type="expression" dxfId="2312" priority="1500">
      <formula>IF(RIGHT(TEXT(AQ507,"0.#"),1)=".",TRUE,FALSE)</formula>
    </cfRule>
  </conditionalFormatting>
  <conditionalFormatting sqref="AQ508">
    <cfRule type="expression" dxfId="2311" priority="1503">
      <formula>IF(RIGHT(TEXT(AQ508,"0.#"),1)=".",FALSE,TRUE)</formula>
    </cfRule>
    <cfRule type="expression" dxfId="2310" priority="1504">
      <formula>IF(RIGHT(TEXT(AQ508,"0.#"),1)=".",TRUE,FALSE)</formula>
    </cfRule>
  </conditionalFormatting>
  <conditionalFormatting sqref="AQ509">
    <cfRule type="expression" dxfId="2309" priority="1501">
      <formula>IF(RIGHT(TEXT(AQ509,"0.#"),1)=".",FALSE,TRUE)</formula>
    </cfRule>
    <cfRule type="expression" dxfId="2308" priority="1502">
      <formula>IF(RIGHT(TEXT(AQ509,"0.#"),1)=".",TRUE,FALSE)</formula>
    </cfRule>
  </conditionalFormatting>
  <conditionalFormatting sqref="AE465">
    <cfRule type="expression" dxfId="2307" priority="1793">
      <formula>IF(RIGHT(TEXT(AE465,"0.#"),1)=".",FALSE,TRUE)</formula>
    </cfRule>
    <cfRule type="expression" dxfId="2306" priority="1794">
      <formula>IF(RIGHT(TEXT(AE465,"0.#"),1)=".",TRUE,FALSE)</formula>
    </cfRule>
  </conditionalFormatting>
  <conditionalFormatting sqref="AE463">
    <cfRule type="expression" dxfId="2305" priority="1797">
      <formula>IF(RIGHT(TEXT(AE463,"0.#"),1)=".",FALSE,TRUE)</formula>
    </cfRule>
    <cfRule type="expression" dxfId="2304" priority="1798">
      <formula>IF(RIGHT(TEXT(AE463,"0.#"),1)=".",TRUE,FALSE)</formula>
    </cfRule>
  </conditionalFormatting>
  <conditionalFormatting sqref="AE464">
    <cfRule type="expression" dxfId="2303" priority="1795">
      <formula>IF(RIGHT(TEXT(AE464,"0.#"),1)=".",FALSE,TRUE)</formula>
    </cfRule>
    <cfRule type="expression" dxfId="2302" priority="1796">
      <formula>IF(RIGHT(TEXT(AE464,"0.#"),1)=".",TRUE,FALSE)</formula>
    </cfRule>
  </conditionalFormatting>
  <conditionalFormatting sqref="AM465">
    <cfRule type="expression" dxfId="2301" priority="1787">
      <formula>IF(RIGHT(TEXT(AM465,"0.#"),1)=".",FALSE,TRUE)</formula>
    </cfRule>
    <cfRule type="expression" dxfId="2300" priority="1788">
      <formula>IF(RIGHT(TEXT(AM465,"0.#"),1)=".",TRUE,FALSE)</formula>
    </cfRule>
  </conditionalFormatting>
  <conditionalFormatting sqref="AM463">
    <cfRule type="expression" dxfId="2299" priority="1791">
      <formula>IF(RIGHT(TEXT(AM463,"0.#"),1)=".",FALSE,TRUE)</formula>
    </cfRule>
    <cfRule type="expression" dxfId="2298" priority="1792">
      <formula>IF(RIGHT(TEXT(AM463,"0.#"),1)=".",TRUE,FALSE)</formula>
    </cfRule>
  </conditionalFormatting>
  <conditionalFormatting sqref="AM464">
    <cfRule type="expression" dxfId="2297" priority="1789">
      <formula>IF(RIGHT(TEXT(AM464,"0.#"),1)=".",FALSE,TRUE)</formula>
    </cfRule>
    <cfRule type="expression" dxfId="2296" priority="1790">
      <formula>IF(RIGHT(TEXT(AM464,"0.#"),1)=".",TRUE,FALSE)</formula>
    </cfRule>
  </conditionalFormatting>
  <conditionalFormatting sqref="AU465">
    <cfRule type="expression" dxfId="2295" priority="1781">
      <formula>IF(RIGHT(TEXT(AU465,"0.#"),1)=".",FALSE,TRUE)</formula>
    </cfRule>
    <cfRule type="expression" dxfId="2294" priority="1782">
      <formula>IF(RIGHT(TEXT(AU465,"0.#"),1)=".",TRUE,FALSE)</formula>
    </cfRule>
  </conditionalFormatting>
  <conditionalFormatting sqref="AU463">
    <cfRule type="expression" dxfId="2293" priority="1785">
      <formula>IF(RIGHT(TEXT(AU463,"0.#"),1)=".",FALSE,TRUE)</formula>
    </cfRule>
    <cfRule type="expression" dxfId="2292" priority="1786">
      <formula>IF(RIGHT(TEXT(AU463,"0.#"),1)=".",TRUE,FALSE)</formula>
    </cfRule>
  </conditionalFormatting>
  <conditionalFormatting sqref="AU464">
    <cfRule type="expression" dxfId="2291" priority="1783">
      <formula>IF(RIGHT(TEXT(AU464,"0.#"),1)=".",FALSE,TRUE)</formula>
    </cfRule>
    <cfRule type="expression" dxfId="2290" priority="1784">
      <formula>IF(RIGHT(TEXT(AU464,"0.#"),1)=".",TRUE,FALSE)</formula>
    </cfRule>
  </conditionalFormatting>
  <conditionalFormatting sqref="AI465">
    <cfRule type="expression" dxfId="2289" priority="1775">
      <formula>IF(RIGHT(TEXT(AI465,"0.#"),1)=".",FALSE,TRUE)</formula>
    </cfRule>
    <cfRule type="expression" dxfId="2288" priority="1776">
      <formula>IF(RIGHT(TEXT(AI465,"0.#"),1)=".",TRUE,FALSE)</formula>
    </cfRule>
  </conditionalFormatting>
  <conditionalFormatting sqref="AI463">
    <cfRule type="expression" dxfId="2287" priority="1779">
      <formula>IF(RIGHT(TEXT(AI463,"0.#"),1)=".",FALSE,TRUE)</formula>
    </cfRule>
    <cfRule type="expression" dxfId="2286" priority="1780">
      <formula>IF(RIGHT(TEXT(AI463,"0.#"),1)=".",TRUE,FALSE)</formula>
    </cfRule>
  </conditionalFormatting>
  <conditionalFormatting sqref="AI464">
    <cfRule type="expression" dxfId="2285" priority="1777">
      <formula>IF(RIGHT(TEXT(AI464,"0.#"),1)=".",FALSE,TRUE)</formula>
    </cfRule>
    <cfRule type="expression" dxfId="2284" priority="1778">
      <formula>IF(RIGHT(TEXT(AI464,"0.#"),1)=".",TRUE,FALSE)</formula>
    </cfRule>
  </conditionalFormatting>
  <conditionalFormatting sqref="AQ463">
    <cfRule type="expression" dxfId="2283" priority="1769">
      <formula>IF(RIGHT(TEXT(AQ463,"0.#"),1)=".",FALSE,TRUE)</formula>
    </cfRule>
    <cfRule type="expression" dxfId="2282" priority="1770">
      <formula>IF(RIGHT(TEXT(AQ463,"0.#"),1)=".",TRUE,FALSE)</formula>
    </cfRule>
  </conditionalFormatting>
  <conditionalFormatting sqref="AQ464">
    <cfRule type="expression" dxfId="2281" priority="1773">
      <formula>IF(RIGHT(TEXT(AQ464,"0.#"),1)=".",FALSE,TRUE)</formula>
    </cfRule>
    <cfRule type="expression" dxfId="2280" priority="1774">
      <formula>IF(RIGHT(TEXT(AQ464,"0.#"),1)=".",TRUE,FALSE)</formula>
    </cfRule>
  </conditionalFormatting>
  <conditionalFormatting sqref="AQ465">
    <cfRule type="expression" dxfId="2279" priority="1771">
      <formula>IF(RIGHT(TEXT(AQ465,"0.#"),1)=".",FALSE,TRUE)</formula>
    </cfRule>
    <cfRule type="expression" dxfId="2278" priority="1772">
      <formula>IF(RIGHT(TEXT(AQ465,"0.#"),1)=".",TRUE,FALSE)</formula>
    </cfRule>
  </conditionalFormatting>
  <conditionalFormatting sqref="AE470">
    <cfRule type="expression" dxfId="2277" priority="1763">
      <formula>IF(RIGHT(TEXT(AE470,"0.#"),1)=".",FALSE,TRUE)</formula>
    </cfRule>
    <cfRule type="expression" dxfId="2276" priority="1764">
      <formula>IF(RIGHT(TEXT(AE470,"0.#"),1)=".",TRUE,FALSE)</formula>
    </cfRule>
  </conditionalFormatting>
  <conditionalFormatting sqref="AE468">
    <cfRule type="expression" dxfId="2275" priority="1767">
      <formula>IF(RIGHT(TEXT(AE468,"0.#"),1)=".",FALSE,TRUE)</formula>
    </cfRule>
    <cfRule type="expression" dxfId="2274" priority="1768">
      <formula>IF(RIGHT(TEXT(AE468,"0.#"),1)=".",TRUE,FALSE)</formula>
    </cfRule>
  </conditionalFormatting>
  <conditionalFormatting sqref="AE469">
    <cfRule type="expression" dxfId="2273" priority="1765">
      <formula>IF(RIGHT(TEXT(AE469,"0.#"),1)=".",FALSE,TRUE)</formula>
    </cfRule>
    <cfRule type="expression" dxfId="2272" priority="1766">
      <formula>IF(RIGHT(TEXT(AE469,"0.#"),1)=".",TRUE,FALSE)</formula>
    </cfRule>
  </conditionalFormatting>
  <conditionalFormatting sqref="AM470">
    <cfRule type="expression" dxfId="2271" priority="1757">
      <formula>IF(RIGHT(TEXT(AM470,"0.#"),1)=".",FALSE,TRUE)</formula>
    </cfRule>
    <cfRule type="expression" dxfId="2270" priority="1758">
      <formula>IF(RIGHT(TEXT(AM470,"0.#"),1)=".",TRUE,FALSE)</formula>
    </cfRule>
  </conditionalFormatting>
  <conditionalFormatting sqref="AM468">
    <cfRule type="expression" dxfId="2269" priority="1761">
      <formula>IF(RIGHT(TEXT(AM468,"0.#"),1)=".",FALSE,TRUE)</formula>
    </cfRule>
    <cfRule type="expression" dxfId="2268" priority="1762">
      <formula>IF(RIGHT(TEXT(AM468,"0.#"),1)=".",TRUE,FALSE)</formula>
    </cfRule>
  </conditionalFormatting>
  <conditionalFormatting sqref="AM469">
    <cfRule type="expression" dxfId="2267" priority="1759">
      <formula>IF(RIGHT(TEXT(AM469,"0.#"),1)=".",FALSE,TRUE)</formula>
    </cfRule>
    <cfRule type="expression" dxfId="2266" priority="1760">
      <formula>IF(RIGHT(TEXT(AM469,"0.#"),1)=".",TRUE,FALSE)</formula>
    </cfRule>
  </conditionalFormatting>
  <conditionalFormatting sqref="AU470">
    <cfRule type="expression" dxfId="2265" priority="1751">
      <formula>IF(RIGHT(TEXT(AU470,"0.#"),1)=".",FALSE,TRUE)</formula>
    </cfRule>
    <cfRule type="expression" dxfId="2264" priority="1752">
      <formula>IF(RIGHT(TEXT(AU470,"0.#"),1)=".",TRUE,FALSE)</formula>
    </cfRule>
  </conditionalFormatting>
  <conditionalFormatting sqref="AU468">
    <cfRule type="expression" dxfId="2263" priority="1755">
      <formula>IF(RIGHT(TEXT(AU468,"0.#"),1)=".",FALSE,TRUE)</formula>
    </cfRule>
    <cfRule type="expression" dxfId="2262" priority="1756">
      <formula>IF(RIGHT(TEXT(AU468,"0.#"),1)=".",TRUE,FALSE)</formula>
    </cfRule>
  </conditionalFormatting>
  <conditionalFormatting sqref="AU469">
    <cfRule type="expression" dxfId="2261" priority="1753">
      <formula>IF(RIGHT(TEXT(AU469,"0.#"),1)=".",FALSE,TRUE)</formula>
    </cfRule>
    <cfRule type="expression" dxfId="2260" priority="1754">
      <formula>IF(RIGHT(TEXT(AU469,"0.#"),1)=".",TRUE,FALSE)</formula>
    </cfRule>
  </conditionalFormatting>
  <conditionalFormatting sqref="AI470">
    <cfRule type="expression" dxfId="2259" priority="1745">
      <formula>IF(RIGHT(TEXT(AI470,"0.#"),1)=".",FALSE,TRUE)</formula>
    </cfRule>
    <cfRule type="expression" dxfId="2258" priority="1746">
      <formula>IF(RIGHT(TEXT(AI470,"0.#"),1)=".",TRUE,FALSE)</formula>
    </cfRule>
  </conditionalFormatting>
  <conditionalFormatting sqref="AI468">
    <cfRule type="expression" dxfId="2257" priority="1749">
      <formula>IF(RIGHT(TEXT(AI468,"0.#"),1)=".",FALSE,TRUE)</formula>
    </cfRule>
    <cfRule type="expression" dxfId="2256" priority="1750">
      <formula>IF(RIGHT(TEXT(AI468,"0.#"),1)=".",TRUE,FALSE)</formula>
    </cfRule>
  </conditionalFormatting>
  <conditionalFormatting sqref="AI469">
    <cfRule type="expression" dxfId="2255" priority="1747">
      <formula>IF(RIGHT(TEXT(AI469,"0.#"),1)=".",FALSE,TRUE)</formula>
    </cfRule>
    <cfRule type="expression" dxfId="2254" priority="1748">
      <formula>IF(RIGHT(TEXT(AI469,"0.#"),1)=".",TRUE,FALSE)</formula>
    </cfRule>
  </conditionalFormatting>
  <conditionalFormatting sqref="AQ468">
    <cfRule type="expression" dxfId="2253" priority="1739">
      <formula>IF(RIGHT(TEXT(AQ468,"0.#"),1)=".",FALSE,TRUE)</formula>
    </cfRule>
    <cfRule type="expression" dxfId="2252" priority="1740">
      <formula>IF(RIGHT(TEXT(AQ468,"0.#"),1)=".",TRUE,FALSE)</formula>
    </cfRule>
  </conditionalFormatting>
  <conditionalFormatting sqref="AQ469">
    <cfRule type="expression" dxfId="2251" priority="1743">
      <formula>IF(RIGHT(TEXT(AQ469,"0.#"),1)=".",FALSE,TRUE)</formula>
    </cfRule>
    <cfRule type="expression" dxfId="2250" priority="1744">
      <formula>IF(RIGHT(TEXT(AQ469,"0.#"),1)=".",TRUE,FALSE)</formula>
    </cfRule>
  </conditionalFormatting>
  <conditionalFormatting sqref="AQ470">
    <cfRule type="expression" dxfId="2249" priority="1741">
      <formula>IF(RIGHT(TEXT(AQ470,"0.#"),1)=".",FALSE,TRUE)</formula>
    </cfRule>
    <cfRule type="expression" dxfId="2248" priority="1742">
      <formula>IF(RIGHT(TEXT(AQ470,"0.#"),1)=".",TRUE,FALSE)</formula>
    </cfRule>
  </conditionalFormatting>
  <conditionalFormatting sqref="AE475">
    <cfRule type="expression" dxfId="2247" priority="1733">
      <formula>IF(RIGHT(TEXT(AE475,"0.#"),1)=".",FALSE,TRUE)</formula>
    </cfRule>
    <cfRule type="expression" dxfId="2246" priority="1734">
      <formula>IF(RIGHT(TEXT(AE475,"0.#"),1)=".",TRUE,FALSE)</formula>
    </cfRule>
  </conditionalFormatting>
  <conditionalFormatting sqref="AE473">
    <cfRule type="expression" dxfId="2245" priority="1737">
      <formula>IF(RIGHT(TEXT(AE473,"0.#"),1)=".",FALSE,TRUE)</formula>
    </cfRule>
    <cfRule type="expression" dxfId="2244" priority="1738">
      <formula>IF(RIGHT(TEXT(AE473,"0.#"),1)=".",TRUE,FALSE)</formula>
    </cfRule>
  </conditionalFormatting>
  <conditionalFormatting sqref="AE474">
    <cfRule type="expression" dxfId="2243" priority="1735">
      <formula>IF(RIGHT(TEXT(AE474,"0.#"),1)=".",FALSE,TRUE)</formula>
    </cfRule>
    <cfRule type="expression" dxfId="2242" priority="1736">
      <formula>IF(RIGHT(TEXT(AE474,"0.#"),1)=".",TRUE,FALSE)</formula>
    </cfRule>
  </conditionalFormatting>
  <conditionalFormatting sqref="AM475">
    <cfRule type="expression" dxfId="2241" priority="1727">
      <formula>IF(RIGHT(TEXT(AM475,"0.#"),1)=".",FALSE,TRUE)</formula>
    </cfRule>
    <cfRule type="expression" dxfId="2240" priority="1728">
      <formula>IF(RIGHT(TEXT(AM475,"0.#"),1)=".",TRUE,FALSE)</formula>
    </cfRule>
  </conditionalFormatting>
  <conditionalFormatting sqref="AM473">
    <cfRule type="expression" dxfId="2239" priority="1731">
      <formula>IF(RIGHT(TEXT(AM473,"0.#"),1)=".",FALSE,TRUE)</formula>
    </cfRule>
    <cfRule type="expression" dxfId="2238" priority="1732">
      <formula>IF(RIGHT(TEXT(AM473,"0.#"),1)=".",TRUE,FALSE)</formula>
    </cfRule>
  </conditionalFormatting>
  <conditionalFormatting sqref="AM474">
    <cfRule type="expression" dxfId="2237" priority="1729">
      <formula>IF(RIGHT(TEXT(AM474,"0.#"),1)=".",FALSE,TRUE)</formula>
    </cfRule>
    <cfRule type="expression" dxfId="2236" priority="1730">
      <formula>IF(RIGHT(TEXT(AM474,"0.#"),1)=".",TRUE,FALSE)</formula>
    </cfRule>
  </conditionalFormatting>
  <conditionalFormatting sqref="AU475">
    <cfRule type="expression" dxfId="2235" priority="1721">
      <formula>IF(RIGHT(TEXT(AU475,"0.#"),1)=".",FALSE,TRUE)</formula>
    </cfRule>
    <cfRule type="expression" dxfId="2234" priority="1722">
      <formula>IF(RIGHT(TEXT(AU475,"0.#"),1)=".",TRUE,FALSE)</formula>
    </cfRule>
  </conditionalFormatting>
  <conditionalFormatting sqref="AU473">
    <cfRule type="expression" dxfId="2233" priority="1725">
      <formula>IF(RIGHT(TEXT(AU473,"0.#"),1)=".",FALSE,TRUE)</formula>
    </cfRule>
    <cfRule type="expression" dxfId="2232" priority="1726">
      <formula>IF(RIGHT(TEXT(AU473,"0.#"),1)=".",TRUE,FALSE)</formula>
    </cfRule>
  </conditionalFormatting>
  <conditionalFormatting sqref="AU474">
    <cfRule type="expression" dxfId="2231" priority="1723">
      <formula>IF(RIGHT(TEXT(AU474,"0.#"),1)=".",FALSE,TRUE)</formula>
    </cfRule>
    <cfRule type="expression" dxfId="2230" priority="1724">
      <formula>IF(RIGHT(TEXT(AU474,"0.#"),1)=".",TRUE,FALSE)</formula>
    </cfRule>
  </conditionalFormatting>
  <conditionalFormatting sqref="AI475">
    <cfRule type="expression" dxfId="2229" priority="1715">
      <formula>IF(RIGHT(TEXT(AI475,"0.#"),1)=".",FALSE,TRUE)</formula>
    </cfRule>
    <cfRule type="expression" dxfId="2228" priority="1716">
      <formula>IF(RIGHT(TEXT(AI475,"0.#"),1)=".",TRUE,FALSE)</formula>
    </cfRule>
  </conditionalFormatting>
  <conditionalFormatting sqref="AI473">
    <cfRule type="expression" dxfId="2227" priority="1719">
      <formula>IF(RIGHT(TEXT(AI473,"0.#"),1)=".",FALSE,TRUE)</formula>
    </cfRule>
    <cfRule type="expression" dxfId="2226" priority="1720">
      <formula>IF(RIGHT(TEXT(AI473,"0.#"),1)=".",TRUE,FALSE)</formula>
    </cfRule>
  </conditionalFormatting>
  <conditionalFormatting sqref="AI474">
    <cfRule type="expression" dxfId="2225" priority="1717">
      <formula>IF(RIGHT(TEXT(AI474,"0.#"),1)=".",FALSE,TRUE)</formula>
    </cfRule>
    <cfRule type="expression" dxfId="2224" priority="1718">
      <formula>IF(RIGHT(TEXT(AI474,"0.#"),1)=".",TRUE,FALSE)</formula>
    </cfRule>
  </conditionalFormatting>
  <conditionalFormatting sqref="AQ473">
    <cfRule type="expression" dxfId="2223" priority="1709">
      <formula>IF(RIGHT(TEXT(AQ473,"0.#"),1)=".",FALSE,TRUE)</formula>
    </cfRule>
    <cfRule type="expression" dxfId="2222" priority="1710">
      <formula>IF(RIGHT(TEXT(AQ473,"0.#"),1)=".",TRUE,FALSE)</formula>
    </cfRule>
  </conditionalFormatting>
  <conditionalFormatting sqref="AQ474">
    <cfRule type="expression" dxfId="2221" priority="1713">
      <formula>IF(RIGHT(TEXT(AQ474,"0.#"),1)=".",FALSE,TRUE)</formula>
    </cfRule>
    <cfRule type="expression" dxfId="2220" priority="1714">
      <formula>IF(RIGHT(TEXT(AQ474,"0.#"),1)=".",TRUE,FALSE)</formula>
    </cfRule>
  </conditionalFormatting>
  <conditionalFormatting sqref="AQ475">
    <cfRule type="expression" dxfId="2219" priority="1711">
      <formula>IF(RIGHT(TEXT(AQ475,"0.#"),1)=".",FALSE,TRUE)</formula>
    </cfRule>
    <cfRule type="expression" dxfId="2218" priority="1712">
      <formula>IF(RIGHT(TEXT(AQ475,"0.#"),1)=".",TRUE,FALSE)</formula>
    </cfRule>
  </conditionalFormatting>
  <conditionalFormatting sqref="AE480">
    <cfRule type="expression" dxfId="2217" priority="1703">
      <formula>IF(RIGHT(TEXT(AE480,"0.#"),1)=".",FALSE,TRUE)</formula>
    </cfRule>
    <cfRule type="expression" dxfId="2216" priority="1704">
      <formula>IF(RIGHT(TEXT(AE480,"0.#"),1)=".",TRUE,FALSE)</formula>
    </cfRule>
  </conditionalFormatting>
  <conditionalFormatting sqref="AE478">
    <cfRule type="expression" dxfId="2215" priority="1707">
      <formula>IF(RIGHT(TEXT(AE478,"0.#"),1)=".",FALSE,TRUE)</formula>
    </cfRule>
    <cfRule type="expression" dxfId="2214" priority="1708">
      <formula>IF(RIGHT(TEXT(AE478,"0.#"),1)=".",TRUE,FALSE)</formula>
    </cfRule>
  </conditionalFormatting>
  <conditionalFormatting sqref="AE479">
    <cfRule type="expression" dxfId="2213" priority="1705">
      <formula>IF(RIGHT(TEXT(AE479,"0.#"),1)=".",FALSE,TRUE)</formula>
    </cfRule>
    <cfRule type="expression" dxfId="2212" priority="1706">
      <formula>IF(RIGHT(TEXT(AE479,"0.#"),1)=".",TRUE,FALSE)</formula>
    </cfRule>
  </conditionalFormatting>
  <conditionalFormatting sqref="AM480">
    <cfRule type="expression" dxfId="2211" priority="1697">
      <formula>IF(RIGHT(TEXT(AM480,"0.#"),1)=".",FALSE,TRUE)</formula>
    </cfRule>
    <cfRule type="expression" dxfId="2210" priority="1698">
      <formula>IF(RIGHT(TEXT(AM480,"0.#"),1)=".",TRUE,FALSE)</formula>
    </cfRule>
  </conditionalFormatting>
  <conditionalFormatting sqref="AM478">
    <cfRule type="expression" dxfId="2209" priority="1701">
      <formula>IF(RIGHT(TEXT(AM478,"0.#"),1)=".",FALSE,TRUE)</formula>
    </cfRule>
    <cfRule type="expression" dxfId="2208" priority="1702">
      <formula>IF(RIGHT(TEXT(AM478,"0.#"),1)=".",TRUE,FALSE)</formula>
    </cfRule>
  </conditionalFormatting>
  <conditionalFormatting sqref="AM479">
    <cfRule type="expression" dxfId="2207" priority="1699">
      <formula>IF(RIGHT(TEXT(AM479,"0.#"),1)=".",FALSE,TRUE)</formula>
    </cfRule>
    <cfRule type="expression" dxfId="2206" priority="1700">
      <formula>IF(RIGHT(TEXT(AM479,"0.#"),1)=".",TRUE,FALSE)</formula>
    </cfRule>
  </conditionalFormatting>
  <conditionalFormatting sqref="AU480">
    <cfRule type="expression" dxfId="2205" priority="1691">
      <formula>IF(RIGHT(TEXT(AU480,"0.#"),1)=".",FALSE,TRUE)</formula>
    </cfRule>
    <cfRule type="expression" dxfId="2204" priority="1692">
      <formula>IF(RIGHT(TEXT(AU480,"0.#"),1)=".",TRUE,FALSE)</formula>
    </cfRule>
  </conditionalFormatting>
  <conditionalFormatting sqref="AU478">
    <cfRule type="expression" dxfId="2203" priority="1695">
      <formula>IF(RIGHT(TEXT(AU478,"0.#"),1)=".",FALSE,TRUE)</formula>
    </cfRule>
    <cfRule type="expression" dxfId="2202" priority="1696">
      <formula>IF(RIGHT(TEXT(AU478,"0.#"),1)=".",TRUE,FALSE)</formula>
    </cfRule>
  </conditionalFormatting>
  <conditionalFormatting sqref="AU479">
    <cfRule type="expression" dxfId="2201" priority="1693">
      <formula>IF(RIGHT(TEXT(AU479,"0.#"),1)=".",FALSE,TRUE)</formula>
    </cfRule>
    <cfRule type="expression" dxfId="2200" priority="1694">
      <formula>IF(RIGHT(TEXT(AU479,"0.#"),1)=".",TRUE,FALSE)</formula>
    </cfRule>
  </conditionalFormatting>
  <conditionalFormatting sqref="AI480">
    <cfRule type="expression" dxfId="2199" priority="1685">
      <formula>IF(RIGHT(TEXT(AI480,"0.#"),1)=".",FALSE,TRUE)</formula>
    </cfRule>
    <cfRule type="expression" dxfId="2198" priority="1686">
      <formula>IF(RIGHT(TEXT(AI480,"0.#"),1)=".",TRUE,FALSE)</formula>
    </cfRule>
  </conditionalFormatting>
  <conditionalFormatting sqref="AI478">
    <cfRule type="expression" dxfId="2197" priority="1689">
      <formula>IF(RIGHT(TEXT(AI478,"0.#"),1)=".",FALSE,TRUE)</formula>
    </cfRule>
    <cfRule type="expression" dxfId="2196" priority="1690">
      <formula>IF(RIGHT(TEXT(AI478,"0.#"),1)=".",TRUE,FALSE)</formula>
    </cfRule>
  </conditionalFormatting>
  <conditionalFormatting sqref="AI479">
    <cfRule type="expression" dxfId="2195" priority="1687">
      <formula>IF(RIGHT(TEXT(AI479,"0.#"),1)=".",FALSE,TRUE)</formula>
    </cfRule>
    <cfRule type="expression" dxfId="2194" priority="1688">
      <formula>IF(RIGHT(TEXT(AI479,"0.#"),1)=".",TRUE,FALSE)</formula>
    </cfRule>
  </conditionalFormatting>
  <conditionalFormatting sqref="AQ478">
    <cfRule type="expression" dxfId="2193" priority="1679">
      <formula>IF(RIGHT(TEXT(AQ478,"0.#"),1)=".",FALSE,TRUE)</formula>
    </cfRule>
    <cfRule type="expression" dxfId="2192" priority="1680">
      <formula>IF(RIGHT(TEXT(AQ478,"0.#"),1)=".",TRUE,FALSE)</formula>
    </cfRule>
  </conditionalFormatting>
  <conditionalFormatting sqref="AQ479">
    <cfRule type="expression" dxfId="2191" priority="1683">
      <formula>IF(RIGHT(TEXT(AQ479,"0.#"),1)=".",FALSE,TRUE)</formula>
    </cfRule>
    <cfRule type="expression" dxfId="2190" priority="1684">
      <formula>IF(RIGHT(TEXT(AQ479,"0.#"),1)=".",TRUE,FALSE)</formula>
    </cfRule>
  </conditionalFormatting>
  <conditionalFormatting sqref="AQ480">
    <cfRule type="expression" dxfId="2189" priority="1681">
      <formula>IF(RIGHT(TEXT(AQ480,"0.#"),1)=".",FALSE,TRUE)</formula>
    </cfRule>
    <cfRule type="expression" dxfId="2188" priority="1682">
      <formula>IF(RIGHT(TEXT(AQ480,"0.#"),1)=".",TRUE,FALSE)</formula>
    </cfRule>
  </conditionalFormatting>
  <conditionalFormatting sqref="AM47">
    <cfRule type="expression" dxfId="2187" priority="1973">
      <formula>IF(RIGHT(TEXT(AM47,"0.#"),1)=".",FALSE,TRUE)</formula>
    </cfRule>
    <cfRule type="expression" dxfId="2186" priority="1974">
      <formula>IF(RIGHT(TEXT(AM47,"0.#"),1)=".",TRUE,FALSE)</formula>
    </cfRule>
  </conditionalFormatting>
  <conditionalFormatting sqref="AI46">
    <cfRule type="expression" dxfId="2185" priority="1977">
      <formula>IF(RIGHT(TEXT(AI46,"0.#"),1)=".",FALSE,TRUE)</formula>
    </cfRule>
    <cfRule type="expression" dxfId="2184" priority="1978">
      <formula>IF(RIGHT(TEXT(AI46,"0.#"),1)=".",TRUE,FALSE)</formula>
    </cfRule>
  </conditionalFormatting>
  <conditionalFormatting sqref="AM46">
    <cfRule type="expression" dxfId="2183" priority="1975">
      <formula>IF(RIGHT(TEXT(AM46,"0.#"),1)=".",FALSE,TRUE)</formula>
    </cfRule>
    <cfRule type="expression" dxfId="2182" priority="1976">
      <formula>IF(RIGHT(TEXT(AM46,"0.#"),1)=".",TRUE,FALSE)</formula>
    </cfRule>
  </conditionalFormatting>
  <conditionalFormatting sqref="AU46:AU48">
    <cfRule type="expression" dxfId="2181" priority="1967">
      <formula>IF(RIGHT(TEXT(AU46,"0.#"),1)=".",FALSE,TRUE)</formula>
    </cfRule>
    <cfRule type="expression" dxfId="2180" priority="1968">
      <formula>IF(RIGHT(TEXT(AU46,"0.#"),1)=".",TRUE,FALSE)</formula>
    </cfRule>
  </conditionalFormatting>
  <conditionalFormatting sqref="AM48">
    <cfRule type="expression" dxfId="2179" priority="1971">
      <formula>IF(RIGHT(TEXT(AM48,"0.#"),1)=".",FALSE,TRUE)</formula>
    </cfRule>
    <cfRule type="expression" dxfId="2178" priority="1972">
      <formula>IF(RIGHT(TEXT(AM48,"0.#"),1)=".",TRUE,FALSE)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3:Y900">
    <cfRule type="expression" dxfId="2073" priority="2089">
      <formula>IF(RIGHT(TEXT(Y873,"0.#"),1)=".",FALSE,TRUE)</formula>
    </cfRule>
    <cfRule type="expression" dxfId="2072" priority="2090">
      <formula>IF(RIGHT(TEXT(Y873,"0.#"),1)=".",TRUE,FALSE)</formula>
    </cfRule>
  </conditionalFormatting>
  <conditionalFormatting sqref="Y871:Y872">
    <cfRule type="expression" dxfId="2071" priority="2083">
      <formula>IF(RIGHT(TEXT(Y871,"0.#"),1)=".",FALSE,TRUE)</formula>
    </cfRule>
    <cfRule type="expression" dxfId="2070" priority="2084">
      <formula>IF(RIGHT(TEXT(Y871,"0.#"),1)=".",TRUE,FALSE)</formula>
    </cfRule>
  </conditionalFormatting>
  <conditionalFormatting sqref="Y922:Y933">
    <cfRule type="expression" dxfId="2069" priority="2077">
      <formula>IF(RIGHT(TEXT(Y922,"0.#"),1)=".",FALSE,TRUE)</formula>
    </cfRule>
    <cfRule type="expression" dxfId="2068" priority="2078">
      <formula>IF(RIGHT(TEXT(Y922,"0.#"),1)=".",TRUE,FALSE)</formula>
    </cfRule>
  </conditionalFormatting>
  <conditionalFormatting sqref="Y904:Y921">
    <cfRule type="expression" dxfId="2067" priority="2071">
      <formula>IF(RIGHT(TEXT(Y904,"0.#"),1)=".",FALSE,TRUE)</formula>
    </cfRule>
    <cfRule type="expression" dxfId="2066" priority="2072">
      <formula>IF(RIGHT(TEXT(Y904,"0.#"),1)=".",TRUE,FALSE)</formula>
    </cfRule>
  </conditionalFormatting>
  <conditionalFormatting sqref="Y939:Y966">
    <cfRule type="expression" dxfId="2065" priority="2065">
      <formula>IF(RIGHT(TEXT(Y939,"0.#"),1)=".",FALSE,TRUE)</formula>
    </cfRule>
    <cfRule type="expression" dxfId="2064" priority="2066">
      <formula>IF(RIGHT(TEXT(Y939,"0.#"),1)=".",TRUE,FALSE)</formula>
    </cfRule>
  </conditionalFormatting>
  <conditionalFormatting sqref="Y937:Y938">
    <cfRule type="expression" dxfId="2063" priority="2059">
      <formula>IF(RIGHT(TEXT(Y937,"0.#"),1)=".",FALSE,TRUE)</formula>
    </cfRule>
    <cfRule type="expression" dxfId="2062" priority="2060">
      <formula>IF(RIGHT(TEXT(Y937,"0.#"),1)=".",TRUE,FALSE)</formula>
    </cfRule>
  </conditionalFormatting>
  <conditionalFormatting sqref="Y972:Y999">
    <cfRule type="expression" dxfId="2061" priority="2053">
      <formula>IF(RIGHT(TEXT(Y972,"0.#"),1)=".",FALSE,TRUE)</formula>
    </cfRule>
    <cfRule type="expression" dxfId="2060" priority="2054">
      <formula>IF(RIGHT(TEXT(Y972,"0.#"),1)=".",TRUE,FALSE)</formula>
    </cfRule>
  </conditionalFormatting>
  <conditionalFormatting sqref="Y970:Y971">
    <cfRule type="expression" dxfId="2059" priority="2047">
      <formula>IF(RIGHT(TEXT(Y970,"0.#"),1)=".",FALSE,TRUE)</formula>
    </cfRule>
    <cfRule type="expression" dxfId="2058" priority="2048">
      <formula>IF(RIGHT(TEXT(Y970,"0.#"),1)=".",TRUE,FALSE)</formula>
    </cfRule>
  </conditionalFormatting>
  <conditionalFormatting sqref="Y1005:Y1032">
    <cfRule type="expression" dxfId="2057" priority="2041">
      <formula>IF(RIGHT(TEXT(Y1005,"0.#"),1)=".",FALSE,TRUE)</formula>
    </cfRule>
    <cfRule type="expression" dxfId="2056" priority="2042">
      <formula>IF(RIGHT(TEXT(Y1005,"0.#"),1)=".",TRUE,FALSE)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5:W27">
    <cfRule type="expression" dxfId="2053" priority="2323">
      <formula>IF(RIGHT(TEXT(W25,"0.#"),1)=".",FALSE,TRUE)</formula>
    </cfRule>
    <cfRule type="expression" dxfId="2052" priority="2324">
      <formula>IF(RIGHT(TEXT(W25,"0.#"),1)=".",TRUE,FALSE)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5:P27">
    <cfRule type="expression" dxfId="2047" priority="2311">
      <formula>IF(RIGHT(TEXT(P25,"0.#"),1)=".",FALSE,TRUE)</formula>
    </cfRule>
    <cfRule type="expression" dxfId="2046" priority="2312">
      <formula>IF(RIGHT(TEXT(P25,"0.#"),1)=".",TRUE,FALSE)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9:AO900">
    <cfRule type="expression" dxfId="1975" priority="2091">
      <formula>IF(AND(AL879&gt;=0, RIGHT(TEXT(AL879,"0.#"),1)&lt;&gt;"."),TRUE,FALSE)</formula>
    </cfRule>
    <cfRule type="expression" dxfId="1974" priority="2092">
      <formula>IF(AND(AL879&gt;=0, RIGHT(TEXT(AL879,"0.#"),1)="."),TRUE,FALSE)</formula>
    </cfRule>
    <cfRule type="expression" dxfId="1973" priority="2093">
      <formula>IF(AND(AL879&lt;0, RIGHT(TEXT(AL879,"0.#"),1)&lt;&gt;"."),TRUE,FALSE)</formula>
    </cfRule>
    <cfRule type="expression" dxfId="1972" priority="2094">
      <formula>IF(AND(AL879&lt;0, RIGHT(TEXT(AL879,"0.#"),1)="."),TRUE,FALSE)</formula>
    </cfRule>
  </conditionalFormatting>
  <conditionalFormatting sqref="AL871:AO878">
    <cfRule type="expression" dxfId="1971" priority="2085">
      <formula>IF(AND(AL871&gt;=0, RIGHT(TEXT(AL871,"0.#"),1)&lt;&gt;"."),TRUE,FALSE)</formula>
    </cfRule>
    <cfRule type="expression" dxfId="1970" priority="2086">
      <formula>IF(AND(AL871&gt;=0, RIGHT(TEXT(AL871,"0.#"),1)="."),TRUE,FALSE)</formula>
    </cfRule>
    <cfRule type="expression" dxfId="1969" priority="2087">
      <formula>IF(AND(AL871&lt;0, RIGHT(TEXT(AL871,"0.#"),1)&lt;&gt;"."),TRUE,FALSE)</formula>
    </cfRule>
    <cfRule type="expression" dxfId="1968" priority="2088">
      <formula>IF(AND(AL871&lt;0, RIGHT(TEXT(AL871,"0.#"),1)="."),TRUE,FALSE)</formula>
    </cfRule>
  </conditionalFormatting>
  <conditionalFormatting sqref="AL923:AO933">
    <cfRule type="expression" dxfId="1967" priority="2079">
      <formula>IF(AND(AL923&gt;=0, RIGHT(TEXT(AL923,"0.#"),1)&lt;&gt;"."),TRUE,FALSE)</formula>
    </cfRule>
    <cfRule type="expression" dxfId="1966" priority="2080">
      <formula>IF(AND(AL923&gt;=0, RIGHT(TEXT(AL923,"0.#"),1)="."),TRUE,FALSE)</formula>
    </cfRule>
    <cfRule type="expression" dxfId="1965" priority="2081">
      <formula>IF(AND(AL923&lt;0, RIGHT(TEXT(AL923,"0.#"),1)&lt;&gt;"."),TRUE,FALSE)</formula>
    </cfRule>
    <cfRule type="expression" dxfId="1964" priority="2082">
      <formula>IF(AND(AL923&lt;0, RIGHT(TEXT(AL923,"0.#"),1)="."),TRUE,FALSE)</formula>
    </cfRule>
  </conditionalFormatting>
  <conditionalFormatting sqref="AL904:AO922">
    <cfRule type="expression" dxfId="1963" priority="2073">
      <formula>IF(AND(AL904&gt;=0, RIGHT(TEXT(AL904,"0.#"),1)&lt;&gt;"."),TRUE,FALSE)</formula>
    </cfRule>
    <cfRule type="expression" dxfId="1962" priority="2074">
      <formula>IF(AND(AL904&gt;=0, RIGHT(TEXT(AL904,"0.#"),1)="."),TRUE,FALSE)</formula>
    </cfRule>
    <cfRule type="expression" dxfId="1961" priority="2075">
      <formula>IF(AND(AL904&lt;0, RIGHT(TEXT(AL904,"0.#"),1)&lt;&gt;"."),TRUE,FALSE)</formula>
    </cfRule>
    <cfRule type="expression" dxfId="1960" priority="2076">
      <formula>IF(AND(AL904&lt;0, RIGHT(TEXT(AL904,"0.#"),1)="."),TRUE,FALSE)</formula>
    </cfRule>
  </conditionalFormatting>
  <conditionalFormatting sqref="AL939:AO966">
    <cfRule type="expression" dxfId="1959" priority="2067">
      <formula>IF(AND(AL939&gt;=0, RIGHT(TEXT(AL939,"0.#"),1)&lt;&gt;"."),TRUE,FALSE)</formula>
    </cfRule>
    <cfRule type="expression" dxfId="1958" priority="2068">
      <formula>IF(AND(AL939&gt;=0, RIGHT(TEXT(AL939,"0.#"),1)="."),TRUE,FALSE)</formula>
    </cfRule>
    <cfRule type="expression" dxfId="1957" priority="2069">
      <formula>IF(AND(AL939&lt;0, RIGHT(TEXT(AL939,"0.#"),1)&lt;&gt;"."),TRUE,FALSE)</formula>
    </cfRule>
    <cfRule type="expression" dxfId="1956" priority="2070">
      <formula>IF(AND(AL939&lt;0, RIGHT(TEXT(AL939,"0.#"),1)="."),TRUE,FALSE)</formula>
    </cfRule>
  </conditionalFormatting>
  <conditionalFormatting sqref="AL937:AO938">
    <cfRule type="expression" dxfId="1955" priority="2061">
      <formula>IF(AND(AL937&gt;=0, RIGHT(TEXT(AL937,"0.#"),1)&lt;&gt;"."),TRUE,FALSE)</formula>
    </cfRule>
    <cfRule type="expression" dxfId="1954" priority="2062">
      <formula>IF(AND(AL937&gt;=0, RIGHT(TEXT(AL937,"0.#"),1)="."),TRUE,FALSE)</formula>
    </cfRule>
    <cfRule type="expression" dxfId="1953" priority="2063">
      <formula>IF(AND(AL937&lt;0, RIGHT(TEXT(AL937,"0.#"),1)&lt;&gt;"."),TRUE,FALSE)</formula>
    </cfRule>
    <cfRule type="expression" dxfId="1952" priority="2064">
      <formula>IF(AND(AL937&lt;0, RIGHT(TEXT(AL937,"0.#"),1)="."),TRUE,FALSE)</formula>
    </cfRule>
  </conditionalFormatting>
  <conditionalFormatting sqref="AL972:AO999">
    <cfRule type="expression" dxfId="1951" priority="2055">
      <formula>IF(AND(AL972&gt;=0, RIGHT(TEXT(AL972,"0.#"),1)&lt;&gt;"."),TRUE,FALSE)</formula>
    </cfRule>
    <cfRule type="expression" dxfId="1950" priority="2056">
      <formula>IF(AND(AL972&gt;=0, RIGHT(TEXT(AL972,"0.#"),1)="."),TRUE,FALSE)</formula>
    </cfRule>
    <cfRule type="expression" dxfId="1949" priority="2057">
      <formula>IF(AND(AL972&lt;0, RIGHT(TEXT(AL972,"0.#"),1)&lt;&gt;"."),TRUE,FALSE)</formula>
    </cfRule>
    <cfRule type="expression" dxfId="1948" priority="2058">
      <formula>IF(AND(AL972&lt;0, RIGHT(TEXT(AL972,"0.#"),1)="."),TRUE,FALSE)</formula>
    </cfRule>
  </conditionalFormatting>
  <conditionalFormatting sqref="AL970:AO971">
    <cfRule type="expression" dxfId="1947" priority="2049">
      <formula>IF(AND(AL970&gt;=0, RIGHT(TEXT(AL970,"0.#"),1)&lt;&gt;"."),TRUE,FALSE)</formula>
    </cfRule>
    <cfRule type="expression" dxfId="1946" priority="2050">
      <formula>IF(AND(AL970&gt;=0, RIGHT(TEXT(AL970,"0.#"),1)="."),TRUE,FALSE)</formula>
    </cfRule>
    <cfRule type="expression" dxfId="1945" priority="2051">
      <formula>IF(AND(AL970&lt;0, RIGHT(TEXT(AL970,"0.#"),1)&lt;&gt;"."),TRUE,FALSE)</formula>
    </cfRule>
    <cfRule type="expression" dxfId="1944" priority="2052">
      <formula>IF(AND(AL970&lt;0, RIGHT(TEXT(AL970,"0.#"),1)="."),TRUE,FALSE)</formula>
    </cfRule>
  </conditionalFormatting>
  <conditionalFormatting sqref="AL1005:AO1032">
    <cfRule type="expression" dxfId="1943" priority="2043">
      <formula>IF(AND(AL1005&gt;=0, RIGHT(TEXT(AL1005,"0.#"),1)&lt;&gt;"."),TRUE,FALSE)</formula>
    </cfRule>
    <cfRule type="expression" dxfId="1942" priority="2044">
      <formula>IF(AND(AL1005&gt;=0, RIGHT(TEXT(AL1005,"0.#"),1)="."),TRUE,FALSE)</formula>
    </cfRule>
    <cfRule type="expression" dxfId="1941" priority="2045">
      <formula>IF(AND(AL1005&lt;0, RIGHT(TEXT(AL1005,"0.#"),1)&lt;&gt;"."),TRUE,FALSE)</formula>
    </cfRule>
    <cfRule type="expression" dxfId="1940" priority="2046">
      <formula>IF(AND(AL1005&lt;0, RIGHT(TEXT(AL1005,"0.#"),1)="."),TRUE,FALSE)</formula>
    </cfRule>
  </conditionalFormatting>
  <conditionalFormatting sqref="AL1003:AO1004">
    <cfRule type="expression" dxfId="1939" priority="2037">
      <formula>IF(AND(AL1003&gt;=0, RIGHT(TEXT(AL1003,"0.#"),1)&lt;&gt;"."),TRUE,FALSE)</formula>
    </cfRule>
    <cfRule type="expression" dxfId="1938" priority="2038">
      <formula>IF(AND(AL1003&gt;=0, RIGHT(TEXT(AL1003,"0.#"),1)="."),TRUE,FALSE)</formula>
    </cfRule>
    <cfRule type="expression" dxfId="1937" priority="2039">
      <formula>IF(AND(AL1003&lt;0, RIGHT(TEXT(AL1003,"0.#"),1)&lt;&gt;"."),TRUE,FALSE)</formula>
    </cfRule>
    <cfRule type="expression" dxfId="1936" priority="2040">
      <formula>IF(AND(AL1003&lt;0, RIGHT(TEXT(AL1003,"0.#"),1)="."),TRUE,FALSE)</formula>
    </cfRule>
  </conditionalFormatting>
  <conditionalFormatting sqref="Y1003:Y1004">
    <cfRule type="expression" dxfId="1935" priority="2035">
      <formula>IF(RIGHT(TEXT(Y1003,"0.#"),1)=".",FALSE,TRUE)</formula>
    </cfRule>
    <cfRule type="expression" dxfId="1934" priority="2036">
      <formula>IF(RIGHT(TEXT(Y1003,"0.#"),1)=".",TRUE,FALSE)</formula>
    </cfRule>
  </conditionalFormatting>
  <conditionalFormatting sqref="AL1038:AO1065">
    <cfRule type="expression" dxfId="1933" priority="2031">
      <formula>IF(AND(AL1038&gt;=0, RIGHT(TEXT(AL1038,"0.#"),1)&lt;&gt;"."),TRUE,FALSE)</formula>
    </cfRule>
    <cfRule type="expression" dxfId="1932" priority="2032">
      <formula>IF(AND(AL1038&gt;=0, RIGHT(TEXT(AL1038,"0.#"),1)="."),TRUE,FALSE)</formula>
    </cfRule>
    <cfRule type="expression" dxfId="1931" priority="2033">
      <formula>IF(AND(AL1038&lt;0, RIGHT(TEXT(AL1038,"0.#"),1)&lt;&gt;"."),TRUE,FALSE)</formula>
    </cfRule>
    <cfRule type="expression" dxfId="1930" priority="2034">
      <formula>IF(AND(AL1038&lt;0, RIGHT(TEXT(AL1038,"0.#"),1)="."),TRUE,FALSE)</formula>
    </cfRule>
  </conditionalFormatting>
  <conditionalFormatting sqref="Y1038:Y1065">
    <cfRule type="expression" dxfId="1929" priority="2029">
      <formula>IF(RIGHT(TEXT(Y1038,"0.#"),1)=".",FALSE,TRUE)</formula>
    </cfRule>
    <cfRule type="expression" dxfId="1928" priority="2030">
      <formula>IF(RIGHT(TEXT(Y1038,"0.#"),1)=".",TRUE,FALSE)</formula>
    </cfRule>
  </conditionalFormatting>
  <conditionalFormatting sqref="AL1036:AO1037">
    <cfRule type="expression" dxfId="1927" priority="2025">
      <formula>IF(AND(AL1036&gt;=0, RIGHT(TEXT(AL1036,"0.#"),1)&lt;&gt;"."),TRUE,FALSE)</formula>
    </cfRule>
    <cfRule type="expression" dxfId="1926" priority="2026">
      <formula>IF(AND(AL1036&gt;=0, RIGHT(TEXT(AL1036,"0.#"),1)="."),TRUE,FALSE)</formula>
    </cfRule>
    <cfRule type="expression" dxfId="1925" priority="2027">
      <formula>IF(AND(AL1036&lt;0, RIGHT(TEXT(AL1036,"0.#"),1)&lt;&gt;"."),TRUE,FALSE)</formula>
    </cfRule>
    <cfRule type="expression" dxfId="1924" priority="2028">
      <formula>IF(AND(AL1036&lt;0, RIGHT(TEXT(AL1036,"0.#"),1)="."),TRUE,FALSE)</formula>
    </cfRule>
  </conditionalFormatting>
  <conditionalFormatting sqref="Y1036:Y1037">
    <cfRule type="expression" dxfId="1923" priority="2023">
      <formula>IF(RIGHT(TEXT(Y1036,"0.#"),1)=".",FALSE,TRUE)</formula>
    </cfRule>
    <cfRule type="expression" dxfId="1922" priority="2024">
      <formula>IF(RIGHT(TEXT(Y1036,"0.#"),1)=".",TRUE,FALSE)</formula>
    </cfRule>
  </conditionalFormatting>
  <conditionalFormatting sqref="AL1071:AO1098">
    <cfRule type="expression" dxfId="1921" priority="2019">
      <formula>IF(AND(AL1071&gt;=0, RIGHT(TEXT(AL1071,"0.#"),1)&lt;&gt;"."),TRUE,FALSE)</formula>
    </cfRule>
    <cfRule type="expression" dxfId="1920" priority="2020">
      <formula>IF(AND(AL1071&gt;=0, RIGHT(TEXT(AL1071,"0.#"),1)="."),TRUE,FALSE)</formula>
    </cfRule>
    <cfRule type="expression" dxfId="1919" priority="2021">
      <formula>IF(AND(AL1071&lt;0, RIGHT(TEXT(AL1071,"0.#"),1)&lt;&gt;"."),TRUE,FALSE)</formula>
    </cfRule>
    <cfRule type="expression" dxfId="1918" priority="2022">
      <formula>IF(AND(AL1071&lt;0, RIGHT(TEXT(AL1071,"0.#"),1)="."),TRUE,FALSE)</formula>
    </cfRule>
  </conditionalFormatting>
  <conditionalFormatting sqref="Y1071:Y1098">
    <cfRule type="expression" dxfId="1917" priority="2017">
      <formula>IF(RIGHT(TEXT(Y1071,"0.#"),1)=".",FALSE,TRUE)</formula>
    </cfRule>
    <cfRule type="expression" dxfId="1916" priority="2018">
      <formula>IF(RIGHT(TEXT(Y1071,"0.#"),1)=".",TRUE,FALSE)</formula>
    </cfRule>
  </conditionalFormatting>
  <conditionalFormatting sqref="AL1069:AO1070">
    <cfRule type="expression" dxfId="1915" priority="2013">
      <formula>IF(AND(AL1069&gt;=0, RIGHT(TEXT(AL1069,"0.#"),1)&lt;&gt;"."),TRUE,FALSE)</formula>
    </cfRule>
    <cfRule type="expression" dxfId="1914" priority="2014">
      <formula>IF(AND(AL1069&gt;=0, RIGHT(TEXT(AL1069,"0.#"),1)="."),TRUE,FALSE)</formula>
    </cfRule>
    <cfRule type="expression" dxfId="1913" priority="2015">
      <formula>IF(AND(AL1069&lt;0, RIGHT(TEXT(AL1069,"0.#"),1)&lt;&gt;"."),TRUE,FALSE)</formula>
    </cfRule>
    <cfRule type="expression" dxfId="1912" priority="2016">
      <formula>IF(AND(AL1069&lt;0, RIGHT(TEXT(AL1069,"0.#"),1)="."),TRUE,FALSE)</formula>
    </cfRule>
  </conditionalFormatting>
  <conditionalFormatting sqref="Y1069:Y1070">
    <cfRule type="expression" dxfId="1911" priority="2011">
      <formula>IF(RIGHT(TEXT(Y1069,"0.#"),1)=".",FALSE,TRUE)</formula>
    </cfRule>
    <cfRule type="expression" dxfId="1910" priority="2012">
      <formula>IF(RIGHT(TEXT(Y1069,"0.#"),1)=".",TRUE,FALSE)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Q194">
    <cfRule type="expression" dxfId="705" priority="5">
      <formula>IF(RIGHT(TEXT(AQ194,"0.#"),1)=".",FALSE,TRUE)</formula>
    </cfRule>
    <cfRule type="expression" dxfId="704" priority="6">
      <formula>IF(RIGHT(TEXT(AQ194,"0.#"),1)=".",TRUE,FALSE)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49" man="1"/>
    <brk id="699" max="49" man="1"/>
    <brk id="717" max="49" man="1"/>
    <brk id="740" max="49" man="1"/>
    <brk id="838" max="49" man="1"/>
    <brk id="914" max="49" man="1"/>
  </rowBreaks>
  <colBreaks count="2" manualBreakCount="2">
    <brk id="2" max="1131" man="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615</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613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351</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379</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351</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379</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351</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379</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351</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379</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351</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379</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351</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379</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351</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379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351</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379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351</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379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351</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379</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365</v>
      </c>
      <c r="H2" s="460"/>
      <c r="I2" s="460"/>
      <c r="J2" s="460"/>
      <c r="K2" s="460"/>
      <c r="L2" s="460"/>
      <c r="M2" s="460"/>
      <c r="N2" s="460"/>
      <c r="O2" s="460"/>
      <c r="P2" s="460"/>
      <c r="Q2" s="460"/>
      <c r="R2" s="460"/>
      <c r="S2" s="460"/>
      <c r="T2" s="460"/>
      <c r="U2" s="460"/>
      <c r="V2" s="460"/>
      <c r="W2" s="460"/>
      <c r="X2" s="460"/>
      <c r="Y2" s="460"/>
      <c r="Z2" s="460"/>
      <c r="AA2" s="460"/>
      <c r="AB2" s="461"/>
      <c r="AC2" s="459" t="s">
        <v>367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A2" sqref="A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2020-07-15T08:51:23Z</cp:lastPrinted>
  <dcterms:created xsi:type="dcterms:W3CDTF">2012-03-13T00:50:25Z</dcterms:created>
  <dcterms:modified xsi:type="dcterms:W3CDTF">2020-11-30T12:00:25Z</dcterms:modified>
</cp:coreProperties>
</file>