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R2\"/>
    </mc:Choice>
  </mc:AlternateContent>
  <bookViews>
    <workbookView xWindow="3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<sst xmlns="http://schemas.openxmlformats.org/spreadsheetml/2006/main" count="3160" uniqueCount="664">
  <si>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</si>
  <si>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</si>
  <si>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</si>
  <si>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</si>
  <si>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</si>
  <si>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</si>
  <si>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</si>
  <si>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</si>
  <si>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</si>
  <si>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</si>
  <si>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</si>
  <si>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</si>
  <si>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</si>
  <si>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</si>
  <si>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</si>
  <si>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</si>
  <si>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</si>
  <si>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</si>
  <si>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</si>
  <si>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</si>
  <si>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</si>
  <si>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</si>
  <si>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</si>
  <si>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</si>
  <si>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</si>
  <si>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</si>
  <si>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</si>
  <si>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</si>
  <si>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</si>
  <si>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</si>
  <si>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</si>
  <si>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</si>
  <si>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</si>
  <si>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</si>
  <si>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</si>
  <si>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</si>
  <si>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</si>
  <si>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</si>
  <si>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</si>
  <si>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</si>
  <si>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</si>
  <si>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</si>
  <si>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</si>
  <si>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</si>
  <si>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</si>
  <si>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</si>
  <si>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</si>
  <si>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</si>
  <si>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</si>
  <si>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</si>
  <si>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</si>
  <si>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</si>
  <si>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</si>
  <si>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</si>
  <si>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</si>
  <si>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</si>
  <si>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</si>
  <si>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</si>
  <si>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</si>
  <si>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</si>
  <si>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</si>
  <si>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</si>
  <si>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</si>
  <si>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</si>
  <si>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</si>
  <si>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</si>
  <si>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</si>
  <si>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</si>
  <si>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</si>
  <si>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</si>
  <si>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</si>
  <si>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</si>
  <si>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</si>
  <si>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</si>
  <si>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</si>
  <si>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</si>
  <si>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</si>
  <si>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</si>
  <si>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</si>
  <si>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</si>
  <si>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</si>
  <si>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</si>
  <si>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</si>
  <si>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</si>
  <si>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</si>
  <si>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</si>
  <si>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</si>
  <si>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</si>
  <si>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</si>
  <si>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</si>
  <si>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</si>
  <si>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</si>
  <si>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</si>
  <si>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</si>
  <si>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</si>
  <si>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</si>
  <si>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</si>
  <si>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</si>
  <si>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</si>
  <si>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</si>
  <si>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</si>
  <si>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</si>
  <si>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</si>
  <si>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</si>
  <si>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</si>
  <si>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</si>
  <si>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</si>
  <si>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</si>
  <si>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</si>
  <si>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</si>
  <si>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</si>
  <si>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</si>
  <si>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</si>
  <si>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</si>
  <si>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</si>
  <si>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</si>
  <si>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</si>
  <si>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</si>
  <si>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</si>
  <si>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</si>
  <si>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</si>
  <si>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</si>
  <si>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</si>
  <si>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</si>
  <si>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</si>
  <si>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</si>
  <si>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</si>
  <si>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</si>
  <si>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</si>
  <si>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</si>
  <si>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</si>
  <si>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</si>
  <si>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</si>
  <si>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</si>
  <si>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</si>
  <si>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</si>
  <si>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</si>
  <si>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</si>
  <si>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</si>
  <si>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</si>
  <si>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</si>
  <si>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</si>
  <si>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</si>
  <si>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</si>
  <si>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</si>
  <si>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</si>
  <si>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</si>
  <si>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</si>
  <si>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</si>
  <si>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</si>
  <si>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</si>
  <si>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</si>
  <si>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</si>
  <si>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</si>
  <si>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</si>
  <si>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</si>
  <si>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</si>
  <si>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</si>
  <si>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</si>
  <si>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</si>
  <si>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</si>
  <si>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</si>
  <si>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</si>
  <si>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</si>
  <si>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</si>
  <si>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</si>
  <si>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</si>
  <si>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</si>
  <si>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</si>
  <si>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</si>
  <si>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</si>
  <si>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</si>
  <si>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</si>
  <si>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</si>
  <si>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</si>
  <si>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</si>
  <si>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</si>
  <si>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</si>
  <si>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</si>
  <si>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</si>
  <si>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</si>
  <si>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</si>
  <si>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</si>
  <si>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</si>
  <si>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</si>
  <si>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</si>
  <si>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</si>
  <si>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</si>
  <si>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</si>
  <si>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</si>
  <si>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</si>
  <si>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</si>
  <si>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</si>
  <si>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</si>
  <si>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</si>
  <si>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</si>
  <si>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</si>
  <si>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</si>
  <si>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</si>
  <si>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</si>
  <si>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</si>
  <si>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</si>
  <si>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</si>
  <si>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</si>
  <si>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</si>
  <si>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</si>
  <si>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</si>
  <si>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</si>
  <si>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</si>
  <si>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</si>
  <si>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</si>
  <si>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</si>
  <si>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</si>
  <si>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</si>
  <si>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</si>
  <si>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</si>
  <si>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</si>
  <si>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</si>
  <si>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</si>
  <si>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</si>
  <si>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</si>
  <si>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</si>
  <si>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</si>
  <si>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</si>
  <si>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</si>
  <si>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</si>
  <si>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</si>
  <si>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</si>
  <si>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</si>
  <si>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</si>
  <si>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</si>
  <si>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</si>
  <si>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</si>
  <si>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</si>
  <si>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</si>
  <si>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</si>
  <si>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</si>
  <si>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</si>
  <si>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</si>
  <si>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</si>
  <si>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</si>
  <si>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</si>
  <si>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</si>
  <si>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</si>
  <si>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</si>
  <si>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</si>
  <si>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</si>
  <si>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</si>
  <si>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</si>
  <si>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</si>
  <si>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</si>
  <si>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</si>
  <si>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</si>
  <si>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</si>
  <si>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</si>
  <si>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</si>
  <si>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</si>
  <si>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</si>
  <si>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</si>
  <si>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</si>
  <si>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</si>
  <si>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</si>
  <si>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</si>
  <si>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</si>
  <si>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</si>
  <si>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</si>
  <si>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</si>
  <si>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</si>
  <si>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</si>
  <si>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</si>
  <si>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</si>
  <si>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</si>
  <si>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</si>
  <si>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</si>
  <si>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</si>
  <si>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</si>
  <si>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</si>
  <si>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</si>
  <si>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</si>
  <si>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</si>
  <si>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</si>
  <si>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</si>
  <si>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</si>
  <si>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</si>
  <si>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</si>
  <si>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</si>
  <si>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</si>
  <si>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</si>
  <si>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</si>
  <si>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</si>
  <si>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</si>
  <si>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</si>
  <si>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</si>
  <si>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</si>
  <si>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</si>
  <si>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</si>
  <si>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</si>
  <si>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</si>
  <si>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</si>
  <si>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</si>
  <si>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</si>
  <si>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</si>
  <si>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</si>
  <si>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</si>
  <si>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</si>
  <si>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</si>
  <si>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</si>
  <si>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</si>
  <si>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</si>
  <si>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</si>
  <si>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</si>
  <si>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</si>
  <si>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</si>
  <si>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</si>
  <si>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</si>
  <si>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</si>
  <si>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</si>
  <si>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</si>
  <si>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</si>
  <si>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</si>
  <si>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</si>
  <si>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</si>
  <si>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</si>
  <si>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</si>
  <si>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</si>
  <si>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</si>
  <si>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</si>
  <si>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</si>
  <si>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</si>
  <si>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</si>
  <si>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</si>
  <si>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</si>
  <si>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</si>
  <si>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</si>
  <si>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</si>
  <si>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</si>
  <si>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</si>
  <si>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</si>
  <si>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</si>
  <si>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</si>
  <si>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</si>
  <si>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</si>
  <si>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</si>
  <si>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</si>
  <si>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</si>
  <si>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</si>
  <si>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</si>
  <si>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</si>
  <si>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</si>
  <si>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</si>
  <si>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</si>
  <si>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</si>
  <si>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</si>
  <si>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</si>
  <si>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</si>
  <si>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</si>
  <si>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</si>
  <si>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</si>
  <si>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</si>
  <si>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</si>
  <si>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</si>
  <si>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</si>
  <si>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</si>
  <si>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</si>
  <si>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</si>
  <si>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</si>
  <si>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</si>
  <si>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</si>
  <si>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</si>
  <si>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</si>
  <si>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</si>
  <si>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</si>
  <si>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</si>
  <si>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</si>
  <si>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</si>
  <si>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</si>
  <si>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</si>
  <si>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</si>
  <si>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</si>
  <si>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</si>
  <si>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</si>
  <si>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</si>
  <si>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</si>
  <si>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</si>
  <si>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</si>
  <si>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</si>
  <si>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</si>
  <si>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</si>
  <si>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</si>
  <si>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</si>
  <si>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</si>
  <si>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</si>
  <si>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</si>
  <si>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</si>
  <si>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</si>
  <si>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</si>
  <si>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</si>
  <si>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</si>
  <si>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</si>
  <si>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</si>
  <si>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</si>
  <si>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</si>
  <si>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</si>
  <si>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</si>
  <si>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</si>
  <si>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</si>
  <si>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</si>
  <si>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</si>
  <si>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</si>
  <si>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</si>
  <si>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</si>
  <si>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</si>
  <si>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</si>
  <si>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</si>
  <si>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</si>
  <si>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</si>
  <si>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</si>
  <si>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</si>
  <si>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</si>
  <si>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</si>
  <si>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</si>
  <si>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</si>
  <si>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</si>
  <si>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</si>
  <si>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</si>
  <si>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</si>
  <si>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</si>
  <si>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</si>
  <si>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</si>
  <si>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</si>
  <si>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</si>
  <si>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</si>
  <si>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</si>
  <si>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</si>
  <si>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</si>
  <si>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</si>
  <si>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</si>
  <si>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</si>
  <si>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</si>
  <si>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</si>
  <si>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</si>
  <si>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</si>
  <si>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</si>
  <si>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</si>
  <si>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</si>
  <si>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</si>
  <si>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</si>
  <si>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</si>
  <si>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</si>
  <si>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</si>
  <si>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</si>
  <si>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</si>
  <si>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</si>
  <si>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</si>
  <si>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</si>
  <si>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</si>
  <si>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</si>
  <si>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</si>
  <si>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</si>
  <si>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</si>
  <si>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</si>
  <si>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</si>
  <si>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</si>
  <si>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</si>
  <si>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</si>
  <si>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</si>
  <si>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</si>
  <si>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</si>
  <si>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</si>
  <si>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</si>
  <si>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</si>
  <si>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</si>
  <si>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</si>
  <si>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</si>
  <si>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</si>
  <si>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</si>
  <si>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</si>
  <si>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</si>
  <si>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</si>
  <si>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</si>
  <si>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</si>
  <si>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</si>
  <si>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</si>
  <si>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</si>
  <si>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</si>
  <si>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</si>
  <si>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</si>
  <si>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</si>
  <si>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</si>
  <si>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</si>
  <si>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</si>
  <si>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</si>
  <si>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</si>
  <si>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</si>
  <si>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</si>
  <si>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</si>
  <si>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</si>
  <si>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</si>
  <si>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</si>
  <si>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</si>
  <si>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</si>
  <si>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</si>
  <si>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</si>
  <si>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</si>
  <si>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</si>
  <si>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</si>
  <si>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</si>
  <si>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</si>
  <si>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</si>
  <si>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</si>
  <si>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</si>
  <si>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</si>
  <si>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</si>
  <si>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</si>
  <si>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</si>
  <si>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</si>
  <si>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</si>
  <si>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</si>
  <si>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</si>
  <si>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</si>
  <si>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</si>
  <si>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</si>
  <si>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</si>
  <si>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</si>
  <si>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</si>
  <si>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</si>
  <si>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</si>
  <si>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</si>
  <si>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</si>
  <si>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</si>
  <si>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</si>
  <si>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</si>
  <si>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</si>
  <si>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</si>
  <si>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</si>
  <si>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</si>
  <si>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</si>
  <si>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</si>
  <si>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</si>
  <si>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</si>
  <si>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</si>
  <si>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</si>
  <si>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</si>
  <si>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</si>
  <si>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</si>
  <si>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</si>
  <si>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</si>
  <si>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</si>
  <si>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</si>
  <si>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</si>
  <si>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</si>
  <si>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</si>
  <si>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</si>
  <si>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</si>
  <si>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</si>
  <si>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</si>
  <si>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</si>
  <si>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</si>
  <si>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</si>
  <si>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</si>
  <si>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</si>
  <si>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</si>
  <si>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</si>
  <si>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</si>
  <si>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</si>
  <si>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　大学共同利用機関法人、国立大学法人の附置研究所及び研究施設等の活動状況を調査し、今後の施策へ反映させるとともに、動物実験施設や機器分析センター等の大学等における学術研究支援組織に対し、学術政策の動向や遵守すべき規則等についての周知・啓発を行うことで、我が国の学術研究の水準の向上を図る。</t>
  </si>
  <si>
    <t>　大学共同利用機関法人、国立大学法人の附置研究所及び研究施設等へ職員等を派遣し、研究活動状況を調査する。また、各学術研究支援組織の代表者が参加する会議等へ職員等を派遣し、学術政策等の情報発信を行う。</t>
  </si>
  <si>
    <t>職員旅費</t>
  </si>
  <si>
    <t>諸謝金</t>
  </si>
  <si>
    <t>　研究活動状況の調査及び情報発信を行うために、研究活動調査等の実施、学術研究支援組織の代表者が参加する会議等への出席、今後の学術研究の推進に関する勉強会への出席を、効果的・効率的に、過去3年の平均実施回数以上実施する。</t>
  </si>
  <si>
    <t>　我が国の学術研究の水準を向上させるため、大学等における研究活動状況の調査や、各学術研究支援組織の代表者が参加する会議等での情報収集・発信等を行う事業であるため、成果指標と活動指標を同じとする。</t>
  </si>
  <si>
    <t>回</t>
  </si>
  <si>
    <t>文部科学省調べ</t>
  </si>
  <si>
    <t>研究活動調査等の実施、学術研究支援組織の代表者が参加する会議等への出席、今後の学術研究の推進に関する勉強会への出席回数</t>
  </si>
  <si>
    <t>当該年度施行額（旅費分）／実施回数　　　　　　</t>
    <phoneticPr fontId="5"/>
  </si>
  <si>
    <t>千円</t>
  </si>
  <si>
    <t>千円/回</t>
    <phoneticPr fontId="5"/>
  </si>
  <si>
    <t>2,597/52</t>
  </si>
  <si>
    <t>2,400/63</t>
  </si>
  <si>
    <t>　　/</t>
    <phoneticPr fontId="5"/>
  </si>
  <si>
    <t>／　　　　　　　　　　　　　　</t>
    <phoneticPr fontId="5"/>
  </si>
  <si>
    <t>独創的・先進的基礎研究の推進により生まれた成果の状況</t>
    <phoneticPr fontId="5"/>
  </si>
  <si>
    <t>我が国の学術研究の発展に資する画期的な成果の創出</t>
    <phoneticPr fontId="5"/>
  </si>
  <si>
    <t>毎年度</t>
    <phoneticPr fontId="5"/>
  </si>
  <si>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phoneticPr fontId="5"/>
  </si>
  <si>
    <t>　本事業にて、大学等における研究活動状況を調査し今後の施策へ反映させるとともに、学術研究支援組織に対する学術政策等の周知・啓発を行うことにより、我が国の学術研究水準の向上に資することができ、学術研究の振興に寄与。</t>
    <phoneticPr fontId="5"/>
  </si>
  <si>
    <t>-</t>
    <phoneticPr fontId="5"/>
  </si>
  <si>
    <t>　過去３年の平均と同水準となっており、妥当な水準である。</t>
  </si>
  <si>
    <t>　学術研究支援組織の代表者が参加する会議等への派遣をより重要なもののみに絞ること等で真に必要な旅費等に限定している。</t>
  </si>
  <si>
    <t>　職員等の派遣に当たっては、派遣日程・体制の工夫・見直し等により、効率的・効果的な執行に努めている。</t>
  </si>
  <si>
    <t>　過去3年の平均の8割以上を満たしており、例年相当の実績となっていることから、成果目標に見合ったものとなっている。</t>
  </si>
  <si>
    <t>　各学術研究支援組織の代表者が参加する会議等へ職員等を派遣し、学術政策の動向や遵守すべき規則等についての周知・啓発は法令遵守等の観点から徹底する必要があり、文書等のみでは足りず、会議等において周知することにより目的達成に効果をあげている。</t>
  </si>
  <si>
    <t>218</t>
  </si>
  <si>
    <t>215</t>
  </si>
  <si>
    <t>203</t>
  </si>
  <si>
    <t>202</t>
  </si>
  <si>
    <t>文部科学省</t>
    <phoneticPr fontId="5"/>
  </si>
  <si>
    <t>○</t>
  </si>
  <si>
    <t>8　科学技術イノベーションの基盤的な力の強化</t>
    <phoneticPr fontId="5"/>
  </si>
  <si>
    <t>8-2 イノベーションの源泉としての学術研究と基礎研究の推進</t>
    <phoneticPr fontId="5"/>
  </si>
  <si>
    <t>学術研究機関調査支援事業</t>
    <phoneticPr fontId="5"/>
  </si>
  <si>
    <t>平成23年度</t>
    <phoneticPr fontId="5"/>
  </si>
  <si>
    <t>終了予定なし</t>
    <phoneticPr fontId="5"/>
  </si>
  <si>
    <t>研究振興局</t>
    <phoneticPr fontId="5"/>
  </si>
  <si>
    <t>学術機関課</t>
    <phoneticPr fontId="5"/>
  </si>
  <si>
    <t>-</t>
    <phoneticPr fontId="5"/>
  </si>
  <si>
    <t>学術機関課長
塩原　誠志</t>
    <rPh sb="7" eb="9">
      <t>シオバラ</t>
    </rPh>
    <rPh sb="10" eb="11">
      <t>マコト</t>
    </rPh>
    <rPh sb="11" eb="12">
      <t>シ</t>
    </rPh>
    <phoneticPr fontId="5"/>
  </si>
  <si>
    <t>2,977/48</t>
    <phoneticPr fontId="5"/>
  </si>
  <si>
    <t>‐</t>
  </si>
  <si>
    <t>無</t>
  </si>
  <si>
    <t>　本事業は、大学等における研究活動状況を調査し今後の施策へ反映させるとともに、学術研究支援組織に対する学術政策等の周知・啓発を行い、我が国の学術研究水準の向上を図ることを目標としており、職員の派遣等を通じて達成されている。</t>
    <phoneticPr fontId="5"/>
  </si>
  <si>
    <t>諸謝金</t>
    <rPh sb="0" eb="3">
      <t>ショシャキン</t>
    </rPh>
    <phoneticPr fontId="5"/>
  </si>
  <si>
    <t>個人Ａ</t>
    <rPh sb="0" eb="2">
      <t>コジン</t>
    </rPh>
    <phoneticPr fontId="5"/>
  </si>
  <si>
    <t>会議等出席旅費</t>
    <rPh sb="0" eb="2">
      <t>カイギ</t>
    </rPh>
    <rPh sb="2" eb="3">
      <t>トウ</t>
    </rPh>
    <rPh sb="3" eb="5">
      <t>シュッセキ</t>
    </rPh>
    <rPh sb="5" eb="7">
      <t>リョヒ</t>
    </rPh>
    <phoneticPr fontId="5"/>
  </si>
  <si>
    <t>-</t>
    <phoneticPr fontId="5"/>
  </si>
  <si>
    <t>-</t>
    <phoneticPr fontId="5"/>
  </si>
  <si>
    <t>個人Ｂ</t>
    <rPh sb="0" eb="2">
      <t>コジン</t>
    </rPh>
    <phoneticPr fontId="5"/>
  </si>
  <si>
    <t>-</t>
    <phoneticPr fontId="5"/>
  </si>
  <si>
    <t>個人Ｃ</t>
    <rPh sb="0" eb="2">
      <t>コジン</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</si>
  <si>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</si>
  <si>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</si>
  <si>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</si>
  <si>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</si>
  <si>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</si>
  <si>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</si>
  <si>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</si>
  <si>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</si>
  <si>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</si>
  <si>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</si>
  <si>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</si>
  <si>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</si>
  <si>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（株）紀伊國屋書店</t>
  </si>
  <si>
    <t>雑役務費</t>
  </si>
  <si>
    <t>消耗品費</t>
  </si>
  <si>
    <t>（株）大和速記情報センター</t>
    <phoneticPr fontId="5"/>
  </si>
  <si>
    <t>ヤトロ電子（株）</t>
    <phoneticPr fontId="5"/>
  </si>
  <si>
    <t>（株）紀伊國屋書店</t>
    <phoneticPr fontId="5"/>
  </si>
  <si>
    <t>クリエイティブサーベイ株式会社</t>
    <phoneticPr fontId="5"/>
  </si>
  <si>
    <t>住友電設（株）</t>
    <phoneticPr fontId="5"/>
  </si>
  <si>
    <t>（株）文教ニュース社</t>
    <phoneticPr fontId="5"/>
  </si>
  <si>
    <t>アドニス（株</t>
    <phoneticPr fontId="5"/>
  </si>
  <si>
    <t>（株）四電工　東京本部</t>
    <phoneticPr fontId="5"/>
  </si>
  <si>
    <t>（株）さとう印刷社</t>
    <phoneticPr fontId="5"/>
  </si>
  <si>
    <t>引き続き、職員等の派遣をより必要性の高いものを重点化するとともに、派遣日数・体制の工夫・見直し等により、効率的・効果的な執行に努めていく。</t>
    <phoneticPr fontId="5"/>
  </si>
  <si>
    <t>・予備費等の欄：執行残から0.6百万円流用。</t>
    <rPh sb="1" eb="4">
      <t>ヨビヒ</t>
    </rPh>
    <rPh sb="4" eb="5">
      <t>トウ</t>
    </rPh>
    <rPh sb="6" eb="7">
      <t>ラン</t>
    </rPh>
    <rPh sb="8" eb="10">
      <t>シッコウ</t>
    </rPh>
    <rPh sb="10" eb="11">
      <t>ザン</t>
    </rPh>
    <rPh sb="16" eb="19">
      <t>ヒャクマンエン</t>
    </rPh>
    <rPh sb="19" eb="21">
      <t>リュウヨウ</t>
    </rPh>
    <phoneticPr fontId="5"/>
  </si>
  <si>
    <t>-</t>
    <phoneticPr fontId="5"/>
  </si>
  <si>
    <t>委員等旅費</t>
    <phoneticPr fontId="5"/>
  </si>
  <si>
    <t>庁費</t>
    <rPh sb="0" eb="2">
      <t>チョウヒ</t>
    </rPh>
    <phoneticPr fontId="5"/>
  </si>
  <si>
    <t>2,046/54</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</si>
  <si>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る。また、遵守すべき規則等についての周知・啓発により、国民生活の安全性や社会の倫理性を高めることは、安全安心な社会の実現というニーズを的確に反映している。</t>
    <phoneticPr fontId="5"/>
  </si>
  <si>
    <t>　大学共同利用機関法人及び国立大学法人の附置研究所や研究施設等の活動状況の調査や、学術研究支援組織に対する学術政策の動向や遵守すべき規則等についての周知・啓発は、我が国の学術研究の水準の向上を図るために国が実施する必要がある。</t>
    <phoneticPr fontId="5"/>
  </si>
  <si>
    <t>　本事業の目的である「我が国の学術研究の水準の向上」は、国民の知的探究心を満たすとともに、科学技術の原動力として、社会の諸活動の基盤となる知の蓄積や新たな知を生み出し、国民社会の発展に貢献するものであり、政策目的の「科学技術イノベーションの基盤的な力の強化」の達成手段として必要かつ適切であり、優先度も高い事業である。</t>
    <rPh sb="102" eb="104">
      <t>セイサク</t>
    </rPh>
    <rPh sb="104" eb="106">
      <t>モクテキ</t>
    </rPh>
    <rPh sb="130" eb="132">
      <t>タッセイ</t>
    </rPh>
    <rPh sb="132" eb="134">
      <t>シュダン</t>
    </rPh>
    <rPh sb="137" eb="139">
      <t>ヒツヨウ</t>
    </rPh>
    <rPh sb="141" eb="143">
      <t>テキセツ</t>
    </rPh>
    <rPh sb="147" eb="149">
      <t>ユウセン</t>
    </rPh>
    <rPh sb="149" eb="150">
      <t>ド</t>
    </rPh>
    <rPh sb="151" eb="152">
      <t>タカ</t>
    </rPh>
    <rPh sb="153" eb="155">
      <t>ジギョウ</t>
    </rPh>
    <phoneticPr fontId="5"/>
  </si>
  <si>
    <t>大学共同利用機関法人及び国立大学法人の附置研究所や研究施設等の活動状況の調査や、学術研究支援組織に対する学術政策の動向調査の結果は、国における学術政策の策定等に活かされている。</t>
    <phoneticPr fontId="5"/>
  </si>
  <si>
    <t>A.個人Ａ</t>
    <rPh sb="2" eb="4">
      <t>コジン</t>
    </rPh>
    <phoneticPr fontId="5"/>
  </si>
  <si>
    <t>B.個人Ａ</t>
    <rPh sb="2" eb="4">
      <t>コジン</t>
    </rPh>
    <phoneticPr fontId="5"/>
  </si>
  <si>
    <t>D.（株）大和速記情報センター</t>
    <phoneticPr fontId="5"/>
  </si>
  <si>
    <t>C.個人Ａ</t>
    <rPh sb="2" eb="4">
      <t>コジン</t>
    </rPh>
    <phoneticPr fontId="5"/>
  </si>
  <si>
    <t>外部有識者による点検対象外</t>
  </si>
  <si>
    <t>事業内容の
一部改善</t>
  </si>
  <si>
    <t>１．事業評価の観点：この事業は、大学共同利用機関法人、国立大学法人の附置研究所及び研究施設等へ職員等を派遣し、研究活動状況を調査するとともに、各学術支援組織の代表者が参加する会議等へ職員を派遣するものであり、長期継続事業、契約・執行手続きの観点から検証を行った。
２．所見：この事業は、平成22年度行政事業レビューの指摘を受け、整理統合化し予算を効率化している事業であり、学術研究支援組織に対する学術政策等の周知・啓発を計画的に行っていると認められるが、施策目的達成のための成果指標、成果目標、実施方法等については、引き続き検証・工夫をするべきである。また、他事業から一部事業経費を借りて執行していることから、事業の進捗を見極めた執行管理と計画的な予算執行を行うべきである。</t>
  </si>
  <si>
    <t>執行等改善</t>
  </si>
  <si>
    <t>事業の成果等をより効果的に把握する観点から、事業の成果指標、成果目標、実施方法等について、さらなる検証・工夫に向けた検討を行っていく。また、事業の進捗状況も踏まえ、計画的に予算執行を行い、一層の事業推進を行っていくとともに必要な予算は確実に要求を行っていく。</t>
  </si>
  <si>
    <t>047</t>
    <phoneticPr fontId="5"/>
  </si>
  <si>
    <t>242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</si>
</sst>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150743</xdr:colOff>
      <xdr:row>742</xdr:row>
      <xdr:rowOff>283176</xdr:rowOff>
    </xdr:from>
    <xdr:to>
      <xdr:col>35</xdr:col>
      <xdr:colOff>65631</xdr:colOff>
      <xdr:row>746</xdr:row>
      <xdr:rowOff>56213</xdr:rowOff>
    </xdr:to>
    <xdr:sp macro="" textlink="">
      <xdr:nvSpPr>
        <xdr:cNvPr id="2" name="Rectangle 1">
          <a:extLst>
            <a:ext uri="{FF2B5EF4-FFF2-40B4-BE49-F238E27FC236}">
              <a16:creationId xmlns:a16="http://schemas.microsoft.com/office/drawing/2014/main" id="{C561FECE-72C1-40E4-8799-323481600B2D}"/>
            </a:ext>
          </a:extLst>
        </xdr:cNvPr>
        <xdr:cNvSpPr>
          <a:spLocks noChangeArrowheads="1"/>
        </xdr:cNvSpPr>
      </xdr:nvSpPr>
      <xdr:spPr bwMode="auto">
        <a:xfrm>
          <a:off x="5093446" y="75247500"/>
          <a:ext cx="2180293" cy="116317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100336</xdr:colOff>
      <xdr:row>743</xdr:row>
      <xdr:rowOff>96259</xdr:rowOff>
    </xdr:from>
    <xdr:to>
      <xdr:col>22</xdr:col>
      <xdr:colOff>178097</xdr:colOff>
      <xdr:row>747</xdr:row>
      <xdr:rowOff>8994</xdr:rowOff>
    </xdr:to>
    <xdr:sp macro="" textlink="">
      <xdr:nvSpPr>
        <xdr:cNvPr id="3" name="AutoShape 2">
          <a:extLst>
            <a:ext uri="{FF2B5EF4-FFF2-40B4-BE49-F238E27FC236}">
              <a16:creationId xmlns:a16="http://schemas.microsoft.com/office/drawing/2014/main" id="{F2E2EBEC-EA83-41E4-97B8-1A4160D25FE0}"/>
            </a:ext>
          </a:extLst>
        </xdr:cNvPr>
        <xdr:cNvSpPr>
          <a:spLocks noChangeArrowheads="1"/>
        </xdr:cNvSpPr>
      </xdr:nvSpPr>
      <xdr:spPr bwMode="auto">
        <a:xfrm>
          <a:off x="1747904" y="75408117"/>
          <a:ext cx="2961004" cy="13028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大学共同利用機関法人、国立大学法人の附置研究所等の調査を実施するために必要な旅費及び学術研究支援組織の代表者が参加する会議への出席及び外部有識者との意見交換などに必要な旅費等を措置する。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2348</xdr:colOff>
      <xdr:row>742</xdr:row>
      <xdr:rowOff>325865</xdr:rowOff>
    </xdr:from>
    <xdr:to>
      <xdr:col>49</xdr:col>
      <xdr:colOff>113820</xdr:colOff>
      <xdr:row>746</xdr:row>
      <xdr:rowOff>113362</xdr:rowOff>
    </xdr:to>
    <xdr:sp macro="" textlink="">
      <xdr:nvSpPr>
        <xdr:cNvPr id="4" name="Rectangle 3">
          <a:extLst>
            <a:ext uri="{FF2B5EF4-FFF2-40B4-BE49-F238E27FC236}">
              <a16:creationId xmlns:a16="http://schemas.microsoft.com/office/drawing/2014/main" id="{C214FC26-91C0-4D08-ACAE-D4571BAC9AD9}"/>
            </a:ext>
          </a:extLst>
        </xdr:cNvPr>
        <xdr:cNvSpPr>
          <a:spLocks noChangeArrowheads="1"/>
        </xdr:cNvSpPr>
      </xdr:nvSpPr>
      <xdr:spPr bwMode="auto">
        <a:xfrm>
          <a:off x="7622348" y="75290189"/>
          <a:ext cx="2582823" cy="1177632"/>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23107</xdr:colOff>
      <xdr:row>747</xdr:row>
      <xdr:rowOff>272067</xdr:rowOff>
    </xdr:from>
    <xdr:to>
      <xdr:col>45</xdr:col>
      <xdr:colOff>71254</xdr:colOff>
      <xdr:row>747</xdr:row>
      <xdr:rowOff>276336</xdr:rowOff>
    </xdr:to>
    <xdr:cxnSp macro="">
      <xdr:nvCxnSpPr>
        <xdr:cNvPr id="6" name="直線コネクタ 5">
          <a:extLst>
            <a:ext uri="{FF2B5EF4-FFF2-40B4-BE49-F238E27FC236}">
              <a16:creationId xmlns:a16="http://schemas.microsoft.com/office/drawing/2014/main" id="{1B67F463-CF54-4930-8C98-D7779D75E2CA}"/>
            </a:ext>
          </a:extLst>
        </xdr:cNvPr>
        <xdr:cNvCxnSpPr/>
      </xdr:nvCxnSpPr>
      <xdr:spPr>
        <a:xfrm flipH="1">
          <a:off x="2700404" y="76974060"/>
          <a:ext cx="6638418" cy="42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45709</xdr:colOff>
      <xdr:row>747</xdr:row>
      <xdr:rowOff>259367</xdr:rowOff>
    </xdr:from>
    <xdr:to>
      <xdr:col>34</xdr:col>
      <xdr:colOff>52059</xdr:colOff>
      <xdr:row>749</xdr:row>
      <xdr:rowOff>122754</xdr:rowOff>
    </xdr:to>
    <xdr:cxnSp macro="">
      <xdr:nvCxnSpPr>
        <xdr:cNvPr id="7" name="直線矢印コネクタ 6">
          <a:extLst>
            <a:ext uri="{FF2B5EF4-FFF2-40B4-BE49-F238E27FC236}">
              <a16:creationId xmlns:a16="http://schemas.microsoft.com/office/drawing/2014/main" id="{61CC5030-68DF-4736-A321-DE7AB596AD3C}"/>
            </a:ext>
          </a:extLst>
        </xdr:cNvPr>
        <xdr:cNvCxnSpPr/>
      </xdr:nvCxnSpPr>
      <xdr:spPr>
        <a:xfrm>
          <a:off x="7047871" y="76961360"/>
          <a:ext cx="6350" cy="5584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204359</xdr:colOff>
      <xdr:row>746</xdr:row>
      <xdr:rowOff>56213</xdr:rowOff>
    </xdr:from>
    <xdr:to>
      <xdr:col>30</xdr:col>
      <xdr:colOff>4761</xdr:colOff>
      <xdr:row>747</xdr:row>
      <xdr:rowOff>259367</xdr:rowOff>
    </xdr:to>
    <xdr:cxnSp macro="">
      <xdr:nvCxnSpPr>
        <xdr:cNvPr id="8" name="直線コネクタ 7">
          <a:extLst>
            <a:ext uri="{FF2B5EF4-FFF2-40B4-BE49-F238E27FC236}">
              <a16:creationId xmlns:a16="http://schemas.microsoft.com/office/drawing/2014/main" id="{CC2F0A24-6659-426D-99E3-704CCADF61C7}"/>
            </a:ext>
          </a:extLst>
        </xdr:cNvPr>
        <xdr:cNvCxnSpPr>
          <a:stCxn id="2" idx="2"/>
        </xdr:cNvCxnSpPr>
      </xdr:nvCxnSpPr>
      <xdr:spPr>
        <a:xfrm flipH="1">
          <a:off x="6176791" y="76410672"/>
          <a:ext cx="6348" cy="550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90101</xdr:colOff>
      <xdr:row>753</xdr:row>
      <xdr:rowOff>15558</xdr:rowOff>
    </xdr:from>
    <xdr:to>
      <xdr:col>17</xdr:col>
      <xdr:colOff>151333</xdr:colOff>
      <xdr:row>756</xdr:row>
      <xdr:rowOff>225028</xdr:rowOff>
    </xdr:to>
    <xdr:sp macro="" textlink="">
      <xdr:nvSpPr>
        <xdr:cNvPr id="9" name="AutoShape 2">
          <a:extLst>
            <a:ext uri="{FF2B5EF4-FFF2-40B4-BE49-F238E27FC236}">
              <a16:creationId xmlns:a16="http://schemas.microsoft.com/office/drawing/2014/main" id="{CF68377E-BF84-49DD-91DE-3A35EE255CB6}"/>
            </a:ext>
          </a:extLst>
        </xdr:cNvPr>
        <xdr:cNvSpPr>
          <a:spLocks noChangeArrowheads="1"/>
        </xdr:cNvSpPr>
      </xdr:nvSpPr>
      <xdr:spPr bwMode="auto">
        <a:xfrm>
          <a:off x="1737669" y="78802754"/>
          <a:ext cx="1914745" cy="1252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現地への研究活動調査や会議及び勉強会等に職員を派遣する旅費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46510</xdr:colOff>
      <xdr:row>752</xdr:row>
      <xdr:rowOff>335877</xdr:rowOff>
    </xdr:from>
    <xdr:to>
      <xdr:col>39</xdr:col>
      <xdr:colOff>14035</xdr:colOff>
      <xdr:row>756</xdr:row>
      <xdr:rowOff>185113</xdr:rowOff>
    </xdr:to>
    <xdr:sp macro="" textlink="">
      <xdr:nvSpPr>
        <xdr:cNvPr id="10" name="AutoShape 2">
          <a:extLst>
            <a:ext uri="{FF2B5EF4-FFF2-40B4-BE49-F238E27FC236}">
              <a16:creationId xmlns:a16="http://schemas.microsoft.com/office/drawing/2014/main" id="{FA8E1CF4-0B34-446A-8E08-A6F11E81AF3D}"/>
            </a:ext>
          </a:extLst>
        </xdr:cNvPr>
        <xdr:cNvSpPr>
          <a:spLocks noChangeArrowheads="1"/>
        </xdr:cNvSpPr>
      </xdr:nvSpPr>
      <xdr:spPr bwMode="auto">
        <a:xfrm>
          <a:off x="6018942" y="78775539"/>
          <a:ext cx="2026985" cy="1239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現地への研究活動調査や会議及び勉強会等に外部有識者を派遣する旅費</a:t>
          </a:r>
        </a:p>
      </xdr:txBody>
    </xdr:sp>
    <xdr:clientData/>
  </xdr:twoCellAnchor>
  <xdr:twoCellAnchor>
    <xdr:from>
      <xdr:col>40</xdr:col>
      <xdr:colOff>67535</xdr:colOff>
      <xdr:row>753</xdr:row>
      <xdr:rowOff>30072</xdr:rowOff>
    </xdr:from>
    <xdr:to>
      <xdr:col>49</xdr:col>
      <xdr:colOff>231480</xdr:colOff>
      <xdr:row>756</xdr:row>
      <xdr:rowOff>226842</xdr:rowOff>
    </xdr:to>
    <xdr:sp macro="" textlink="">
      <xdr:nvSpPr>
        <xdr:cNvPr id="11" name="AutoShape 2">
          <a:extLst>
            <a:ext uri="{FF2B5EF4-FFF2-40B4-BE49-F238E27FC236}">
              <a16:creationId xmlns:a16="http://schemas.microsoft.com/office/drawing/2014/main" id="{1AEE7722-D93A-484D-9B32-C57BF96A220F}"/>
            </a:ext>
          </a:extLst>
        </xdr:cNvPr>
        <xdr:cNvSpPr>
          <a:spLocks noChangeArrowheads="1"/>
        </xdr:cNvSpPr>
      </xdr:nvSpPr>
      <xdr:spPr bwMode="auto">
        <a:xfrm>
          <a:off x="8305373" y="78817268"/>
          <a:ext cx="2017458" cy="12393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図書・雑誌や定期刊行物の購入費等に係る経費</a:t>
          </a:r>
        </a:p>
      </xdr:txBody>
    </xdr:sp>
    <xdr:clientData/>
  </xdr:twoCellAnchor>
  <xdr:twoCellAnchor>
    <xdr:from>
      <xdr:col>8</xdr:col>
      <xdr:colOff>141156</xdr:colOff>
      <xdr:row>749</xdr:row>
      <xdr:rowOff>274325</xdr:rowOff>
    </xdr:from>
    <xdr:to>
      <xdr:col>17</xdr:col>
      <xdr:colOff>99572</xdr:colOff>
      <xdr:row>752</xdr:row>
      <xdr:rowOff>247430</xdr:rowOff>
    </xdr:to>
    <xdr:sp macro="" textlink="">
      <xdr:nvSpPr>
        <xdr:cNvPr id="12" name="テキスト ボックス 11">
          <a:extLst>
            <a:ext uri="{FF2B5EF4-FFF2-40B4-BE49-F238E27FC236}">
              <a16:creationId xmlns:a16="http://schemas.microsoft.com/office/drawing/2014/main" id="{065D9A55-15DB-467B-983D-ABE3AA3CECDA}"/>
            </a:ext>
          </a:extLst>
        </xdr:cNvPr>
        <xdr:cNvSpPr txBox="1"/>
      </xdr:nvSpPr>
      <xdr:spPr>
        <a:xfrm>
          <a:off x="1788724" y="77671386"/>
          <a:ext cx="1811929" cy="10157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A.</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17</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3.0</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29</xdr:col>
      <xdr:colOff>109052</xdr:colOff>
      <xdr:row>749</xdr:row>
      <xdr:rowOff>299137</xdr:rowOff>
    </xdr:from>
    <xdr:to>
      <xdr:col>38</xdr:col>
      <xdr:colOff>196664</xdr:colOff>
      <xdr:row>752</xdr:row>
      <xdr:rowOff>250018</xdr:rowOff>
    </xdr:to>
    <xdr:sp macro="" textlink="">
      <xdr:nvSpPr>
        <xdr:cNvPr id="13" name="テキスト ボックス 12">
          <a:extLst>
            <a:ext uri="{FF2B5EF4-FFF2-40B4-BE49-F238E27FC236}">
              <a16:creationId xmlns:a16="http://schemas.microsoft.com/office/drawing/2014/main" id="{D92D3406-39AD-4B4F-9648-61EC85ADB9C7}"/>
            </a:ext>
          </a:extLst>
        </xdr:cNvPr>
        <xdr:cNvSpPr txBox="1"/>
      </xdr:nvSpPr>
      <xdr:spPr>
        <a:xfrm>
          <a:off x="6081484" y="77696198"/>
          <a:ext cx="1941126" cy="9934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Ｃ</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12</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40</xdr:col>
      <xdr:colOff>149126</xdr:colOff>
      <xdr:row>749</xdr:row>
      <xdr:rowOff>312745</xdr:rowOff>
    </xdr:from>
    <xdr:to>
      <xdr:col>49</xdr:col>
      <xdr:colOff>237645</xdr:colOff>
      <xdr:row>752</xdr:row>
      <xdr:rowOff>263626</xdr:rowOff>
    </xdr:to>
    <xdr:sp macro="" textlink="">
      <xdr:nvSpPr>
        <xdr:cNvPr id="14" name="テキスト ボックス 13">
          <a:extLst>
            <a:ext uri="{FF2B5EF4-FFF2-40B4-BE49-F238E27FC236}">
              <a16:creationId xmlns:a16="http://schemas.microsoft.com/office/drawing/2014/main" id="{53126B59-4931-45E9-990F-59F216665D7B}"/>
            </a:ext>
          </a:extLst>
        </xdr:cNvPr>
        <xdr:cNvSpPr txBox="1"/>
      </xdr:nvSpPr>
      <xdr:spPr>
        <a:xfrm>
          <a:off x="8386964" y="77709806"/>
          <a:ext cx="1942032" cy="9934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Ｄ</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庁費（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37</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件）</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18</xdr:col>
      <xdr:colOff>132646</xdr:colOff>
      <xdr:row>753</xdr:row>
      <xdr:rowOff>18281</xdr:rowOff>
    </xdr:from>
    <xdr:to>
      <xdr:col>28</xdr:col>
      <xdr:colOff>120220</xdr:colOff>
      <xdr:row>756</xdr:row>
      <xdr:rowOff>227751</xdr:rowOff>
    </xdr:to>
    <xdr:sp macro="" textlink="">
      <xdr:nvSpPr>
        <xdr:cNvPr id="15" name="AutoShape 2">
          <a:extLst>
            <a:ext uri="{FF2B5EF4-FFF2-40B4-BE49-F238E27FC236}">
              <a16:creationId xmlns:a16="http://schemas.microsoft.com/office/drawing/2014/main" id="{9C9AB1C3-C3CD-4F36-81EE-F96BDA77864B}"/>
            </a:ext>
          </a:extLst>
        </xdr:cNvPr>
        <xdr:cNvSpPr>
          <a:spLocks noChangeArrowheads="1"/>
        </xdr:cNvSpPr>
      </xdr:nvSpPr>
      <xdr:spPr bwMode="auto">
        <a:xfrm>
          <a:off x="3839673" y="78805477"/>
          <a:ext cx="2047033" cy="12520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弁護士等の外部有識者に専門的な見解を求める際の諸謝金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190806</xdr:colOff>
      <xdr:row>749</xdr:row>
      <xdr:rowOff>290654</xdr:rowOff>
    </xdr:from>
    <xdr:to>
      <xdr:col>28</xdr:col>
      <xdr:colOff>68461</xdr:colOff>
      <xdr:row>752</xdr:row>
      <xdr:rowOff>263760</xdr:rowOff>
    </xdr:to>
    <xdr:sp macro="" textlink="">
      <xdr:nvSpPr>
        <xdr:cNvPr id="16" name="テキスト ボックス 15">
          <a:extLst>
            <a:ext uri="{FF2B5EF4-FFF2-40B4-BE49-F238E27FC236}">
              <a16:creationId xmlns:a16="http://schemas.microsoft.com/office/drawing/2014/main" id="{B4E57B13-D86F-4B1A-B2D3-651110F2EDEB}"/>
            </a:ext>
          </a:extLst>
        </xdr:cNvPr>
        <xdr:cNvSpPr txBox="1"/>
      </xdr:nvSpPr>
      <xdr:spPr>
        <a:xfrm>
          <a:off x="3897833" y="77687715"/>
          <a:ext cx="1937114" cy="101570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r>
            <a:rPr kumimoji="0" lang="en-US" altLang="ja-JP" sz="1200" b="0" i="0" u="none" strike="noStrike" kern="0" cap="none" spc="0" normalizeH="0" baseline="0" noProof="0">
              <a:ln>
                <a:noFill/>
              </a:ln>
              <a:solidFill>
                <a:prstClr val="black"/>
              </a:solidFill>
              <a:effectLst/>
              <a:uLnTx/>
              <a:uFillTx/>
              <a:latin typeface="+mj-ea"/>
              <a:ea typeface="+mj-ea"/>
              <a:cs typeface="+mn-cs"/>
            </a:rPr>
            <a:t>17</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0.3</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23</xdr:col>
      <xdr:colOff>109479</xdr:colOff>
      <xdr:row>747</xdr:row>
      <xdr:rowOff>289304</xdr:rowOff>
    </xdr:from>
    <xdr:to>
      <xdr:col>23</xdr:col>
      <xdr:colOff>115829</xdr:colOff>
      <xdr:row>749</xdr:row>
      <xdr:rowOff>152690</xdr:rowOff>
    </xdr:to>
    <xdr:cxnSp macro="">
      <xdr:nvCxnSpPr>
        <xdr:cNvPr id="17" name="直線矢印コネクタ 16">
          <a:extLst>
            <a:ext uri="{FF2B5EF4-FFF2-40B4-BE49-F238E27FC236}">
              <a16:creationId xmlns:a16="http://schemas.microsoft.com/office/drawing/2014/main" id="{E686C0A7-171D-4A9E-98DD-BCC8F28E9871}"/>
            </a:ext>
          </a:extLst>
        </xdr:cNvPr>
        <xdr:cNvCxnSpPr/>
      </xdr:nvCxnSpPr>
      <xdr:spPr>
        <a:xfrm>
          <a:off x="4846236" y="76991297"/>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30191</xdr:colOff>
      <xdr:row>747</xdr:row>
      <xdr:rowOff>274373</xdr:rowOff>
    </xdr:from>
    <xdr:to>
      <xdr:col>13</xdr:col>
      <xdr:colOff>36541</xdr:colOff>
      <xdr:row>749</xdr:row>
      <xdr:rowOff>137759</xdr:rowOff>
    </xdr:to>
    <xdr:cxnSp macro="">
      <xdr:nvCxnSpPr>
        <xdr:cNvPr id="18" name="直線矢印コネクタ 17">
          <a:extLst>
            <a:ext uri="{FF2B5EF4-FFF2-40B4-BE49-F238E27FC236}">
              <a16:creationId xmlns:a16="http://schemas.microsoft.com/office/drawing/2014/main" id="{E686C0A7-171D-4A9E-98DD-BCC8F28E9871}"/>
            </a:ext>
          </a:extLst>
        </xdr:cNvPr>
        <xdr:cNvCxnSpPr/>
      </xdr:nvCxnSpPr>
      <xdr:spPr>
        <a:xfrm>
          <a:off x="2707488" y="76976366"/>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53874</xdr:colOff>
      <xdr:row>747</xdr:row>
      <xdr:rowOff>272313</xdr:rowOff>
    </xdr:from>
    <xdr:to>
      <xdr:col>45</xdr:col>
      <xdr:colOff>60224</xdr:colOff>
      <xdr:row>749</xdr:row>
      <xdr:rowOff>135699</xdr:rowOff>
    </xdr:to>
    <xdr:cxnSp macro="">
      <xdr:nvCxnSpPr>
        <xdr:cNvPr id="19" name="直線矢印コネクタ 18">
          <a:extLst>
            <a:ext uri="{FF2B5EF4-FFF2-40B4-BE49-F238E27FC236}">
              <a16:creationId xmlns:a16="http://schemas.microsoft.com/office/drawing/2014/main" id="{E686C0A7-171D-4A9E-98DD-BCC8F28E9871}"/>
            </a:ext>
          </a:extLst>
        </xdr:cNvPr>
        <xdr:cNvCxnSpPr/>
      </xdr:nvCxnSpPr>
      <xdr:spPr>
        <a:xfrm>
          <a:off x="9321442" y="76974306"/>
          <a:ext cx="6350" cy="558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190501</xdr:colOff>
      <xdr:row>782</xdr:row>
      <xdr:rowOff>11905</xdr:rowOff>
    </xdr:from>
    <xdr:to>
      <xdr:col>24</xdr:col>
      <xdr:colOff>11908</xdr:colOff>
      <xdr:row>783</xdr:row>
      <xdr:rowOff>214312</xdr:rowOff>
    </xdr:to>
    <xdr:sp macro="" textlink="">
      <xdr:nvSpPr>
        <xdr:cNvPr id="5" name="正方形/長方形 4"/>
        <xdr:cNvSpPr/>
      </xdr:nvSpPr>
      <xdr:spPr>
        <a:xfrm>
          <a:off x="2214564" y="67341749"/>
          <a:ext cx="2655094" cy="5119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１００万円未満のため記載していない</a:t>
          </a:r>
          <a:r>
            <a:rPr kumimoji="1" lang="ja-JP" altLang="en-US" sz="1100"/>
            <a:t>。</a:t>
          </a:r>
        </a:p>
      </xdr:txBody>
    </xdr:sp>
    <xdr:clientData/>
  </xdr:twoCellAnchor>
  <xdr:twoCellAnchor>
    <xdr:from>
      <xdr:col>32</xdr:col>
      <xdr:colOff>178594</xdr:colOff>
      <xdr:row>782</xdr:row>
      <xdr:rowOff>11906</xdr:rowOff>
    </xdr:from>
    <xdr:to>
      <xdr:col>46</xdr:col>
      <xdr:colOff>47625</xdr:colOff>
      <xdr:row>783</xdr:row>
      <xdr:rowOff>214313</xdr:rowOff>
    </xdr:to>
    <xdr:sp macro="" textlink="">
      <xdr:nvSpPr>
        <xdr:cNvPr id="20" name="正方形/長方形 19"/>
        <xdr:cNvSpPr/>
      </xdr:nvSpPr>
      <xdr:spPr>
        <a:xfrm>
          <a:off x="6655594" y="67341750"/>
          <a:ext cx="2702719" cy="5119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１００万円未満のため記載していない</a:t>
          </a:r>
          <a:r>
            <a:rPr kumimoji="1" lang="ja-JP" altLang="en-US" sz="1100"/>
            <a:t>。</a:t>
          </a:r>
        </a:p>
      </xdr:txBody>
    </xdr:sp>
    <xdr:clientData/>
  </xdr:twoCellAnchor>
  <xdr:twoCellAnchor>
    <xdr:from>
      <xdr:col>32</xdr:col>
      <xdr:colOff>178593</xdr:colOff>
      <xdr:row>795</xdr:row>
      <xdr:rowOff>47625</xdr:rowOff>
    </xdr:from>
    <xdr:to>
      <xdr:col>46</xdr:col>
      <xdr:colOff>47624</xdr:colOff>
      <xdr:row>796</xdr:row>
      <xdr:rowOff>250032</xdr:rowOff>
    </xdr:to>
    <xdr:sp macro="" textlink="">
      <xdr:nvSpPr>
        <xdr:cNvPr id="21" name="正方形/長方形 20"/>
        <xdr:cNvSpPr/>
      </xdr:nvSpPr>
      <xdr:spPr>
        <a:xfrm>
          <a:off x="6655593" y="69853969"/>
          <a:ext cx="2702719" cy="5119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１００万円未満のため記載していない</a:t>
          </a:r>
          <a:r>
            <a:rPr kumimoji="1" lang="ja-JP" altLang="en-US" sz="1100"/>
            <a:t>。</a:t>
          </a:r>
        </a:p>
      </xdr:txBody>
    </xdr:sp>
    <xdr:clientData/>
  </xdr:twoCellAnchor>
  <xdr:twoCellAnchor>
    <xdr:from>
      <xdr:col>10</xdr:col>
      <xdr:colOff>190499</xdr:colOff>
      <xdr:row>795</xdr:row>
      <xdr:rowOff>35718</xdr:rowOff>
    </xdr:from>
    <xdr:to>
      <xdr:col>24</xdr:col>
      <xdr:colOff>59531</xdr:colOff>
      <xdr:row>796</xdr:row>
      <xdr:rowOff>238125</xdr:rowOff>
    </xdr:to>
    <xdr:sp macro="" textlink="">
      <xdr:nvSpPr>
        <xdr:cNvPr id="22" name="正方形/長方形 21"/>
        <xdr:cNvSpPr/>
      </xdr:nvSpPr>
      <xdr:spPr>
        <a:xfrm>
          <a:off x="2214562" y="69842062"/>
          <a:ext cx="2702719" cy="5119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１００万円未満のため記載していない</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206</v>
      </c>
      <c r="AT2" s="994"/>
      <c r="AU2" s="994"/>
      <c r="AV2" s="51" t="str">
        <f>IF(AW2="", "", "-")</f>
        <v/>
      </c>
      <c r="AW2" s="937"/>
      <c r="AX2" s="937"/>
    </row>
    <row r="3" spans="1:50" ht="21" customHeight="1" thickBot="1" x14ac:dyDescent="0.2">
      <c r="A3" s="892" t="s">
        <v>425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600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603</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601</v>
      </c>
      <c r="H5" s="865"/>
      <c r="I5" s="865"/>
      <c r="J5" s="865"/>
      <c r="K5" s="865"/>
      <c r="L5" s="865"/>
      <c r="M5" s="866" t="s">
        <v>66</v>
      </c>
      <c r="N5" s="867"/>
      <c r="O5" s="867"/>
      <c r="P5" s="867"/>
      <c r="Q5" s="867"/>
      <c r="R5" s="868"/>
      <c r="S5" s="869" t="s">
        <v>602</v>
      </c>
      <c r="T5" s="865"/>
      <c r="U5" s="865"/>
      <c r="V5" s="865"/>
      <c r="W5" s="865"/>
      <c r="X5" s="870"/>
      <c r="Y5" s="721" t="s">
        <v>3</v>
      </c>
      <c r="Z5" s="569"/>
      <c r="AA5" s="569"/>
      <c r="AB5" s="569"/>
      <c r="AC5" s="569"/>
      <c r="AD5" s="570"/>
      <c r="AE5" s="722" t="s">
        <v>604</v>
      </c>
      <c r="AF5" s="722"/>
      <c r="AG5" s="722"/>
      <c r="AH5" s="722"/>
      <c r="AI5" s="722"/>
      <c r="AJ5" s="722"/>
      <c r="AK5" s="722"/>
      <c r="AL5" s="722"/>
      <c r="AM5" s="722"/>
      <c r="AN5" s="722"/>
      <c r="AO5" s="722"/>
      <c r="AP5" s="723"/>
      <c r="AQ5" s="724" t="s">
        <v>606</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7.5" customHeight="1" x14ac:dyDescent="0.15">
      <c r="A7" s="521" t="s">
        <v>22</v>
      </c>
      <c r="B7" s="522"/>
      <c r="C7" s="522"/>
      <c r="D7" s="522"/>
      <c r="E7" s="522"/>
      <c r="F7" s="523"/>
      <c r="G7" s="524" t="s">
        <v>564</v>
      </c>
      <c r="H7" s="525"/>
      <c r="I7" s="525"/>
      <c r="J7" s="525"/>
      <c r="K7" s="525"/>
      <c r="L7" s="525"/>
      <c r="M7" s="525"/>
      <c r="N7" s="525"/>
      <c r="O7" s="525"/>
      <c r="P7" s="525"/>
      <c r="Q7" s="525"/>
      <c r="R7" s="525"/>
      <c r="S7" s="525"/>
      <c r="T7" s="525"/>
      <c r="U7" s="525"/>
      <c r="V7" s="525"/>
      <c r="W7" s="525"/>
      <c r="X7" s="526"/>
      <c r="Y7" s="948" t="s">
        <v>389</v>
      </c>
      <c r="Z7" s="469"/>
      <c r="AA7" s="469"/>
      <c r="AB7" s="469"/>
      <c r="AC7" s="469"/>
      <c r="AD7" s="949"/>
      <c r="AE7" s="938" t="s">
        <v>564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259</v>
      </c>
      <c r="B8" s="522"/>
      <c r="C8" s="522"/>
      <c r="D8" s="522"/>
      <c r="E8" s="522"/>
      <c r="F8" s="523"/>
      <c r="G8" s="961" t="str">
        <f>入力規則等!A27</f>
        <v>科学技術・イノベーション</v>
      </c>
      <c r="H8" s="743"/>
      <c r="I8" s="743"/>
      <c r="J8" s="743"/>
      <c r="K8" s="743"/>
      <c r="L8" s="743"/>
      <c r="M8" s="743"/>
      <c r="N8" s="743"/>
      <c r="O8" s="743"/>
      <c r="P8" s="743"/>
      <c r="Q8" s="743"/>
      <c r="R8" s="743"/>
      <c r="S8" s="743"/>
      <c r="T8" s="743"/>
      <c r="U8" s="743"/>
      <c r="V8" s="743"/>
      <c r="W8" s="743"/>
      <c r="X8" s="962"/>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9" customHeight="1" x14ac:dyDescent="0.15">
      <c r="A10" s="683" t="s">
        <v>30</v>
      </c>
      <c r="B10" s="684"/>
      <c r="C10" s="684"/>
      <c r="D10" s="684"/>
      <c r="E10" s="684"/>
      <c r="F10" s="684"/>
      <c r="G10" s="778" t="s">
        <v>566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41" t="s">
        <v>392</v>
      </c>
      <c r="Q12" s="442"/>
      <c r="R12" s="442"/>
      <c r="S12" s="442"/>
      <c r="T12" s="442"/>
      <c r="U12" s="442"/>
      <c r="V12" s="443"/>
      <c r="W12" s="441" t="s">
        <v>412</v>
      </c>
      <c r="X12" s="442"/>
      <c r="Y12" s="442"/>
      <c r="Z12" s="442"/>
      <c r="AA12" s="442"/>
      <c r="AB12" s="442"/>
      <c r="AC12" s="443"/>
      <c r="AD12" s="441" t="s">
        <v>419</v>
      </c>
      <c r="AE12" s="442"/>
      <c r="AF12" s="442"/>
      <c r="AG12" s="442"/>
      <c r="AH12" s="442"/>
      <c r="AI12" s="442"/>
      <c r="AJ12" s="443"/>
      <c r="AK12" s="441" t="s">
        <v>426</v>
      </c>
      <c r="AL12" s="442"/>
      <c r="AM12" s="442"/>
      <c r="AN12" s="442"/>
      <c r="AO12" s="442"/>
      <c r="AP12" s="442"/>
      <c r="AQ12" s="443"/>
      <c r="AR12" s="441" t="s">
        <v>427</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4.2</v>
      </c>
      <c r="Q13" s="681"/>
      <c r="R13" s="681"/>
      <c r="S13" s="681"/>
      <c r="T13" s="681"/>
      <c r="U13" s="681"/>
      <c r="V13" s="682"/>
      <c r="W13" s="680">
        <v>4.2</v>
      </c>
      <c r="X13" s="681"/>
      <c r="Y13" s="681"/>
      <c r="Z13" s="681"/>
      <c r="AA13" s="681"/>
      <c r="AB13" s="681"/>
      <c r="AC13" s="682"/>
      <c r="AD13" s="680">
        <v>4.2</v>
      </c>
      <c r="AE13" s="681"/>
      <c r="AF13" s="681"/>
      <c r="AG13" s="681"/>
      <c r="AH13" s="681"/>
      <c r="AI13" s="681"/>
      <c r="AJ13" s="682"/>
      <c r="AK13" s="680">
        <v>3.6</v>
      </c>
      <c r="AL13" s="681"/>
      <c r="AM13" s="681"/>
      <c r="AN13" s="681"/>
      <c r="AO13" s="681"/>
      <c r="AP13" s="681"/>
      <c r="AQ13" s="682"/>
      <c r="AR13" s="945">
        <v>5</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t="s">
        <v>564</v>
      </c>
      <c r="Q14" s="681"/>
      <c r="R14" s="681"/>
      <c r="S14" s="681"/>
      <c r="T14" s="681"/>
      <c r="U14" s="681"/>
      <c r="V14" s="682"/>
      <c r="W14" s="680" t="s">
        <v>564</v>
      </c>
      <c r="X14" s="681"/>
      <c r="Y14" s="681"/>
      <c r="Z14" s="681"/>
      <c r="AA14" s="681"/>
      <c r="AB14" s="681"/>
      <c r="AC14" s="682"/>
      <c r="AD14" s="680" t="s">
        <v>605</v>
      </c>
      <c r="AE14" s="681"/>
      <c r="AF14" s="681"/>
      <c r="AG14" s="681"/>
      <c r="AH14" s="681"/>
      <c r="AI14" s="681"/>
      <c r="AJ14" s="682"/>
      <c r="AK14" s="680" t="s">
        <v>645</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564</v>
      </c>
      <c r="Q15" s="681"/>
      <c r="R15" s="681"/>
      <c r="S15" s="681"/>
      <c r="T15" s="681"/>
      <c r="U15" s="681"/>
      <c r="V15" s="682"/>
      <c r="W15" s="680" t="s">
        <v>564</v>
      </c>
      <c r="X15" s="681"/>
      <c r="Y15" s="681"/>
      <c r="Z15" s="681"/>
      <c r="AA15" s="681"/>
      <c r="AB15" s="681"/>
      <c r="AC15" s="682"/>
      <c r="AD15" s="680" t="s">
        <v>564</v>
      </c>
      <c r="AE15" s="681"/>
      <c r="AF15" s="681"/>
      <c r="AG15" s="681"/>
      <c r="AH15" s="681"/>
      <c r="AI15" s="681"/>
      <c r="AJ15" s="682"/>
      <c r="AK15" s="680" t="s">
        <v>645</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564</v>
      </c>
      <c r="Q16" s="681"/>
      <c r="R16" s="681"/>
      <c r="S16" s="681"/>
      <c r="T16" s="681"/>
      <c r="U16" s="681"/>
      <c r="V16" s="682"/>
      <c r="W16" s="680" t="s">
        <v>564</v>
      </c>
      <c r="X16" s="681"/>
      <c r="Y16" s="681"/>
      <c r="Z16" s="681"/>
      <c r="AA16" s="681"/>
      <c r="AB16" s="681"/>
      <c r="AC16" s="682"/>
      <c r="AD16" s="680" t="s">
        <v>564</v>
      </c>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v>0.1</v>
      </c>
      <c r="Q17" s="681"/>
      <c r="R17" s="681"/>
      <c r="S17" s="681"/>
      <c r="T17" s="681"/>
      <c r="U17" s="681"/>
      <c r="V17" s="682"/>
      <c r="W17" s="680">
        <v>1.8</v>
      </c>
      <c r="X17" s="681"/>
      <c r="Y17" s="681"/>
      <c r="Z17" s="681"/>
      <c r="AA17" s="681"/>
      <c r="AB17" s="681"/>
      <c r="AC17" s="682"/>
      <c r="AD17" s="680">
        <v>0.6</v>
      </c>
      <c r="AE17" s="681"/>
      <c r="AF17" s="681"/>
      <c r="AG17" s="681"/>
      <c r="AH17" s="681"/>
      <c r="AI17" s="681"/>
      <c r="AJ17" s="682"/>
      <c r="AK17" s="680"/>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4.3</v>
      </c>
      <c r="Q18" s="904"/>
      <c r="R18" s="904"/>
      <c r="S18" s="904"/>
      <c r="T18" s="904"/>
      <c r="U18" s="904"/>
      <c r="V18" s="905"/>
      <c r="W18" s="903">
        <f>SUM(W13:AC17)</f>
        <v>6</v>
      </c>
      <c r="X18" s="904"/>
      <c r="Y18" s="904"/>
      <c r="Z18" s="904"/>
      <c r="AA18" s="904"/>
      <c r="AB18" s="904"/>
      <c r="AC18" s="905"/>
      <c r="AD18" s="903">
        <f>SUM(AD13:AJ17)</f>
        <v>4.8</v>
      </c>
      <c r="AE18" s="904"/>
      <c r="AF18" s="904"/>
      <c r="AG18" s="904"/>
      <c r="AH18" s="904"/>
      <c r="AI18" s="904"/>
      <c r="AJ18" s="905"/>
      <c r="AK18" s="903">
        <f>SUM(AK13:AQ17)</f>
        <v>3.6</v>
      </c>
      <c r="AL18" s="904"/>
      <c r="AM18" s="904"/>
      <c r="AN18" s="904"/>
      <c r="AO18" s="904"/>
      <c r="AP18" s="904"/>
      <c r="AQ18" s="905"/>
      <c r="AR18" s="903">
        <f>SUM(AR13:AX17)</f>
        <v>5</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4.3</v>
      </c>
      <c r="Q19" s="681"/>
      <c r="R19" s="681"/>
      <c r="S19" s="681"/>
      <c r="T19" s="681"/>
      <c r="U19" s="681"/>
      <c r="V19" s="682"/>
      <c r="W19" s="680">
        <v>6</v>
      </c>
      <c r="X19" s="681"/>
      <c r="Y19" s="681"/>
      <c r="Z19" s="681"/>
      <c r="AA19" s="681"/>
      <c r="AB19" s="681"/>
      <c r="AC19" s="682"/>
      <c r="AD19" s="680">
        <v>4.8</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4"/>
      <c r="B21" s="875"/>
      <c r="C21" s="875"/>
      <c r="D21" s="875"/>
      <c r="E21" s="875"/>
      <c r="F21" s="1007"/>
      <c r="G21" s="316" t="s">
        <v>356</v>
      </c>
      <c r="H21" s="317"/>
      <c r="I21" s="317"/>
      <c r="J21" s="317"/>
      <c r="K21" s="317"/>
      <c r="L21" s="317"/>
      <c r="M21" s="317"/>
      <c r="N21" s="317"/>
      <c r="O21" s="317"/>
      <c r="P21" s="318">
        <f>IF(P19=0, "-", SUM(P19)/SUM(P13,P14))</f>
        <v>1.0238095238095237</v>
      </c>
      <c r="Q21" s="318"/>
      <c r="R21" s="318"/>
      <c r="S21" s="318"/>
      <c r="T21" s="318"/>
      <c r="U21" s="318"/>
      <c r="V21" s="318"/>
      <c r="W21" s="318">
        <f t="shared" ref="W21" si="2">IF(W19=0, "-", SUM(W19)/SUM(W13,W14))</f>
        <v>1.4285714285714286</v>
      </c>
      <c r="X21" s="318"/>
      <c r="Y21" s="318"/>
      <c r="Z21" s="318"/>
      <c r="AA21" s="318"/>
      <c r="AB21" s="318"/>
      <c r="AC21" s="318"/>
      <c r="AD21" s="318">
        <f t="shared" ref="AD21" si="3">IF(AD19=0, "-", SUM(AD19)/SUM(AD13,AD14))</f>
        <v>1.1428571428571428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428</v>
      </c>
      <c r="B22" s="975"/>
      <c r="C22" s="975"/>
      <c r="D22" s="975"/>
      <c r="E22" s="975"/>
      <c r="F22" s="976"/>
      <c r="G22" s="1012" t="s">
        <v>335</v>
      </c>
      <c r="H22" s="221"/>
      <c r="I22" s="221"/>
      <c r="J22" s="221"/>
      <c r="K22" s="221"/>
      <c r="L22" s="221"/>
      <c r="M22" s="221"/>
      <c r="N22" s="221"/>
      <c r="O22" s="222"/>
      <c r="P22" s="963" t="s">
        <v>429</v>
      </c>
      <c r="Q22" s="221"/>
      <c r="R22" s="221"/>
      <c r="S22" s="221"/>
      <c r="T22" s="221"/>
      <c r="U22" s="221"/>
      <c r="V22" s="222"/>
      <c r="W22" s="963" t="s">
        <v>430</v>
      </c>
      <c r="X22" s="221"/>
      <c r="Y22" s="221"/>
      <c r="Z22" s="221"/>
      <c r="AA22" s="221"/>
      <c r="AB22" s="221"/>
      <c r="AC22" s="222"/>
      <c r="AD22" s="963" t="s">
        <v>334</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1013" t="s">
        <v>567</v>
      </c>
      <c r="H23" s="1014"/>
      <c r="I23" s="1014"/>
      <c r="J23" s="1014"/>
      <c r="K23" s="1014"/>
      <c r="L23" s="1014"/>
      <c r="M23" s="1014"/>
      <c r="N23" s="1014"/>
      <c r="O23" s="1015"/>
      <c r="P23" s="945">
        <v>2</v>
      </c>
      <c r="Q23" s="946"/>
      <c r="R23" s="946"/>
      <c r="S23" s="946"/>
      <c r="T23" s="946"/>
      <c r="U23" s="946"/>
      <c r="V23" s="964"/>
      <c r="W23" s="945">
        <v>3</v>
      </c>
      <c r="X23" s="946"/>
      <c r="Y23" s="946"/>
      <c r="Z23" s="946"/>
      <c r="AA23" s="946"/>
      <c r="AB23" s="946"/>
      <c r="AC23" s="964"/>
      <c r="AD23" s="984" t="s">
        <v>562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646</v>
      </c>
      <c r="H24" s="966"/>
      <c r="I24" s="966"/>
      <c r="J24" s="966"/>
      <c r="K24" s="966"/>
      <c r="L24" s="966"/>
      <c r="M24" s="966"/>
      <c r="N24" s="966"/>
      <c r="O24" s="967"/>
      <c r="P24" s="680">
        <v>0.7</v>
      </c>
      <c r="Q24" s="681"/>
      <c r="R24" s="681"/>
      <c r="S24" s="681"/>
      <c r="T24" s="681"/>
      <c r="U24" s="681"/>
      <c r="V24" s="682"/>
      <c r="W24" s="680">
        <v>1.1000000000000001</v>
      </c>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647</v>
      </c>
      <c r="H25" s="966"/>
      <c r="I25" s="966"/>
      <c r="J25" s="966"/>
      <c r="K25" s="966"/>
      <c r="L25" s="966"/>
      <c r="M25" s="966"/>
      <c r="N25" s="966"/>
      <c r="O25" s="967"/>
      <c r="P25" s="680">
        <v>0.7</v>
      </c>
      <c r="Q25" s="681"/>
      <c r="R25" s="681"/>
      <c r="S25" s="681"/>
      <c r="T25" s="681"/>
      <c r="U25" s="681"/>
      <c r="V25" s="682"/>
      <c r="W25" s="680">
        <v>0.7</v>
      </c>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568</v>
      </c>
      <c r="H26" s="966"/>
      <c r="I26" s="966"/>
      <c r="J26" s="966"/>
      <c r="K26" s="966"/>
      <c r="L26" s="966"/>
      <c r="M26" s="966"/>
      <c r="N26" s="966"/>
      <c r="O26" s="967"/>
      <c r="P26" s="680">
        <v>0.2</v>
      </c>
      <c r="Q26" s="681"/>
      <c r="R26" s="681"/>
      <c r="S26" s="681"/>
      <c r="T26" s="681"/>
      <c r="U26" s="681"/>
      <c r="V26" s="682"/>
      <c r="W26" s="680">
        <v>0.2</v>
      </c>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0"/>
      <c r="Q27" s="681"/>
      <c r="R27" s="681"/>
      <c r="S27" s="681"/>
      <c r="T27" s="681"/>
      <c r="U27" s="681"/>
      <c r="V27" s="682"/>
      <c r="W27" s="680"/>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339</v>
      </c>
      <c r="H28" s="969"/>
      <c r="I28" s="969"/>
      <c r="J28" s="969"/>
      <c r="K28" s="969"/>
      <c r="L28" s="969"/>
      <c r="M28" s="969"/>
      <c r="N28" s="969"/>
      <c r="O28" s="970"/>
      <c r="P28" s="903">
        <f>P29-SUM(P23:P27)</f>
        <v>0</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336</v>
      </c>
      <c r="H29" s="972"/>
      <c r="I29" s="972"/>
      <c r="J29" s="972"/>
      <c r="K29" s="972"/>
      <c r="L29" s="972"/>
      <c r="M29" s="972"/>
      <c r="N29" s="972"/>
      <c r="O29" s="973"/>
      <c r="P29" s="680">
        <f>AK13</f>
        <v>3.6</v>
      </c>
      <c r="Q29" s="681"/>
      <c r="R29" s="681"/>
      <c r="S29" s="681"/>
      <c r="T29" s="681"/>
      <c r="U29" s="681"/>
      <c r="V29" s="682"/>
      <c r="W29" s="995">
        <f>AR13</f>
        <v>5</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351</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392</v>
      </c>
      <c r="AF30" s="884"/>
      <c r="AG30" s="884"/>
      <c r="AH30" s="885"/>
      <c r="AI30" s="883" t="s">
        <v>414</v>
      </c>
      <c r="AJ30" s="884"/>
      <c r="AK30" s="884"/>
      <c r="AL30" s="885"/>
      <c r="AM30" s="941" t="s">
        <v>419</v>
      </c>
      <c r="AN30" s="941"/>
      <c r="AO30" s="941"/>
      <c r="AP30" s="883"/>
      <c r="AQ30" s="791" t="s">
        <v>235</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2</v>
      </c>
      <c r="AR31" s="200"/>
      <c r="AS31" s="132" t="s">
        <v>236</v>
      </c>
      <c r="AT31" s="133"/>
      <c r="AU31" s="199" t="s">
        <v>564</v>
      </c>
      <c r="AV31" s="199"/>
      <c r="AW31" s="421" t="s">
        <v>181</v>
      </c>
      <c r="AX31" s="422"/>
    </row>
    <row r="32" spans="1:50" ht="54.75" customHeight="1" x14ac:dyDescent="0.15">
      <c r="A32" s="426"/>
      <c r="B32" s="424"/>
      <c r="C32" s="424"/>
      <c r="D32" s="424"/>
      <c r="E32" s="424"/>
      <c r="F32" s="425"/>
      <c r="G32" s="587" t="s">
        <v>569</v>
      </c>
      <c r="H32" s="588"/>
      <c r="I32" s="588"/>
      <c r="J32" s="588"/>
      <c r="K32" s="588"/>
      <c r="L32" s="588"/>
      <c r="M32" s="588"/>
      <c r="N32" s="588"/>
      <c r="O32" s="589"/>
      <c r="P32" s="104" t="s">
        <v>570</v>
      </c>
      <c r="Q32" s="104"/>
      <c r="R32" s="104"/>
      <c r="S32" s="104"/>
      <c r="T32" s="104"/>
      <c r="U32" s="104"/>
      <c r="V32" s="104"/>
      <c r="W32" s="104"/>
      <c r="X32" s="105"/>
      <c r="Y32" s="497" t="s">
        <v>12</v>
      </c>
      <c r="Z32" s="557"/>
      <c r="AA32" s="558"/>
      <c r="AB32" s="487" t="s">
        <v>571</v>
      </c>
      <c r="AC32" s="487"/>
      <c r="AD32" s="487"/>
      <c r="AE32" s="217">
        <v>52</v>
      </c>
      <c r="AF32" s="218"/>
      <c r="AG32" s="218"/>
      <c r="AH32" s="218"/>
      <c r="AI32" s="217">
        <v>63</v>
      </c>
      <c r="AJ32" s="218"/>
      <c r="AK32" s="218"/>
      <c r="AL32" s="218"/>
      <c r="AM32" s="217">
        <v>48</v>
      </c>
      <c r="AN32" s="218"/>
      <c r="AO32" s="218"/>
      <c r="AP32" s="218"/>
      <c r="AQ32" s="352" t="s">
        <v>564</v>
      </c>
      <c r="AR32" s="207"/>
      <c r="AS32" s="207"/>
      <c r="AT32" s="353"/>
      <c r="AU32" s="218" t="s">
        <v>564</v>
      </c>
      <c r="AV32" s="218"/>
      <c r="AW32" s="218"/>
      <c r="AX32" s="220"/>
    </row>
    <row r="33" spans="1:50" ht="54.7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571</v>
      </c>
      <c r="AC33" s="549"/>
      <c r="AD33" s="549"/>
      <c r="AE33" s="217">
        <v>65</v>
      </c>
      <c r="AF33" s="218"/>
      <c r="AG33" s="218"/>
      <c r="AH33" s="218"/>
      <c r="AI33" s="217">
        <v>61</v>
      </c>
      <c r="AJ33" s="218"/>
      <c r="AK33" s="218"/>
      <c r="AL33" s="218"/>
      <c r="AM33" s="217">
        <v>62</v>
      </c>
      <c r="AN33" s="218"/>
      <c r="AO33" s="218"/>
      <c r="AP33" s="218"/>
      <c r="AQ33" s="352">
        <v>54</v>
      </c>
      <c r="AR33" s="207"/>
      <c r="AS33" s="207"/>
      <c r="AT33" s="353"/>
      <c r="AU33" s="218" t="s">
        <v>564</v>
      </c>
      <c r="AV33" s="218"/>
      <c r="AW33" s="218"/>
      <c r="AX33" s="220"/>
    </row>
    <row r="34" spans="1:50" ht="54.7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80</v>
      </c>
      <c r="AF34" s="218"/>
      <c r="AG34" s="218"/>
      <c r="AH34" s="218"/>
      <c r="AI34" s="217">
        <v>103</v>
      </c>
      <c r="AJ34" s="218"/>
      <c r="AK34" s="218"/>
      <c r="AL34" s="218"/>
      <c r="AM34" s="217">
        <v>77</v>
      </c>
      <c r="AN34" s="218"/>
      <c r="AO34" s="218"/>
      <c r="AP34" s="218"/>
      <c r="AQ34" s="352" t="s">
        <v>564</v>
      </c>
      <c r="AR34" s="207"/>
      <c r="AS34" s="207"/>
      <c r="AT34" s="353"/>
      <c r="AU34" s="218" t="s">
        <v>564</v>
      </c>
      <c r="AV34" s="218"/>
      <c r="AW34" s="218"/>
      <c r="AX34" s="220"/>
    </row>
    <row r="35" spans="1:50" ht="23.25" customHeight="1" x14ac:dyDescent="0.15">
      <c r="A35" s="225" t="s">
        <v>380</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351</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392</v>
      </c>
      <c r="AF37" s="244"/>
      <c r="AG37" s="244"/>
      <c r="AH37" s="245"/>
      <c r="AI37" s="243" t="s">
        <v>390</v>
      </c>
      <c r="AJ37" s="244"/>
      <c r="AK37" s="244"/>
      <c r="AL37" s="245"/>
      <c r="AM37" s="249" t="s">
        <v>419</v>
      </c>
      <c r="AN37" s="249"/>
      <c r="AO37" s="249"/>
      <c r="AP37" s="249"/>
      <c r="AQ37" s="150" t="s">
        <v>235</v>
      </c>
      <c r="AR37" s="151"/>
      <c r="AS37" s="151"/>
      <c r="AT37" s="152"/>
      <c r="AU37" s="437" t="s">
        <v>134</v>
      </c>
      <c r="AV37" s="437"/>
      <c r="AW37" s="437"/>
      <c r="AX37" s="936"/>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c r="AR38" s="200"/>
      <c r="AS38" s="132" t="s">
        <v>236</v>
      </c>
      <c r="AT38" s="133"/>
      <c r="AU38" s="199"/>
      <c r="AV38" s="199"/>
      <c r="AW38" s="421" t="s">
        <v>181</v>
      </c>
      <c r="AX38" s="422"/>
    </row>
    <row r="39" spans="1:50" ht="19.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19.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19.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351</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392</v>
      </c>
      <c r="AF44" s="244"/>
      <c r="AG44" s="244"/>
      <c r="AH44" s="245"/>
      <c r="AI44" s="243" t="s">
        <v>390</v>
      </c>
      <c r="AJ44" s="244"/>
      <c r="AK44" s="244"/>
      <c r="AL44" s="245"/>
      <c r="AM44" s="249" t="s">
        <v>419</v>
      </c>
      <c r="AN44" s="249"/>
      <c r="AO44" s="249"/>
      <c r="AP44" s="249"/>
      <c r="AQ44" s="150" t="s">
        <v>235</v>
      </c>
      <c r="AR44" s="151"/>
      <c r="AS44" s="151"/>
      <c r="AT44" s="152"/>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351</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392</v>
      </c>
      <c r="AF51" s="244"/>
      <c r="AG51" s="244"/>
      <c r="AH51" s="245"/>
      <c r="AI51" s="243" t="s">
        <v>390</v>
      </c>
      <c r="AJ51" s="244"/>
      <c r="AK51" s="244"/>
      <c r="AL51" s="245"/>
      <c r="AM51" s="249" t="s">
        <v>419</v>
      </c>
      <c r="AN51" s="249"/>
      <c r="AO51" s="249"/>
      <c r="AP51" s="249"/>
      <c r="AQ51" s="150" t="s">
        <v>235</v>
      </c>
      <c r="AR51" s="151"/>
      <c r="AS51" s="151"/>
      <c r="AT51" s="152"/>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351</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392</v>
      </c>
      <c r="AF58" s="244"/>
      <c r="AG58" s="244"/>
      <c r="AH58" s="245"/>
      <c r="AI58" s="243" t="s">
        <v>390</v>
      </c>
      <c r="AJ58" s="244"/>
      <c r="AK58" s="244"/>
      <c r="AL58" s="245"/>
      <c r="AM58" s="249" t="s">
        <v>419</v>
      </c>
      <c r="AN58" s="249"/>
      <c r="AO58" s="249"/>
      <c r="AP58" s="249"/>
      <c r="AQ58" s="150" t="s">
        <v>235</v>
      </c>
      <c r="AR58" s="151"/>
      <c r="AS58" s="151"/>
      <c r="AT58" s="152"/>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352</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347</v>
      </c>
      <c r="X65" s="514"/>
      <c r="Y65" s="517"/>
      <c r="Z65" s="517"/>
      <c r="AA65" s="518"/>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357</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352</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383</v>
      </c>
      <c r="B78" s="341"/>
      <c r="C78" s="341"/>
      <c r="D78" s="341"/>
      <c r="E78" s="338" t="s">
        <v>330</v>
      </c>
      <c r="F78" s="339"/>
      <c r="G78" s="56" t="s">
        <v>238</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346</v>
      </c>
      <c r="AP79" s="278"/>
      <c r="AQ79" s="278"/>
      <c r="AR79" s="80" t="s">
        <v>344</v>
      </c>
      <c r="AS79" s="277"/>
      <c r="AT79" s="278"/>
      <c r="AU79" s="278"/>
      <c r="AV79" s="278"/>
      <c r="AW79" s="278"/>
      <c r="AX79" s="1008"/>
    </row>
    <row r="80" spans="1:50" ht="18.75" hidden="1" customHeight="1" x14ac:dyDescent="0.15">
      <c r="A80" s="889" t="s">
        <v>147</v>
      </c>
      <c r="B80" s="550" t="s">
        <v>343</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353</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392</v>
      </c>
      <c r="AF100" s="566"/>
      <c r="AG100" s="566"/>
      <c r="AH100" s="567"/>
      <c r="AI100" s="565" t="s">
        <v>412</v>
      </c>
      <c r="AJ100" s="566"/>
      <c r="AK100" s="566"/>
      <c r="AL100" s="567"/>
      <c r="AM100" s="565" t="s">
        <v>419</v>
      </c>
      <c r="AN100" s="566"/>
      <c r="AO100" s="566"/>
      <c r="AP100" s="567"/>
      <c r="AQ100" s="323" t="s">
        <v>432</v>
      </c>
      <c r="AR100" s="324"/>
      <c r="AS100" s="324"/>
      <c r="AT100" s="325"/>
      <c r="AU100" s="323" t="s">
        <v>433</v>
      </c>
      <c r="AV100" s="324"/>
      <c r="AW100" s="324"/>
      <c r="AX100" s="326"/>
    </row>
    <row r="101" spans="1:60" ht="23.25" customHeight="1" x14ac:dyDescent="0.15">
      <c r="A101" s="448"/>
      <c r="B101" s="449"/>
      <c r="C101" s="449"/>
      <c r="D101" s="449"/>
      <c r="E101" s="449"/>
      <c r="F101" s="450"/>
      <c r="G101" s="104" t="s">
        <v>573</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571</v>
      </c>
      <c r="AC101" s="487"/>
      <c r="AD101" s="487"/>
      <c r="AE101" s="217">
        <v>52</v>
      </c>
      <c r="AF101" s="218"/>
      <c r="AG101" s="218"/>
      <c r="AH101" s="219"/>
      <c r="AI101" s="217">
        <v>63</v>
      </c>
      <c r="AJ101" s="218"/>
      <c r="AK101" s="218"/>
      <c r="AL101" s="219"/>
      <c r="AM101" s="217">
        <v>48</v>
      </c>
      <c r="AN101" s="218"/>
      <c r="AO101" s="218"/>
      <c r="AP101" s="219"/>
      <c r="AQ101" s="217" t="s">
        <v>564</v>
      </c>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571</v>
      </c>
      <c r="AC102" s="487"/>
      <c r="AD102" s="487"/>
      <c r="AE102" s="444">
        <v>65</v>
      </c>
      <c r="AF102" s="444"/>
      <c r="AG102" s="444"/>
      <c r="AH102" s="444"/>
      <c r="AI102" s="444">
        <v>61</v>
      </c>
      <c r="AJ102" s="444"/>
      <c r="AK102" s="444"/>
      <c r="AL102" s="444"/>
      <c r="AM102" s="444">
        <v>62</v>
      </c>
      <c r="AN102" s="444"/>
      <c r="AO102" s="444"/>
      <c r="AP102" s="444"/>
      <c r="AQ102" s="272">
        <v>54</v>
      </c>
      <c r="AR102" s="273"/>
      <c r="AS102" s="273"/>
      <c r="AT102" s="322"/>
      <c r="AU102" s="272">
        <v>77</v>
      </c>
      <c r="AV102" s="273"/>
      <c r="AW102" s="273"/>
      <c r="AX102" s="322"/>
    </row>
    <row r="103" spans="1:60" ht="31.5" hidden="1" customHeight="1" x14ac:dyDescent="0.15">
      <c r="A103" s="445" t="s">
        <v>353</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392</v>
      </c>
      <c r="AF103" s="442"/>
      <c r="AG103" s="442"/>
      <c r="AH103" s="443"/>
      <c r="AI103" s="441" t="s">
        <v>390</v>
      </c>
      <c r="AJ103" s="442"/>
      <c r="AK103" s="442"/>
      <c r="AL103" s="443"/>
      <c r="AM103" s="441" t="s">
        <v>419</v>
      </c>
      <c r="AN103" s="442"/>
      <c r="AO103" s="442"/>
      <c r="AP103" s="443"/>
      <c r="AQ103" s="283" t="s">
        <v>432</v>
      </c>
      <c r="AR103" s="284"/>
      <c r="AS103" s="284"/>
      <c r="AT103" s="327"/>
      <c r="AU103" s="283" t="s">
        <v>433</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353</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392</v>
      </c>
      <c r="AF106" s="442"/>
      <c r="AG106" s="442"/>
      <c r="AH106" s="443"/>
      <c r="AI106" s="441" t="s">
        <v>390</v>
      </c>
      <c r="AJ106" s="442"/>
      <c r="AK106" s="442"/>
      <c r="AL106" s="443"/>
      <c r="AM106" s="441" t="s">
        <v>419</v>
      </c>
      <c r="AN106" s="442"/>
      <c r="AO106" s="442"/>
      <c r="AP106" s="443"/>
      <c r="AQ106" s="283" t="s">
        <v>432</v>
      </c>
      <c r="AR106" s="284"/>
      <c r="AS106" s="284"/>
      <c r="AT106" s="327"/>
      <c r="AU106" s="283" t="s">
        <v>433</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353</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392</v>
      </c>
      <c r="AF109" s="442"/>
      <c r="AG109" s="442"/>
      <c r="AH109" s="443"/>
      <c r="AI109" s="441" t="s">
        <v>390</v>
      </c>
      <c r="AJ109" s="442"/>
      <c r="AK109" s="442"/>
      <c r="AL109" s="443"/>
      <c r="AM109" s="441" t="s">
        <v>419</v>
      </c>
      <c r="AN109" s="442"/>
      <c r="AO109" s="442"/>
      <c r="AP109" s="443"/>
      <c r="AQ109" s="283" t="s">
        <v>432</v>
      </c>
      <c r="AR109" s="284"/>
      <c r="AS109" s="284"/>
      <c r="AT109" s="327"/>
      <c r="AU109" s="283" t="s">
        <v>433</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353</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392</v>
      </c>
      <c r="AF112" s="442"/>
      <c r="AG112" s="442"/>
      <c r="AH112" s="443"/>
      <c r="AI112" s="441" t="s">
        <v>390</v>
      </c>
      <c r="AJ112" s="442"/>
      <c r="AK112" s="442"/>
      <c r="AL112" s="443"/>
      <c r="AM112" s="441" t="s">
        <v>419</v>
      </c>
      <c r="AN112" s="442"/>
      <c r="AO112" s="442"/>
      <c r="AP112" s="443"/>
      <c r="AQ112" s="283" t="s">
        <v>432</v>
      </c>
      <c r="AR112" s="284"/>
      <c r="AS112" s="284"/>
      <c r="AT112" s="327"/>
      <c r="AU112" s="283" t="s">
        <v>433</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392</v>
      </c>
      <c r="AF115" s="442"/>
      <c r="AG115" s="442"/>
      <c r="AH115" s="443"/>
      <c r="AI115" s="441" t="s">
        <v>390</v>
      </c>
      <c r="AJ115" s="442"/>
      <c r="AK115" s="442"/>
      <c r="AL115" s="443"/>
      <c r="AM115" s="441" t="s">
        <v>419</v>
      </c>
      <c r="AN115" s="442"/>
      <c r="AO115" s="442"/>
      <c r="AP115" s="443"/>
      <c r="AQ115" s="614" t="s">
        <v>434</v>
      </c>
      <c r="AR115" s="615"/>
      <c r="AS115" s="615"/>
      <c r="AT115" s="615"/>
      <c r="AU115" s="615"/>
      <c r="AV115" s="615"/>
      <c r="AW115" s="615"/>
      <c r="AX115" s="616"/>
    </row>
    <row r="116" spans="1:50" ht="23.25" customHeight="1" x14ac:dyDescent="0.15">
      <c r="A116" s="465"/>
      <c r="B116" s="466"/>
      <c r="C116" s="466"/>
      <c r="D116" s="466"/>
      <c r="E116" s="466"/>
      <c r="F116" s="467"/>
      <c r="G116" s="414" t="s">
        <v>574</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575</v>
      </c>
      <c r="AC116" s="489"/>
      <c r="AD116" s="490"/>
      <c r="AE116" s="444">
        <v>50</v>
      </c>
      <c r="AF116" s="444"/>
      <c r="AG116" s="444"/>
      <c r="AH116" s="444"/>
      <c r="AI116" s="444">
        <v>38</v>
      </c>
      <c r="AJ116" s="444"/>
      <c r="AK116" s="444"/>
      <c r="AL116" s="444"/>
      <c r="AM116" s="444">
        <v>62</v>
      </c>
      <c r="AN116" s="444"/>
      <c r="AO116" s="444"/>
      <c r="AP116" s="444"/>
      <c r="AQ116" s="217">
        <v>38</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576</v>
      </c>
      <c r="AC117" s="499"/>
      <c r="AD117" s="500"/>
      <c r="AE117" s="577" t="s">
        <v>577</v>
      </c>
      <c r="AF117" s="577"/>
      <c r="AG117" s="577"/>
      <c r="AH117" s="577"/>
      <c r="AI117" s="577" t="s">
        <v>578</v>
      </c>
      <c r="AJ117" s="577"/>
      <c r="AK117" s="577"/>
      <c r="AL117" s="577"/>
      <c r="AM117" s="577" t="s">
        <v>607</v>
      </c>
      <c r="AN117" s="577"/>
      <c r="AO117" s="577"/>
      <c r="AP117" s="577"/>
      <c r="AQ117" s="577" t="s">
        <v>648</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392</v>
      </c>
      <c r="AF118" s="442"/>
      <c r="AG118" s="442"/>
      <c r="AH118" s="443"/>
      <c r="AI118" s="441" t="s">
        <v>390</v>
      </c>
      <c r="AJ118" s="442"/>
      <c r="AK118" s="442"/>
      <c r="AL118" s="443"/>
      <c r="AM118" s="441" t="s">
        <v>419</v>
      </c>
      <c r="AN118" s="442"/>
      <c r="AO118" s="442"/>
      <c r="AP118" s="443"/>
      <c r="AQ118" s="614" t="s">
        <v>434</v>
      </c>
      <c r="AR118" s="615"/>
      <c r="AS118" s="615"/>
      <c r="AT118" s="615"/>
      <c r="AU118" s="615"/>
      <c r="AV118" s="615"/>
      <c r="AW118" s="615"/>
      <c r="AX118" s="616"/>
    </row>
    <row r="119" spans="1:50" ht="23.25" hidden="1" customHeight="1" x14ac:dyDescent="0.15">
      <c r="A119" s="465"/>
      <c r="B119" s="466"/>
      <c r="C119" s="466"/>
      <c r="D119" s="466"/>
      <c r="E119" s="466"/>
      <c r="F119" s="467"/>
      <c r="G119" s="414" t="s">
        <v>360</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x14ac:dyDescent="0.15">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579</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392</v>
      </c>
      <c r="AF121" s="442"/>
      <c r="AG121" s="442"/>
      <c r="AH121" s="443"/>
      <c r="AI121" s="441" t="s">
        <v>390</v>
      </c>
      <c r="AJ121" s="442"/>
      <c r="AK121" s="442"/>
      <c r="AL121" s="443"/>
      <c r="AM121" s="441" t="s">
        <v>419</v>
      </c>
      <c r="AN121" s="442"/>
      <c r="AO121" s="442"/>
      <c r="AP121" s="443"/>
      <c r="AQ121" s="614" t="s">
        <v>434</v>
      </c>
      <c r="AR121" s="615"/>
      <c r="AS121" s="615"/>
      <c r="AT121" s="615"/>
      <c r="AU121" s="615"/>
      <c r="AV121" s="615"/>
      <c r="AW121" s="615"/>
      <c r="AX121" s="616"/>
    </row>
    <row r="122" spans="1:50" ht="23.25" hidden="1" customHeight="1" x14ac:dyDescent="0.15">
      <c r="A122" s="465"/>
      <c r="B122" s="466"/>
      <c r="C122" s="466"/>
      <c r="D122" s="466"/>
      <c r="E122" s="466"/>
      <c r="F122" s="467"/>
      <c r="G122" s="414" t="s">
        <v>580</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579</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392</v>
      </c>
      <c r="AF124" s="442"/>
      <c r="AG124" s="442"/>
      <c r="AH124" s="443"/>
      <c r="AI124" s="441" t="s">
        <v>390</v>
      </c>
      <c r="AJ124" s="442"/>
      <c r="AK124" s="442"/>
      <c r="AL124" s="443"/>
      <c r="AM124" s="441" t="s">
        <v>419</v>
      </c>
      <c r="AN124" s="442"/>
      <c r="AO124" s="442"/>
      <c r="AP124" s="443"/>
      <c r="AQ124" s="614" t="s">
        <v>434</v>
      </c>
      <c r="AR124" s="615"/>
      <c r="AS124" s="615"/>
      <c r="AT124" s="615"/>
      <c r="AU124" s="615"/>
      <c r="AV124" s="615"/>
      <c r="AW124" s="615"/>
      <c r="AX124" s="616"/>
    </row>
    <row r="125" spans="1:50" ht="23.25" hidden="1" customHeight="1" x14ac:dyDescent="0.15">
      <c r="A125" s="465"/>
      <c r="B125" s="466"/>
      <c r="C125" s="466"/>
      <c r="D125" s="466"/>
      <c r="E125" s="466"/>
      <c r="F125" s="467"/>
      <c r="G125" s="414" t="s">
        <v>580</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579</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41" t="s">
        <v>392</v>
      </c>
      <c r="AF127" s="442"/>
      <c r="AG127" s="442"/>
      <c r="AH127" s="443"/>
      <c r="AI127" s="441" t="s">
        <v>390</v>
      </c>
      <c r="AJ127" s="442"/>
      <c r="AK127" s="442"/>
      <c r="AL127" s="443"/>
      <c r="AM127" s="441" t="s">
        <v>419</v>
      </c>
      <c r="AN127" s="442"/>
      <c r="AO127" s="442"/>
      <c r="AP127" s="443"/>
      <c r="AQ127" s="614" t="s">
        <v>434</v>
      </c>
      <c r="AR127" s="615"/>
      <c r="AS127" s="615"/>
      <c r="AT127" s="615"/>
      <c r="AU127" s="615"/>
      <c r="AV127" s="615"/>
      <c r="AW127" s="615"/>
      <c r="AX127" s="616"/>
    </row>
    <row r="128" spans="1:50" ht="23.25" hidden="1" customHeight="1" x14ac:dyDescent="0.15">
      <c r="A128" s="465"/>
      <c r="B128" s="466"/>
      <c r="C128" s="466"/>
      <c r="D128" s="466"/>
      <c r="E128" s="466"/>
      <c r="F128" s="467"/>
      <c r="G128" s="414" t="s">
        <v>580</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579</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33.75" customHeight="1" x14ac:dyDescent="0.15">
      <c r="A130" s="188" t="s">
        <v>407</v>
      </c>
      <c r="B130" s="185"/>
      <c r="C130" s="184" t="s">
        <v>239</v>
      </c>
      <c r="D130" s="185"/>
      <c r="E130" s="169" t="s">
        <v>268</v>
      </c>
      <c r="F130" s="170"/>
      <c r="G130" s="32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75" customHeight="1" x14ac:dyDescent="0.15">
      <c r="A131" s="189"/>
      <c r="B131" s="186"/>
      <c r="C131" s="180"/>
      <c r="D131" s="186"/>
      <c r="E131" s="174" t="s">
        <v>267</v>
      </c>
      <c r="F131" s="175"/>
      <c r="G131" s="359"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560</v>
      </c>
      <c r="AV133" s="200"/>
      <c r="AW133" s="132" t="s">
        <v>181</v>
      </c>
      <c r="AX133" s="195"/>
    </row>
    <row r="134" spans="1:50" ht="30"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560</v>
      </c>
      <c r="AC134" s="205"/>
      <c r="AD134" s="205"/>
      <c r="AE134" s="319" t="s">
        <v>560</v>
      </c>
      <c r="AF134" s="207"/>
      <c r="AG134" s="207"/>
      <c r="AH134" s="207"/>
      <c r="AI134" s="319" t="s">
        <v>560</v>
      </c>
      <c r="AJ134" s="207"/>
      <c r="AK134" s="207"/>
      <c r="AL134" s="207"/>
      <c r="AM134" s="319" t="s">
        <v>559</v>
      </c>
      <c r="AN134" s="207"/>
      <c r="AO134" s="207"/>
      <c r="AP134" s="207"/>
      <c r="AQ134" s="319" t="s">
        <v>560</v>
      </c>
      <c r="AR134" s="207"/>
      <c r="AS134" s="207"/>
      <c r="AT134" s="207"/>
      <c r="AU134" s="319" t="s">
        <v>560</v>
      </c>
      <c r="AV134" s="207"/>
      <c r="AW134" s="207"/>
      <c r="AX134" s="208"/>
    </row>
    <row r="135" spans="1:50" ht="3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560</v>
      </c>
      <c r="AF135" s="207"/>
      <c r="AG135" s="207"/>
      <c r="AH135" s="207"/>
      <c r="AI135" s="319" t="s">
        <v>560</v>
      </c>
      <c r="AJ135" s="207"/>
      <c r="AK135" s="207"/>
      <c r="AL135" s="207"/>
      <c r="AM135" s="319" t="s">
        <v>559</v>
      </c>
      <c r="AN135" s="207"/>
      <c r="AO135" s="207"/>
      <c r="AP135" s="207"/>
      <c r="AQ135" s="319" t="s">
        <v>560</v>
      </c>
      <c r="AR135" s="207"/>
      <c r="AS135" s="207"/>
      <c r="AT135" s="207"/>
      <c r="AU135" s="319" t="s">
        <v>560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1" customHeight="1" x14ac:dyDescent="0.15">
      <c r="A154" s="189"/>
      <c r="B154" s="186"/>
      <c r="C154" s="180"/>
      <c r="D154" s="186"/>
      <c r="E154" s="180"/>
      <c r="F154" s="181"/>
      <c r="G154" s="295" t="s">
        <v>581</v>
      </c>
      <c r="H154" s="104"/>
      <c r="I154" s="104"/>
      <c r="J154" s="104"/>
      <c r="K154" s="104"/>
      <c r="L154" s="104"/>
      <c r="M154" s="104"/>
      <c r="N154" s="104"/>
      <c r="O154" s="104"/>
      <c r="P154" s="105"/>
      <c r="Q154" s="320" t="s">
        <v>582</v>
      </c>
      <c r="R154" s="104"/>
      <c r="S154" s="104"/>
      <c r="T154" s="104"/>
      <c r="U154" s="104"/>
      <c r="V154" s="104"/>
      <c r="W154" s="104"/>
      <c r="X154" s="104"/>
      <c r="Y154" s="104"/>
      <c r="Z154" s="104"/>
      <c r="AA154" s="292"/>
      <c r="AB154" s="350" t="s">
        <v>583</v>
      </c>
      <c r="AC154" s="141"/>
      <c r="AD154" s="141"/>
      <c r="AE154" s="351" t="s">
        <v>560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88.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77.2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8"/>
      <c r="E430" s="174" t="s">
        <v>400</v>
      </c>
      <c r="F430" s="923"/>
      <c r="G430" s="924" t="s">
        <v>255</v>
      </c>
      <c r="H430" s="122"/>
      <c r="I430" s="122"/>
      <c r="J430" s="925" t="s">
        <v>560</v>
      </c>
      <c r="K430" s="926"/>
      <c r="L430" s="926"/>
      <c r="M430" s="926"/>
      <c r="N430" s="926"/>
      <c r="O430" s="926"/>
      <c r="P430" s="926"/>
      <c r="Q430" s="926"/>
      <c r="R430" s="926"/>
      <c r="S430" s="926"/>
      <c r="T430" s="927"/>
      <c r="U430" s="928" t="s">
        <v>560</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586</v>
      </c>
      <c r="AF432" s="200"/>
      <c r="AG432" s="132" t="s">
        <v>236</v>
      </c>
      <c r="AH432" s="133"/>
      <c r="AI432" s="155"/>
      <c r="AJ432" s="155"/>
      <c r="AK432" s="155"/>
      <c r="AL432" s="153"/>
      <c r="AM432" s="155"/>
      <c r="AN432" s="155"/>
      <c r="AO432" s="155"/>
      <c r="AP432" s="153"/>
      <c r="AQ432" s="613" t="s">
        <v>560</v>
      </c>
      <c r="AR432" s="200"/>
      <c r="AS432" s="132" t="s">
        <v>236</v>
      </c>
      <c r="AT432" s="133"/>
      <c r="AU432" s="613"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560</v>
      </c>
      <c r="AC433" s="213"/>
      <c r="AD433" s="213"/>
      <c r="AE433" s="419" t="s">
        <v>560</v>
      </c>
      <c r="AF433" s="207"/>
      <c r="AG433" s="207"/>
      <c r="AH433" s="207"/>
      <c r="AI433" s="419" t="s">
        <v>560</v>
      </c>
      <c r="AJ433" s="207"/>
      <c r="AK433" s="207"/>
      <c r="AL433" s="207"/>
      <c r="AM433" s="419" t="s">
        <v>559</v>
      </c>
      <c r="AN433" s="207"/>
      <c r="AO433" s="207"/>
      <c r="AP433" s="207"/>
      <c r="AQ433" s="419" t="s">
        <v>560</v>
      </c>
      <c r="AR433" s="207"/>
      <c r="AS433" s="207"/>
      <c r="AT433" s="353"/>
      <c r="AU433" s="420"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560</v>
      </c>
      <c r="AC434" s="213"/>
      <c r="AD434" s="213"/>
      <c r="AE434" s="419" t="s">
        <v>560</v>
      </c>
      <c r="AF434" s="207"/>
      <c r="AG434" s="207"/>
      <c r="AH434" s="207"/>
      <c r="AI434" s="419" t="s">
        <v>560</v>
      </c>
      <c r="AJ434" s="207"/>
      <c r="AK434" s="207"/>
      <c r="AL434" s="207"/>
      <c r="AM434" s="419" t="s">
        <v>559</v>
      </c>
      <c r="AN434" s="207"/>
      <c r="AO434" s="207"/>
      <c r="AP434" s="207"/>
      <c r="AQ434" s="419" t="s">
        <v>560</v>
      </c>
      <c r="AR434" s="207"/>
      <c r="AS434" s="207"/>
      <c r="AT434" s="353"/>
      <c r="AU434" s="420" t="s">
        <v>560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560</v>
      </c>
      <c r="AF435" s="207"/>
      <c r="AG435" s="207"/>
      <c r="AH435" s="207"/>
      <c r="AI435" s="419" t="s">
        <v>560</v>
      </c>
      <c r="AJ435" s="207"/>
      <c r="AK435" s="207"/>
      <c r="AL435" s="207"/>
      <c r="AM435" s="419" t="s">
        <v>559</v>
      </c>
      <c r="AN435" s="207"/>
      <c r="AO435" s="207"/>
      <c r="AP435" s="207"/>
      <c r="AQ435" s="419" t="s">
        <v>560</v>
      </c>
      <c r="AR435" s="207"/>
      <c r="AS435" s="207"/>
      <c r="AT435" s="353"/>
      <c r="AU435" s="420"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3" t="s">
        <v>560</v>
      </c>
      <c r="AR457" s="200"/>
      <c r="AS457" s="132" t="s">
        <v>236</v>
      </c>
      <c r="AT457" s="133"/>
      <c r="AU457" s="345" t="s">
        <v>560</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560</v>
      </c>
      <c r="AC458" s="213"/>
      <c r="AD458" s="213"/>
      <c r="AE458" s="419" t="s">
        <v>560</v>
      </c>
      <c r="AF458" s="207"/>
      <c r="AG458" s="207"/>
      <c r="AH458" s="207"/>
      <c r="AI458" s="419" t="s">
        <v>560</v>
      </c>
      <c r="AJ458" s="207"/>
      <c r="AK458" s="207"/>
      <c r="AL458" s="207"/>
      <c r="AM458" s="419" t="s">
        <v>559</v>
      </c>
      <c r="AN458" s="207"/>
      <c r="AO458" s="207"/>
      <c r="AP458" s="207"/>
      <c r="AQ458" s="419" t="s">
        <v>560</v>
      </c>
      <c r="AR458" s="207"/>
      <c r="AS458" s="207"/>
      <c r="AT458" s="353"/>
      <c r="AU458" s="420" t="s">
        <v>586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560</v>
      </c>
      <c r="AC459" s="213"/>
      <c r="AD459" s="213"/>
      <c r="AE459" s="419" t="s">
        <v>560</v>
      </c>
      <c r="AF459" s="207"/>
      <c r="AG459" s="207"/>
      <c r="AH459" s="207"/>
      <c r="AI459" s="419" t="s">
        <v>586</v>
      </c>
      <c r="AJ459" s="207"/>
      <c r="AK459" s="207"/>
      <c r="AL459" s="207"/>
      <c r="AM459" s="419" t="s">
        <v>559</v>
      </c>
      <c r="AN459" s="207"/>
      <c r="AO459" s="207"/>
      <c r="AP459" s="207"/>
      <c r="AQ459" s="419" t="s">
        <v>560</v>
      </c>
      <c r="AR459" s="207"/>
      <c r="AS459" s="207"/>
      <c r="AT459" s="353"/>
      <c r="AU459" s="420" t="s">
        <v>560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560</v>
      </c>
      <c r="AF460" s="207"/>
      <c r="AG460" s="207"/>
      <c r="AH460" s="207"/>
      <c r="AI460" s="419" t="s">
        <v>560</v>
      </c>
      <c r="AJ460" s="207"/>
      <c r="AK460" s="207"/>
      <c r="AL460" s="207"/>
      <c r="AM460" s="419" t="s">
        <v>559</v>
      </c>
      <c r="AN460" s="207"/>
      <c r="AO460" s="207"/>
      <c r="AP460" s="207"/>
      <c r="AQ460" s="419" t="s">
        <v>560</v>
      </c>
      <c r="AR460" s="207"/>
      <c r="AS460" s="207"/>
      <c r="AT460" s="353"/>
      <c r="AU460" s="420"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4" t="s">
        <v>255</v>
      </c>
      <c r="H484" s="122"/>
      <c r="I484" s="122"/>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4" t="s">
        <v>255</v>
      </c>
      <c r="H538" s="122"/>
      <c r="I538" s="122"/>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4" t="s">
        <v>255</v>
      </c>
      <c r="H592" s="122"/>
      <c r="I592" s="122"/>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4" t="s">
        <v>255</v>
      </c>
      <c r="H646" s="122"/>
      <c r="I646" s="122"/>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114"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597</v>
      </c>
      <c r="AE702" s="358"/>
      <c r="AF702" s="358"/>
      <c r="AG702" s="406" t="s">
        <v>649</v>
      </c>
      <c r="AH702" s="407"/>
      <c r="AI702" s="407"/>
      <c r="AJ702" s="407"/>
      <c r="AK702" s="407"/>
      <c r="AL702" s="407"/>
      <c r="AM702" s="407"/>
      <c r="AN702" s="407"/>
      <c r="AO702" s="407"/>
      <c r="AP702" s="407"/>
      <c r="AQ702" s="407"/>
      <c r="AR702" s="407"/>
      <c r="AS702" s="407"/>
      <c r="AT702" s="407"/>
      <c r="AU702" s="407"/>
      <c r="AV702" s="407"/>
      <c r="AW702" s="407"/>
      <c r="AX702" s="408"/>
    </row>
    <row r="703" spans="1:50" ht="80.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597</v>
      </c>
      <c r="AE703" s="332"/>
      <c r="AF703" s="332"/>
      <c r="AG703" s="100" t="s">
        <v>650</v>
      </c>
      <c r="AH703" s="101"/>
      <c r="AI703" s="101"/>
      <c r="AJ703" s="101"/>
      <c r="AK703" s="101"/>
      <c r="AL703" s="101"/>
      <c r="AM703" s="101"/>
      <c r="AN703" s="101"/>
      <c r="AO703" s="101"/>
      <c r="AP703" s="101"/>
      <c r="AQ703" s="101"/>
      <c r="AR703" s="101"/>
      <c r="AS703" s="101"/>
      <c r="AT703" s="101"/>
      <c r="AU703" s="101"/>
      <c r="AV703" s="101"/>
      <c r="AW703" s="101"/>
      <c r="AX703" s="102"/>
    </row>
    <row r="704" spans="1:50" ht="138.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597</v>
      </c>
      <c r="AE704" s="807"/>
      <c r="AF704" s="807"/>
      <c r="AG704" s="167" t="s">
        <v>651</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608</v>
      </c>
      <c r="AE705" s="738"/>
      <c r="AF705" s="738"/>
      <c r="AG705" s="124" t="s">
        <v>564</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5"/>
      <c r="B706" s="666"/>
      <c r="C706" s="819"/>
      <c r="D706" s="820"/>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609</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609</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38.2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608</v>
      </c>
      <c r="AE708" s="628"/>
      <c r="AF708" s="628"/>
      <c r="AG708" s="765" t="s">
        <v>564</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597</v>
      </c>
      <c r="AE709" s="332"/>
      <c r="AF709" s="332"/>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39.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608</v>
      </c>
      <c r="AE710" s="332"/>
      <c r="AF710" s="332"/>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597</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15">
      <c r="A712" s="665"/>
      <c r="B712" s="667"/>
      <c r="C712" s="412" t="s">
        <v>348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608</v>
      </c>
      <c r="AE712" s="807"/>
      <c r="AF712" s="807"/>
      <c r="AG712" s="835" t="s">
        <v>564</v>
      </c>
      <c r="AH712" s="836"/>
      <c r="AI712" s="836"/>
      <c r="AJ712" s="836"/>
      <c r="AK712" s="836"/>
      <c r="AL712" s="836"/>
      <c r="AM712" s="836"/>
      <c r="AN712" s="836"/>
      <c r="AO712" s="836"/>
      <c r="AP712" s="836"/>
      <c r="AQ712" s="836"/>
      <c r="AR712" s="836"/>
      <c r="AS712" s="836"/>
      <c r="AT712" s="836"/>
      <c r="AU712" s="836"/>
      <c r="AV712" s="836"/>
      <c r="AW712" s="836"/>
      <c r="AX712" s="837"/>
    </row>
    <row r="713" spans="1:50" ht="46.5" customHeight="1" x14ac:dyDescent="0.15">
      <c r="A713" s="665"/>
      <c r="B713" s="667"/>
      <c r="C713" s="1009" t="s">
        <v>349</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608</v>
      </c>
      <c r="AE713" s="332"/>
      <c r="AF713" s="686"/>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326</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597</v>
      </c>
      <c r="AE714" s="833"/>
      <c r="AF714" s="834"/>
      <c r="AG714" s="759" t="s">
        <v>589</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3" t="s">
        <v>40</v>
      </c>
      <c r="B715" s="809"/>
      <c r="C715" s="810" t="s">
        <v>327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597</v>
      </c>
      <c r="AE715" s="628"/>
      <c r="AF715" s="679"/>
      <c r="AG715" s="765" t="s">
        <v>590</v>
      </c>
      <c r="AH715" s="766"/>
      <c r="AI715" s="766"/>
      <c r="AJ715" s="766"/>
      <c r="AK715" s="766"/>
      <c r="AL715" s="766"/>
      <c r="AM715" s="766"/>
      <c r="AN715" s="766"/>
      <c r="AO715" s="766"/>
      <c r="AP715" s="766"/>
      <c r="AQ715" s="766"/>
      <c r="AR715" s="766"/>
      <c r="AS715" s="766"/>
      <c r="AT715" s="766"/>
      <c r="AU715" s="766"/>
      <c r="AV715" s="766"/>
      <c r="AW715" s="766"/>
      <c r="AX715" s="767"/>
    </row>
    <row r="716" spans="1:50" ht="81.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597</v>
      </c>
      <c r="AE716" s="650"/>
      <c r="AF716" s="650"/>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597</v>
      </c>
      <c r="AE717" s="332"/>
      <c r="AF717" s="332"/>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71.2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597</v>
      </c>
      <c r="AE718" s="332"/>
      <c r="AF718" s="332"/>
      <c r="AG718" s="126" t="s">
        <v>652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608</v>
      </c>
      <c r="AE719" s="628"/>
      <c r="AF719" s="628"/>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0" t="s">
        <v>53</v>
      </c>
      <c r="D726" s="862"/>
      <c r="E726" s="862"/>
      <c r="F726" s="863"/>
      <c r="G726" s="600" t="s">
        <v>610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643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657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17.75" customHeight="1" thickBot="1" x14ac:dyDescent="0.2">
      <c r="A731" s="824" t="s">
        <v>658</v>
      </c>
      <c r="B731" s="825"/>
      <c r="C731" s="825"/>
      <c r="D731" s="825"/>
      <c r="E731" s="826"/>
      <c r="F731" s="752" t="s">
        <v>659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84.75" customHeight="1" thickBot="1" x14ac:dyDescent="0.2">
      <c r="A733" s="696" t="s">
        <v>660</v>
      </c>
      <c r="B733" s="697"/>
      <c r="C733" s="697"/>
      <c r="D733" s="697"/>
      <c r="E733" s="698"/>
      <c r="F733" s="660" t="s">
        <v>661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9.25" customHeight="1" thickBot="1" x14ac:dyDescent="0.2">
      <c r="A735" s="815" t="s">
        <v>644</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403</v>
      </c>
      <c r="B737" s="210"/>
      <c r="C737" s="210"/>
      <c r="D737" s="211"/>
      <c r="E737" s="1017" t="s">
        <v>564</v>
      </c>
      <c r="F737" s="1017"/>
      <c r="G737" s="1017"/>
      <c r="H737" s="1017"/>
      <c r="I737" s="1017"/>
      <c r="J737" s="1017"/>
      <c r="K737" s="1017"/>
      <c r="L737" s="1017"/>
      <c r="M737" s="1017"/>
      <c r="N737" s="378" t="s">
        <v>398</v>
      </c>
      <c r="O737" s="378"/>
      <c r="P737" s="378"/>
      <c r="Q737" s="378"/>
      <c r="R737" s="1017" t="s">
        <v>662</v>
      </c>
      <c r="S737" s="1017"/>
      <c r="T737" s="1017"/>
      <c r="U737" s="1017"/>
      <c r="V737" s="1017"/>
      <c r="W737" s="1017"/>
      <c r="X737" s="1017"/>
      <c r="Y737" s="1017"/>
      <c r="Z737" s="1017"/>
      <c r="AA737" s="378" t="s">
        <v>397</v>
      </c>
      <c r="AB737" s="378"/>
      <c r="AC737" s="378"/>
      <c r="AD737" s="378"/>
      <c r="AE737" s="1017" t="s">
        <v>663</v>
      </c>
      <c r="AF737" s="1017"/>
      <c r="AG737" s="1017"/>
      <c r="AH737" s="1017"/>
      <c r="AI737" s="1017"/>
      <c r="AJ737" s="1017"/>
      <c r="AK737" s="1017"/>
      <c r="AL737" s="1017"/>
      <c r="AM737" s="1017"/>
      <c r="AN737" s="378" t="s">
        <v>396</v>
      </c>
      <c r="AO737" s="378"/>
      <c r="AP737" s="378"/>
      <c r="AQ737" s="378"/>
      <c r="AR737" s="1023" t="s">
        <v>592</v>
      </c>
      <c r="AS737" s="1024"/>
      <c r="AT737" s="1024"/>
      <c r="AU737" s="1024"/>
      <c r="AV737" s="1024"/>
      <c r="AW737" s="1024"/>
      <c r="AX737" s="1025"/>
      <c r="AY737" s="88"/>
      <c r="AZ737" s="88"/>
    </row>
    <row r="738" spans="1:52" ht="24.75" customHeight="1" x14ac:dyDescent="0.15">
      <c r="A738" s="1016" t="s">
        <v>395</v>
      </c>
      <c r="B738" s="210"/>
      <c r="C738" s="210"/>
      <c r="D738" s="211"/>
      <c r="E738" s="1017" t="s">
        <v>593</v>
      </c>
      <c r="F738" s="1017"/>
      <c r="G738" s="1017"/>
      <c r="H738" s="1017"/>
      <c r="I738" s="1017"/>
      <c r="J738" s="1017"/>
      <c r="K738" s="1017"/>
      <c r="L738" s="1017"/>
      <c r="M738" s="1017"/>
      <c r="N738" s="378" t="s">
        <v>394</v>
      </c>
      <c r="O738" s="378"/>
      <c r="P738" s="378"/>
      <c r="Q738" s="378"/>
      <c r="R738" s="1017" t="s">
        <v>594</v>
      </c>
      <c r="S738" s="1017"/>
      <c r="T738" s="1017"/>
      <c r="U738" s="1017"/>
      <c r="V738" s="1017"/>
      <c r="W738" s="1017"/>
      <c r="X738" s="1017"/>
      <c r="Y738" s="1017"/>
      <c r="Z738" s="1017"/>
      <c r="AA738" s="378" t="s">
        <v>393</v>
      </c>
      <c r="AB738" s="378"/>
      <c r="AC738" s="378"/>
      <c r="AD738" s="378"/>
      <c r="AE738" s="1017" t="s">
        <v>595</v>
      </c>
      <c r="AF738" s="1017"/>
      <c r="AG738" s="1017"/>
      <c r="AH738" s="1017"/>
      <c r="AI738" s="1017"/>
      <c r="AJ738" s="1017"/>
      <c r="AK738" s="1017"/>
      <c r="AL738" s="1017"/>
      <c r="AM738" s="1017"/>
      <c r="AN738" s="378" t="s">
        <v>392</v>
      </c>
      <c r="AO738" s="378"/>
      <c r="AP738" s="378"/>
      <c r="AQ738" s="378"/>
      <c r="AR738" s="1023">
        <v>210</v>
      </c>
      <c r="AS738" s="1024"/>
      <c r="AT738" s="1024"/>
      <c r="AU738" s="1024"/>
      <c r="AV738" s="1024"/>
      <c r="AW738" s="1024"/>
      <c r="AX738" s="1025"/>
    </row>
    <row r="739" spans="1:52" ht="24.75" customHeight="1" x14ac:dyDescent="0.15">
      <c r="A739" s="1016" t="s">
        <v>391</v>
      </c>
      <c r="B739" s="210"/>
      <c r="C739" s="210"/>
      <c r="D739" s="211"/>
      <c r="E739" s="1017">
        <v>209</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415</v>
      </c>
      <c r="B740" s="999"/>
      <c r="C740" s="999"/>
      <c r="D740" s="1000"/>
      <c r="E740" s="1001" t="s">
        <v>596</v>
      </c>
      <c r="F740" s="1002"/>
      <c r="G740" s="1002"/>
      <c r="H740" s="92" t="str">
        <f>IF(E740="", "", "(")</f>
        <v>(</v>
      </c>
      <c r="I740" s="1002"/>
      <c r="J740" s="1002"/>
      <c r="K740" s="92" t="str">
        <f>IF(OR(I740="　", I740=""), "", "-")</f>
        <v/>
      </c>
      <c r="L740" s="1003">
        <v>200</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386</v>
      </c>
      <c r="B780" s="652"/>
      <c r="C780" s="652"/>
      <c r="D780" s="652"/>
      <c r="E780" s="652"/>
      <c r="F780" s="653"/>
      <c r="G780" s="618" t="s">
        <v>653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654</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9"/>
      <c r="Z782" s="410"/>
      <c r="AA782" s="410"/>
      <c r="AB782" s="830"/>
      <c r="AC782" s="693"/>
      <c r="AD782" s="694"/>
      <c r="AE782" s="694"/>
      <c r="AF782" s="694"/>
      <c r="AG782" s="695"/>
      <c r="AH782" s="687"/>
      <c r="AI782" s="688"/>
      <c r="AJ782" s="688"/>
      <c r="AK782" s="688"/>
      <c r="AL782" s="688"/>
      <c r="AM782" s="688"/>
      <c r="AN782" s="688"/>
      <c r="AO782" s="688"/>
      <c r="AP782" s="688"/>
      <c r="AQ782" s="688"/>
      <c r="AR782" s="688"/>
      <c r="AS782" s="688"/>
      <c r="AT782" s="689"/>
      <c r="AU782" s="409"/>
      <c r="AV782" s="410"/>
      <c r="AW782" s="410"/>
      <c r="AX782" s="411"/>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0</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customHeight="1" x14ac:dyDescent="0.15">
      <c r="A793" s="654"/>
      <c r="B793" s="655"/>
      <c r="C793" s="655"/>
      <c r="D793" s="655"/>
      <c r="E793" s="655"/>
      <c r="F793" s="656"/>
      <c r="G793" s="618" t="s">
        <v>656</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655</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92">
        <v>1</v>
      </c>
      <c r="B838" s="392">
        <v>1</v>
      </c>
      <c r="C838" s="374" t="s">
        <v>612</v>
      </c>
      <c r="D838" s="360"/>
      <c r="E838" s="360"/>
      <c r="F838" s="360"/>
      <c r="G838" s="360"/>
      <c r="H838" s="360"/>
      <c r="I838" s="360"/>
      <c r="J838" s="361" t="s">
        <v>408</v>
      </c>
      <c r="K838" s="362"/>
      <c r="L838" s="362"/>
      <c r="M838" s="362"/>
      <c r="N838" s="362"/>
      <c r="O838" s="362"/>
      <c r="P838" s="375" t="s">
        <v>613</v>
      </c>
      <c r="Q838" s="363"/>
      <c r="R838" s="363"/>
      <c r="S838" s="363"/>
      <c r="T838" s="363"/>
      <c r="U838" s="363"/>
      <c r="V838" s="363"/>
      <c r="W838" s="363"/>
      <c r="X838" s="363"/>
      <c r="Y838" s="364">
        <v>0.24798999999999999</v>
      </c>
      <c r="Z838" s="365"/>
      <c r="AA838" s="365"/>
      <c r="AB838" s="366"/>
      <c r="AC838" s="376" t="s">
        <v>80</v>
      </c>
      <c r="AD838" s="384"/>
      <c r="AE838" s="384"/>
      <c r="AF838" s="384"/>
      <c r="AG838" s="384"/>
      <c r="AH838" s="385" t="s">
        <v>614</v>
      </c>
      <c r="AI838" s="386"/>
      <c r="AJ838" s="386"/>
      <c r="AK838" s="386"/>
      <c r="AL838" s="370" t="s">
        <v>408</v>
      </c>
      <c r="AM838" s="371"/>
      <c r="AN838" s="371"/>
      <c r="AO838" s="372"/>
      <c r="AP838" s="373" t="s">
        <v>615</v>
      </c>
      <c r="AQ838" s="373"/>
      <c r="AR838" s="373"/>
      <c r="AS838" s="373"/>
      <c r="AT838" s="373"/>
      <c r="AU838" s="373"/>
      <c r="AV838" s="373"/>
      <c r="AW838" s="373"/>
      <c r="AX838" s="373"/>
    </row>
    <row r="839" spans="1:50" ht="30" customHeight="1" x14ac:dyDescent="0.15">
      <c r="A839" s="392">
        <v>2</v>
      </c>
      <c r="B839" s="392">
        <v>1</v>
      </c>
      <c r="C839" s="374" t="s">
        <v>616</v>
      </c>
      <c r="D839" s="360"/>
      <c r="E839" s="360"/>
      <c r="F839" s="360"/>
      <c r="G839" s="360"/>
      <c r="H839" s="360"/>
      <c r="I839" s="360"/>
      <c r="J839" s="361" t="s">
        <v>408</v>
      </c>
      <c r="K839" s="362"/>
      <c r="L839" s="362"/>
      <c r="M839" s="362"/>
      <c r="N839" s="362"/>
      <c r="O839" s="362"/>
      <c r="P839" s="375" t="s">
        <v>613</v>
      </c>
      <c r="Q839" s="363"/>
      <c r="R839" s="363"/>
      <c r="S839" s="363"/>
      <c r="T839" s="363"/>
      <c r="U839" s="363"/>
      <c r="V839" s="363"/>
      <c r="W839" s="363"/>
      <c r="X839" s="363"/>
      <c r="Y839" s="364">
        <v>0.22398000000000001</v>
      </c>
      <c r="Z839" s="365"/>
      <c r="AA839" s="365"/>
      <c r="AB839" s="366"/>
      <c r="AC839" s="376" t="s">
        <v>80</v>
      </c>
      <c r="AD839" s="384"/>
      <c r="AE839" s="384"/>
      <c r="AF839" s="384"/>
      <c r="AG839" s="384"/>
      <c r="AH839" s="385" t="s">
        <v>617</v>
      </c>
      <c r="AI839" s="386"/>
      <c r="AJ839" s="386"/>
      <c r="AK839" s="386"/>
      <c r="AL839" s="370" t="s">
        <v>617</v>
      </c>
      <c r="AM839" s="371"/>
      <c r="AN839" s="371"/>
      <c r="AO839" s="372"/>
      <c r="AP839" s="373" t="s">
        <v>408</v>
      </c>
      <c r="AQ839" s="373"/>
      <c r="AR839" s="373"/>
      <c r="AS839" s="373"/>
      <c r="AT839" s="373"/>
      <c r="AU839" s="373"/>
      <c r="AV839" s="373"/>
      <c r="AW839" s="373"/>
      <c r="AX839" s="373"/>
    </row>
    <row r="840" spans="1:50" ht="30" customHeight="1" x14ac:dyDescent="0.15">
      <c r="A840" s="392">
        <v>3</v>
      </c>
      <c r="B840" s="392">
        <v>1</v>
      </c>
      <c r="C840" s="374" t="s">
        <v>618</v>
      </c>
      <c r="D840" s="360"/>
      <c r="E840" s="360"/>
      <c r="F840" s="360"/>
      <c r="G840" s="360"/>
      <c r="H840" s="360"/>
      <c r="I840" s="360"/>
      <c r="J840" s="361" t="s">
        <v>619</v>
      </c>
      <c r="K840" s="362"/>
      <c r="L840" s="362"/>
      <c r="M840" s="362"/>
      <c r="N840" s="362"/>
      <c r="O840" s="362"/>
      <c r="P840" s="375" t="s">
        <v>613</v>
      </c>
      <c r="Q840" s="363"/>
      <c r="R840" s="363"/>
      <c r="S840" s="363"/>
      <c r="T840" s="363"/>
      <c r="U840" s="363"/>
      <c r="V840" s="363"/>
      <c r="W840" s="363"/>
      <c r="X840" s="363"/>
      <c r="Y840" s="364">
        <v>0.10598</v>
      </c>
      <c r="Z840" s="365"/>
      <c r="AA840" s="365"/>
      <c r="AB840" s="366"/>
      <c r="AC840" s="376" t="s">
        <v>80</v>
      </c>
      <c r="AD840" s="384"/>
      <c r="AE840" s="384"/>
      <c r="AF840" s="384"/>
      <c r="AG840" s="384"/>
      <c r="AH840" s="385" t="s">
        <v>619</v>
      </c>
      <c r="AI840" s="386"/>
      <c r="AJ840" s="386"/>
      <c r="AK840" s="386"/>
      <c r="AL840" s="370" t="s">
        <v>614</v>
      </c>
      <c r="AM840" s="371"/>
      <c r="AN840" s="371"/>
      <c r="AO840" s="372"/>
      <c r="AP840" s="373" t="s">
        <v>408</v>
      </c>
      <c r="AQ840" s="373"/>
      <c r="AR840" s="373"/>
      <c r="AS840" s="373"/>
      <c r="AT840" s="373"/>
      <c r="AU840" s="373"/>
      <c r="AV840" s="373"/>
      <c r="AW840" s="373"/>
      <c r="AX840" s="373"/>
    </row>
    <row r="841" spans="1:50" ht="30" customHeight="1" x14ac:dyDescent="0.15">
      <c r="A841" s="392">
        <v>4</v>
      </c>
      <c r="B841" s="392">
        <v>1</v>
      </c>
      <c r="C841" s="374" t="s">
        <v>620</v>
      </c>
      <c r="D841" s="360"/>
      <c r="E841" s="360"/>
      <c r="F841" s="360"/>
      <c r="G841" s="360"/>
      <c r="H841" s="360"/>
      <c r="I841" s="360"/>
      <c r="J841" s="361" t="s">
        <v>615</v>
      </c>
      <c r="K841" s="362"/>
      <c r="L841" s="362"/>
      <c r="M841" s="362"/>
      <c r="N841" s="362"/>
      <c r="O841" s="362"/>
      <c r="P841" s="375" t="s">
        <v>613</v>
      </c>
      <c r="Q841" s="363"/>
      <c r="R841" s="363"/>
      <c r="S841" s="363"/>
      <c r="T841" s="363"/>
      <c r="U841" s="363"/>
      <c r="V841" s="363"/>
      <c r="W841" s="363"/>
      <c r="X841" s="363"/>
      <c r="Y841" s="364">
        <v>0.10009</v>
      </c>
      <c r="Z841" s="365"/>
      <c r="AA841" s="365"/>
      <c r="AB841" s="366"/>
      <c r="AC841" s="376" t="s">
        <v>80</v>
      </c>
      <c r="AD841" s="384"/>
      <c r="AE841" s="384"/>
      <c r="AF841" s="384"/>
      <c r="AG841" s="384"/>
      <c r="AH841" s="385" t="s">
        <v>619</v>
      </c>
      <c r="AI841" s="386"/>
      <c r="AJ841" s="386"/>
      <c r="AK841" s="386"/>
      <c r="AL841" s="370" t="s">
        <v>617</v>
      </c>
      <c r="AM841" s="371"/>
      <c r="AN841" s="371"/>
      <c r="AO841" s="372"/>
      <c r="AP841" s="373" t="s">
        <v>617</v>
      </c>
      <c r="AQ841" s="373"/>
      <c r="AR841" s="373"/>
      <c r="AS841" s="373"/>
      <c r="AT841" s="373"/>
      <c r="AU841" s="373"/>
      <c r="AV841" s="373"/>
      <c r="AW841" s="373"/>
      <c r="AX841" s="373"/>
    </row>
    <row r="842" spans="1:50" ht="30" customHeight="1" x14ac:dyDescent="0.15">
      <c r="A842" s="392">
        <v>5</v>
      </c>
      <c r="B842" s="392">
        <v>1</v>
      </c>
      <c r="C842" s="374" t="s">
        <v>621</v>
      </c>
      <c r="D842" s="360"/>
      <c r="E842" s="360"/>
      <c r="F842" s="360"/>
      <c r="G842" s="360"/>
      <c r="H842" s="360"/>
      <c r="I842" s="360"/>
      <c r="J842" s="361" t="s">
        <v>617</v>
      </c>
      <c r="K842" s="362"/>
      <c r="L842" s="362"/>
      <c r="M842" s="362"/>
      <c r="N842" s="362"/>
      <c r="O842" s="362"/>
      <c r="P842" s="375" t="s">
        <v>613</v>
      </c>
      <c r="Q842" s="363"/>
      <c r="R842" s="363"/>
      <c r="S842" s="363"/>
      <c r="T842" s="363"/>
      <c r="U842" s="363"/>
      <c r="V842" s="363"/>
      <c r="W842" s="363"/>
      <c r="X842" s="363"/>
      <c r="Y842" s="364">
        <v>8.8249999999999995E-2</v>
      </c>
      <c r="Z842" s="365"/>
      <c r="AA842" s="365"/>
      <c r="AB842" s="366"/>
      <c r="AC842" s="376" t="s">
        <v>80</v>
      </c>
      <c r="AD842" s="384"/>
      <c r="AE842" s="384"/>
      <c r="AF842" s="384"/>
      <c r="AG842" s="384"/>
      <c r="AH842" s="385" t="s">
        <v>617</v>
      </c>
      <c r="AI842" s="386"/>
      <c r="AJ842" s="386"/>
      <c r="AK842" s="386"/>
      <c r="AL842" s="370" t="s">
        <v>615</v>
      </c>
      <c r="AM842" s="371"/>
      <c r="AN842" s="371"/>
      <c r="AO842" s="372"/>
      <c r="AP842" s="373" t="s">
        <v>614</v>
      </c>
      <c r="AQ842" s="373"/>
      <c r="AR842" s="373"/>
      <c r="AS842" s="373"/>
      <c r="AT842" s="373"/>
      <c r="AU842" s="373"/>
      <c r="AV842" s="373"/>
      <c r="AW842" s="373"/>
      <c r="AX842" s="373"/>
    </row>
    <row r="843" spans="1:50" ht="30" customHeight="1" x14ac:dyDescent="0.15">
      <c r="A843" s="392">
        <v>6</v>
      </c>
      <c r="B843" s="392">
        <v>1</v>
      </c>
      <c r="C843" s="374" t="s">
        <v>622</v>
      </c>
      <c r="D843" s="360"/>
      <c r="E843" s="360"/>
      <c r="F843" s="360"/>
      <c r="G843" s="360"/>
      <c r="H843" s="360"/>
      <c r="I843" s="360"/>
      <c r="J843" s="361" t="s">
        <v>619</v>
      </c>
      <c r="K843" s="362"/>
      <c r="L843" s="362"/>
      <c r="M843" s="362"/>
      <c r="N843" s="362"/>
      <c r="O843" s="362"/>
      <c r="P843" s="375" t="s">
        <v>613</v>
      </c>
      <c r="Q843" s="363"/>
      <c r="R843" s="363"/>
      <c r="S843" s="363"/>
      <c r="T843" s="363"/>
      <c r="U843" s="363"/>
      <c r="V843" s="363"/>
      <c r="W843" s="363"/>
      <c r="X843" s="363"/>
      <c r="Y843" s="364">
        <v>8.7580000000000005E-2</v>
      </c>
      <c r="Z843" s="365"/>
      <c r="AA843" s="365"/>
      <c r="AB843" s="366"/>
      <c r="AC843" s="376" t="s">
        <v>80</v>
      </c>
      <c r="AD843" s="384"/>
      <c r="AE843" s="384"/>
      <c r="AF843" s="384"/>
      <c r="AG843" s="384"/>
      <c r="AH843" s="385" t="s">
        <v>615</v>
      </c>
      <c r="AI843" s="386"/>
      <c r="AJ843" s="386"/>
      <c r="AK843" s="386"/>
      <c r="AL843" s="370" t="s">
        <v>614</v>
      </c>
      <c r="AM843" s="371"/>
      <c r="AN843" s="371"/>
      <c r="AO843" s="372"/>
      <c r="AP843" s="373" t="s">
        <v>615</v>
      </c>
      <c r="AQ843" s="373"/>
      <c r="AR843" s="373"/>
      <c r="AS843" s="373"/>
      <c r="AT843" s="373"/>
      <c r="AU843" s="373"/>
      <c r="AV843" s="373"/>
      <c r="AW843" s="373"/>
      <c r="AX843" s="373"/>
    </row>
    <row r="844" spans="1:50" ht="30" customHeight="1" x14ac:dyDescent="0.15">
      <c r="A844" s="392">
        <v>7</v>
      </c>
      <c r="B844" s="392">
        <v>1</v>
      </c>
      <c r="C844" s="374" t="s">
        <v>623</v>
      </c>
      <c r="D844" s="360"/>
      <c r="E844" s="360"/>
      <c r="F844" s="360"/>
      <c r="G844" s="360"/>
      <c r="H844" s="360"/>
      <c r="I844" s="360"/>
      <c r="J844" s="361" t="s">
        <v>614</v>
      </c>
      <c r="K844" s="362"/>
      <c r="L844" s="362"/>
      <c r="M844" s="362"/>
      <c r="N844" s="362"/>
      <c r="O844" s="362"/>
      <c r="P844" s="375" t="s">
        <v>613</v>
      </c>
      <c r="Q844" s="363"/>
      <c r="R844" s="363"/>
      <c r="S844" s="363"/>
      <c r="T844" s="363"/>
      <c r="U844" s="363"/>
      <c r="V844" s="363"/>
      <c r="W844" s="363"/>
      <c r="X844" s="363"/>
      <c r="Y844" s="364">
        <v>8.7139999999999995E-2</v>
      </c>
      <c r="Z844" s="365"/>
      <c r="AA844" s="365"/>
      <c r="AB844" s="366"/>
      <c r="AC844" s="376" t="s">
        <v>80</v>
      </c>
      <c r="AD844" s="384"/>
      <c r="AE844" s="384"/>
      <c r="AF844" s="384"/>
      <c r="AG844" s="384"/>
      <c r="AH844" s="385" t="s">
        <v>615</v>
      </c>
      <c r="AI844" s="386"/>
      <c r="AJ844" s="386"/>
      <c r="AK844" s="386"/>
      <c r="AL844" s="370" t="s">
        <v>619</v>
      </c>
      <c r="AM844" s="371"/>
      <c r="AN844" s="371"/>
      <c r="AO844" s="372"/>
      <c r="AP844" s="373" t="s">
        <v>615</v>
      </c>
      <c r="AQ844" s="373"/>
      <c r="AR844" s="373"/>
      <c r="AS844" s="373"/>
      <c r="AT844" s="373"/>
      <c r="AU844" s="373"/>
      <c r="AV844" s="373"/>
      <c r="AW844" s="373"/>
      <c r="AX844" s="373"/>
    </row>
    <row r="845" spans="1:50" ht="30" customHeight="1" x14ac:dyDescent="0.15">
      <c r="A845" s="392">
        <v>8</v>
      </c>
      <c r="B845" s="392">
        <v>1</v>
      </c>
      <c r="C845" s="374" t="s">
        <v>624</v>
      </c>
      <c r="D845" s="360"/>
      <c r="E845" s="360"/>
      <c r="F845" s="360"/>
      <c r="G845" s="360"/>
      <c r="H845" s="360"/>
      <c r="I845" s="360"/>
      <c r="J845" s="361" t="s">
        <v>619</v>
      </c>
      <c r="K845" s="362"/>
      <c r="L845" s="362"/>
      <c r="M845" s="362"/>
      <c r="N845" s="362"/>
      <c r="O845" s="362"/>
      <c r="P845" s="375" t="s">
        <v>613</v>
      </c>
      <c r="Q845" s="363"/>
      <c r="R845" s="363"/>
      <c r="S845" s="363"/>
      <c r="T845" s="363"/>
      <c r="U845" s="363"/>
      <c r="V845" s="363"/>
      <c r="W845" s="363"/>
      <c r="X845" s="363"/>
      <c r="Y845" s="364">
        <v>8.6440000000000003E-2</v>
      </c>
      <c r="Z845" s="365"/>
      <c r="AA845" s="365"/>
      <c r="AB845" s="366"/>
      <c r="AC845" s="376" t="s">
        <v>80</v>
      </c>
      <c r="AD845" s="384"/>
      <c r="AE845" s="384"/>
      <c r="AF845" s="384"/>
      <c r="AG845" s="384"/>
      <c r="AH845" s="385" t="s">
        <v>615</v>
      </c>
      <c r="AI845" s="386"/>
      <c r="AJ845" s="386"/>
      <c r="AK845" s="386"/>
      <c r="AL845" s="370" t="s">
        <v>615</v>
      </c>
      <c r="AM845" s="371"/>
      <c r="AN845" s="371"/>
      <c r="AO845" s="372"/>
      <c r="AP845" s="373" t="s">
        <v>615</v>
      </c>
      <c r="AQ845" s="373"/>
      <c r="AR845" s="373"/>
      <c r="AS845" s="373"/>
      <c r="AT845" s="373"/>
      <c r="AU845" s="373"/>
      <c r="AV845" s="373"/>
      <c r="AW845" s="373"/>
      <c r="AX845" s="373"/>
    </row>
    <row r="846" spans="1:50" ht="30" customHeight="1" x14ac:dyDescent="0.15">
      <c r="A846" s="392">
        <v>9</v>
      </c>
      <c r="B846" s="392">
        <v>1</v>
      </c>
      <c r="C846" s="374" t="s">
        <v>625</v>
      </c>
      <c r="D846" s="360"/>
      <c r="E846" s="360"/>
      <c r="F846" s="360"/>
      <c r="G846" s="360"/>
      <c r="H846" s="360"/>
      <c r="I846" s="360"/>
      <c r="J846" s="361" t="s">
        <v>617</v>
      </c>
      <c r="K846" s="362"/>
      <c r="L846" s="362"/>
      <c r="M846" s="362"/>
      <c r="N846" s="362"/>
      <c r="O846" s="362"/>
      <c r="P846" s="375" t="s">
        <v>613</v>
      </c>
      <c r="Q846" s="363"/>
      <c r="R846" s="363"/>
      <c r="S846" s="363"/>
      <c r="T846" s="363"/>
      <c r="U846" s="363"/>
      <c r="V846" s="363"/>
      <c r="W846" s="363"/>
      <c r="X846" s="363"/>
      <c r="Y846" s="364">
        <v>8.43E-2</v>
      </c>
      <c r="Z846" s="365"/>
      <c r="AA846" s="365"/>
      <c r="AB846" s="366"/>
      <c r="AC846" s="376" t="s">
        <v>80</v>
      </c>
      <c r="AD846" s="384"/>
      <c r="AE846" s="384"/>
      <c r="AF846" s="384"/>
      <c r="AG846" s="384"/>
      <c r="AH846" s="385" t="s">
        <v>614</v>
      </c>
      <c r="AI846" s="386"/>
      <c r="AJ846" s="386"/>
      <c r="AK846" s="386"/>
      <c r="AL846" s="370" t="s">
        <v>615</v>
      </c>
      <c r="AM846" s="371"/>
      <c r="AN846" s="371"/>
      <c r="AO846" s="372"/>
      <c r="AP846" s="373" t="s">
        <v>619</v>
      </c>
      <c r="AQ846" s="373"/>
      <c r="AR846" s="373"/>
      <c r="AS846" s="373"/>
      <c r="AT846" s="373"/>
      <c r="AU846" s="373"/>
      <c r="AV846" s="373"/>
      <c r="AW846" s="373"/>
      <c r="AX846" s="373"/>
    </row>
    <row r="847" spans="1:50" ht="30" customHeight="1" x14ac:dyDescent="0.15">
      <c r="A847" s="392">
        <v>10</v>
      </c>
      <c r="B847" s="392">
        <v>1</v>
      </c>
      <c r="C847" s="374" t="s">
        <v>626</v>
      </c>
      <c r="D847" s="360"/>
      <c r="E847" s="360"/>
      <c r="F847" s="360"/>
      <c r="G847" s="360"/>
      <c r="H847" s="360"/>
      <c r="I847" s="360"/>
      <c r="J847" s="361" t="s">
        <v>614</v>
      </c>
      <c r="K847" s="362"/>
      <c r="L847" s="362"/>
      <c r="M847" s="362"/>
      <c r="N847" s="362"/>
      <c r="O847" s="362"/>
      <c r="P847" s="375" t="s">
        <v>613</v>
      </c>
      <c r="Q847" s="363"/>
      <c r="R847" s="363"/>
      <c r="S847" s="363"/>
      <c r="T847" s="363"/>
      <c r="U847" s="363"/>
      <c r="V847" s="363"/>
      <c r="W847" s="363"/>
      <c r="X847" s="363"/>
      <c r="Y847" s="364">
        <v>8.3299999999999999E-2</v>
      </c>
      <c r="Z847" s="365"/>
      <c r="AA847" s="365"/>
      <c r="AB847" s="366"/>
      <c r="AC847" s="376" t="s">
        <v>80</v>
      </c>
      <c r="AD847" s="384"/>
      <c r="AE847" s="384"/>
      <c r="AF847" s="384"/>
      <c r="AG847" s="384"/>
      <c r="AH847" s="385" t="s">
        <v>615</v>
      </c>
      <c r="AI847" s="386"/>
      <c r="AJ847" s="386"/>
      <c r="AK847" s="386"/>
      <c r="AL847" s="370" t="s">
        <v>619</v>
      </c>
      <c r="AM847" s="371"/>
      <c r="AN847" s="371"/>
      <c r="AO847" s="372"/>
      <c r="AP847" s="373" t="s">
        <v>619</v>
      </c>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92">
        <v>1</v>
      </c>
      <c r="B871" s="392">
        <v>1</v>
      </c>
      <c r="C871" s="374" t="s">
        <v>612</v>
      </c>
      <c r="D871" s="360"/>
      <c r="E871" s="360"/>
      <c r="F871" s="360"/>
      <c r="G871" s="360"/>
      <c r="H871" s="360"/>
      <c r="I871" s="360"/>
      <c r="J871" s="361" t="s">
        <v>614</v>
      </c>
      <c r="K871" s="362"/>
      <c r="L871" s="362"/>
      <c r="M871" s="362"/>
      <c r="N871" s="362"/>
      <c r="O871" s="362"/>
      <c r="P871" s="375" t="s">
        <v>611</v>
      </c>
      <c r="Q871" s="363"/>
      <c r="R871" s="363"/>
      <c r="S871" s="363"/>
      <c r="T871" s="363"/>
      <c r="U871" s="363"/>
      <c r="V871" s="363"/>
      <c r="W871" s="363"/>
      <c r="X871" s="363"/>
      <c r="Y871" s="364">
        <v>1.4E-2</v>
      </c>
      <c r="Z871" s="365"/>
      <c r="AA871" s="365"/>
      <c r="AB871" s="366"/>
      <c r="AC871" s="376" t="s">
        <v>80</v>
      </c>
      <c r="AD871" s="384"/>
      <c r="AE871" s="384"/>
      <c r="AF871" s="384"/>
      <c r="AG871" s="384"/>
      <c r="AH871" s="385" t="s">
        <v>627</v>
      </c>
      <c r="AI871" s="386"/>
      <c r="AJ871" s="386"/>
      <c r="AK871" s="386"/>
      <c r="AL871" s="370" t="s">
        <v>627</v>
      </c>
      <c r="AM871" s="371"/>
      <c r="AN871" s="371"/>
      <c r="AO871" s="372"/>
      <c r="AP871" s="373" t="s">
        <v>628</v>
      </c>
      <c r="AQ871" s="373"/>
      <c r="AR871" s="373"/>
      <c r="AS871" s="373"/>
      <c r="AT871" s="373"/>
      <c r="AU871" s="373"/>
      <c r="AV871" s="373"/>
      <c r="AW871" s="373"/>
      <c r="AX871" s="373"/>
    </row>
    <row r="872" spans="1:50" ht="30" customHeight="1" x14ac:dyDescent="0.15">
      <c r="A872" s="392">
        <v>2</v>
      </c>
      <c r="B872" s="392">
        <v>1</v>
      </c>
      <c r="C872" s="374" t="s">
        <v>616</v>
      </c>
      <c r="D872" s="360"/>
      <c r="E872" s="360"/>
      <c r="F872" s="360"/>
      <c r="G872" s="360"/>
      <c r="H872" s="360"/>
      <c r="I872" s="360"/>
      <c r="J872" s="361" t="s">
        <v>619</v>
      </c>
      <c r="K872" s="362"/>
      <c r="L872" s="362"/>
      <c r="M872" s="362"/>
      <c r="N872" s="362"/>
      <c r="O872" s="362"/>
      <c r="P872" s="375" t="s">
        <v>611</v>
      </c>
      <c r="Q872" s="363"/>
      <c r="R872" s="363"/>
      <c r="S872" s="363"/>
      <c r="T872" s="363"/>
      <c r="U872" s="363"/>
      <c r="V872" s="363"/>
      <c r="W872" s="363"/>
      <c r="X872" s="363"/>
      <c r="Y872" s="364">
        <v>1.4E-2</v>
      </c>
      <c r="Z872" s="365"/>
      <c r="AA872" s="365"/>
      <c r="AB872" s="366"/>
      <c r="AC872" s="376" t="s">
        <v>80</v>
      </c>
      <c r="AD872" s="384"/>
      <c r="AE872" s="384"/>
      <c r="AF872" s="384"/>
      <c r="AG872" s="384"/>
      <c r="AH872" s="385" t="s">
        <v>615</v>
      </c>
      <c r="AI872" s="386"/>
      <c r="AJ872" s="386"/>
      <c r="AK872" s="386"/>
      <c r="AL872" s="370" t="s">
        <v>627</v>
      </c>
      <c r="AM872" s="371"/>
      <c r="AN872" s="371"/>
      <c r="AO872" s="372"/>
      <c r="AP872" s="373" t="s">
        <v>628</v>
      </c>
      <c r="AQ872" s="373"/>
      <c r="AR872" s="373"/>
      <c r="AS872" s="373"/>
      <c r="AT872" s="373"/>
      <c r="AU872" s="373"/>
      <c r="AV872" s="373"/>
      <c r="AW872" s="373"/>
      <c r="AX872" s="373"/>
    </row>
    <row r="873" spans="1:50" ht="30" customHeight="1" x14ac:dyDescent="0.15">
      <c r="A873" s="392">
        <v>3</v>
      </c>
      <c r="B873" s="392">
        <v>1</v>
      </c>
      <c r="C873" s="374" t="s">
        <v>618</v>
      </c>
      <c r="D873" s="360"/>
      <c r="E873" s="360"/>
      <c r="F873" s="360"/>
      <c r="G873" s="360"/>
      <c r="H873" s="360"/>
      <c r="I873" s="360"/>
      <c r="J873" s="361" t="s">
        <v>619</v>
      </c>
      <c r="K873" s="362"/>
      <c r="L873" s="362"/>
      <c r="M873" s="362"/>
      <c r="N873" s="362"/>
      <c r="O873" s="362"/>
      <c r="P873" s="375" t="s">
        <v>611</v>
      </c>
      <c r="Q873" s="363"/>
      <c r="R873" s="363"/>
      <c r="S873" s="363"/>
      <c r="T873" s="363"/>
      <c r="U873" s="363"/>
      <c r="V873" s="363"/>
      <c r="W873" s="363"/>
      <c r="X873" s="363"/>
      <c r="Y873" s="364">
        <v>1.4E-2</v>
      </c>
      <c r="Z873" s="365"/>
      <c r="AA873" s="365"/>
      <c r="AB873" s="366"/>
      <c r="AC873" s="376" t="s">
        <v>80</v>
      </c>
      <c r="AD873" s="384"/>
      <c r="AE873" s="384"/>
      <c r="AF873" s="384"/>
      <c r="AG873" s="384"/>
      <c r="AH873" s="385" t="s">
        <v>627</v>
      </c>
      <c r="AI873" s="386"/>
      <c r="AJ873" s="386"/>
      <c r="AK873" s="386"/>
      <c r="AL873" s="370" t="s">
        <v>615</v>
      </c>
      <c r="AM873" s="371"/>
      <c r="AN873" s="371"/>
      <c r="AO873" s="372"/>
      <c r="AP873" s="373" t="s">
        <v>615</v>
      </c>
      <c r="AQ873" s="373"/>
      <c r="AR873" s="373"/>
      <c r="AS873" s="373"/>
      <c r="AT873" s="373"/>
      <c r="AU873" s="373"/>
      <c r="AV873" s="373"/>
      <c r="AW873" s="373"/>
      <c r="AX873" s="373"/>
    </row>
    <row r="874" spans="1:50" ht="30" customHeight="1" x14ac:dyDescent="0.15">
      <c r="A874" s="392">
        <v>4</v>
      </c>
      <c r="B874" s="392">
        <v>1</v>
      </c>
      <c r="C874" s="374" t="s">
        <v>620</v>
      </c>
      <c r="D874" s="360"/>
      <c r="E874" s="360"/>
      <c r="F874" s="360"/>
      <c r="G874" s="360"/>
      <c r="H874" s="360"/>
      <c r="I874" s="360"/>
      <c r="J874" s="361" t="s">
        <v>614</v>
      </c>
      <c r="K874" s="362"/>
      <c r="L874" s="362"/>
      <c r="M874" s="362"/>
      <c r="N874" s="362"/>
      <c r="O874" s="362"/>
      <c r="P874" s="375" t="s">
        <v>611</v>
      </c>
      <c r="Q874" s="363"/>
      <c r="R874" s="363"/>
      <c r="S874" s="363"/>
      <c r="T874" s="363"/>
      <c r="U874" s="363"/>
      <c r="V874" s="363"/>
      <c r="W874" s="363"/>
      <c r="X874" s="363"/>
      <c r="Y874" s="364">
        <v>1.4E-2</v>
      </c>
      <c r="Z874" s="365"/>
      <c r="AA874" s="365"/>
      <c r="AB874" s="366"/>
      <c r="AC874" s="376" t="s">
        <v>80</v>
      </c>
      <c r="AD874" s="384"/>
      <c r="AE874" s="384"/>
      <c r="AF874" s="384"/>
      <c r="AG874" s="384"/>
      <c r="AH874" s="385" t="s">
        <v>615</v>
      </c>
      <c r="AI874" s="386"/>
      <c r="AJ874" s="386"/>
      <c r="AK874" s="386"/>
      <c r="AL874" s="370" t="s">
        <v>619</v>
      </c>
      <c r="AM874" s="371"/>
      <c r="AN874" s="371"/>
      <c r="AO874" s="372"/>
      <c r="AP874" s="373" t="s">
        <v>615</v>
      </c>
      <c r="AQ874" s="373"/>
      <c r="AR874" s="373"/>
      <c r="AS874" s="373"/>
      <c r="AT874" s="373"/>
      <c r="AU874" s="373"/>
      <c r="AV874" s="373"/>
      <c r="AW874" s="373"/>
      <c r="AX874" s="373"/>
    </row>
    <row r="875" spans="1:50" ht="30" customHeight="1" x14ac:dyDescent="0.15">
      <c r="A875" s="392">
        <v>5</v>
      </c>
      <c r="B875" s="392">
        <v>1</v>
      </c>
      <c r="C875" s="374" t="s">
        <v>621</v>
      </c>
      <c r="D875" s="360"/>
      <c r="E875" s="360"/>
      <c r="F875" s="360"/>
      <c r="G875" s="360"/>
      <c r="H875" s="360"/>
      <c r="I875" s="360"/>
      <c r="J875" s="361" t="s">
        <v>614</v>
      </c>
      <c r="K875" s="362"/>
      <c r="L875" s="362"/>
      <c r="M875" s="362"/>
      <c r="N875" s="362"/>
      <c r="O875" s="362"/>
      <c r="P875" s="375" t="s">
        <v>611</v>
      </c>
      <c r="Q875" s="363"/>
      <c r="R875" s="363"/>
      <c r="S875" s="363"/>
      <c r="T875" s="363"/>
      <c r="U875" s="363"/>
      <c r="V875" s="363"/>
      <c r="W875" s="363"/>
      <c r="X875" s="363"/>
      <c r="Y875" s="364">
        <v>1.4E-2</v>
      </c>
      <c r="Z875" s="365"/>
      <c r="AA875" s="365"/>
      <c r="AB875" s="366"/>
      <c r="AC875" s="376" t="s">
        <v>80</v>
      </c>
      <c r="AD875" s="384"/>
      <c r="AE875" s="384"/>
      <c r="AF875" s="384"/>
      <c r="AG875" s="384"/>
      <c r="AH875" s="385" t="s">
        <v>615</v>
      </c>
      <c r="AI875" s="386"/>
      <c r="AJ875" s="386"/>
      <c r="AK875" s="386"/>
      <c r="AL875" s="370" t="s">
        <v>615</v>
      </c>
      <c r="AM875" s="371"/>
      <c r="AN875" s="371"/>
      <c r="AO875" s="372"/>
      <c r="AP875" s="373" t="s">
        <v>627</v>
      </c>
      <c r="AQ875" s="373"/>
      <c r="AR875" s="373"/>
      <c r="AS875" s="373"/>
      <c r="AT875" s="373"/>
      <c r="AU875" s="373"/>
      <c r="AV875" s="373"/>
      <c r="AW875" s="373"/>
      <c r="AX875" s="373"/>
    </row>
    <row r="876" spans="1:50" ht="30" customHeight="1" x14ac:dyDescent="0.15">
      <c r="A876" s="392">
        <v>6</v>
      </c>
      <c r="B876" s="392">
        <v>1</v>
      </c>
      <c r="C876" s="374" t="s">
        <v>622</v>
      </c>
      <c r="D876" s="360"/>
      <c r="E876" s="360"/>
      <c r="F876" s="360"/>
      <c r="G876" s="360"/>
      <c r="H876" s="360"/>
      <c r="I876" s="360"/>
      <c r="J876" s="361" t="s">
        <v>619</v>
      </c>
      <c r="K876" s="362"/>
      <c r="L876" s="362"/>
      <c r="M876" s="362"/>
      <c r="N876" s="362"/>
      <c r="O876" s="362"/>
      <c r="P876" s="375" t="s">
        <v>611</v>
      </c>
      <c r="Q876" s="363"/>
      <c r="R876" s="363"/>
      <c r="S876" s="363"/>
      <c r="T876" s="363"/>
      <c r="U876" s="363"/>
      <c r="V876" s="363"/>
      <c r="W876" s="363"/>
      <c r="X876" s="363"/>
      <c r="Y876" s="364">
        <v>1.4E-2</v>
      </c>
      <c r="Z876" s="365"/>
      <c r="AA876" s="365"/>
      <c r="AB876" s="366"/>
      <c r="AC876" s="376" t="s">
        <v>80</v>
      </c>
      <c r="AD876" s="384"/>
      <c r="AE876" s="384"/>
      <c r="AF876" s="384"/>
      <c r="AG876" s="384"/>
      <c r="AH876" s="385" t="s">
        <v>628</v>
      </c>
      <c r="AI876" s="386"/>
      <c r="AJ876" s="386"/>
      <c r="AK876" s="386"/>
      <c r="AL876" s="370" t="s">
        <v>619</v>
      </c>
      <c r="AM876" s="371"/>
      <c r="AN876" s="371"/>
      <c r="AO876" s="372"/>
      <c r="AP876" s="373" t="s">
        <v>628</v>
      </c>
      <c r="AQ876" s="373"/>
      <c r="AR876" s="373"/>
      <c r="AS876" s="373"/>
      <c r="AT876" s="373"/>
      <c r="AU876" s="373"/>
      <c r="AV876" s="373"/>
      <c r="AW876" s="373"/>
      <c r="AX876" s="373"/>
    </row>
    <row r="877" spans="1:50" ht="30" customHeight="1" x14ac:dyDescent="0.15">
      <c r="A877" s="392">
        <v>7</v>
      </c>
      <c r="B877" s="392">
        <v>1</v>
      </c>
      <c r="C877" s="374" t="s">
        <v>623</v>
      </c>
      <c r="D877" s="360"/>
      <c r="E877" s="360"/>
      <c r="F877" s="360"/>
      <c r="G877" s="360"/>
      <c r="H877" s="360"/>
      <c r="I877" s="360"/>
      <c r="J877" s="361" t="s">
        <v>614</v>
      </c>
      <c r="K877" s="362"/>
      <c r="L877" s="362"/>
      <c r="M877" s="362"/>
      <c r="N877" s="362"/>
      <c r="O877" s="362"/>
      <c r="P877" s="375" t="s">
        <v>611</v>
      </c>
      <c r="Q877" s="363"/>
      <c r="R877" s="363"/>
      <c r="S877" s="363"/>
      <c r="T877" s="363"/>
      <c r="U877" s="363"/>
      <c r="V877" s="363"/>
      <c r="W877" s="363"/>
      <c r="X877" s="363"/>
      <c r="Y877" s="364">
        <v>1.4E-2</v>
      </c>
      <c r="Z877" s="365"/>
      <c r="AA877" s="365"/>
      <c r="AB877" s="366"/>
      <c r="AC877" s="376" t="s">
        <v>80</v>
      </c>
      <c r="AD877" s="384"/>
      <c r="AE877" s="384"/>
      <c r="AF877" s="384"/>
      <c r="AG877" s="384"/>
      <c r="AH877" s="385" t="s">
        <v>614</v>
      </c>
      <c r="AI877" s="386"/>
      <c r="AJ877" s="386"/>
      <c r="AK877" s="386"/>
      <c r="AL877" s="370" t="s">
        <v>614</v>
      </c>
      <c r="AM877" s="371"/>
      <c r="AN877" s="371"/>
      <c r="AO877" s="372"/>
      <c r="AP877" s="373" t="s">
        <v>619</v>
      </c>
      <c r="AQ877" s="373"/>
      <c r="AR877" s="373"/>
      <c r="AS877" s="373"/>
      <c r="AT877" s="373"/>
      <c r="AU877" s="373"/>
      <c r="AV877" s="373"/>
      <c r="AW877" s="373"/>
      <c r="AX877" s="373"/>
    </row>
    <row r="878" spans="1:50" ht="30" customHeight="1" x14ac:dyDescent="0.15">
      <c r="A878" s="392">
        <v>8</v>
      </c>
      <c r="B878" s="392">
        <v>1</v>
      </c>
      <c r="C878" s="374" t="s">
        <v>624</v>
      </c>
      <c r="D878" s="360"/>
      <c r="E878" s="360"/>
      <c r="F878" s="360"/>
      <c r="G878" s="360"/>
      <c r="H878" s="360"/>
      <c r="I878" s="360"/>
      <c r="J878" s="361" t="s">
        <v>628</v>
      </c>
      <c r="K878" s="362"/>
      <c r="L878" s="362"/>
      <c r="M878" s="362"/>
      <c r="N878" s="362"/>
      <c r="O878" s="362"/>
      <c r="P878" s="375" t="s">
        <v>611</v>
      </c>
      <c r="Q878" s="363"/>
      <c r="R878" s="363"/>
      <c r="S878" s="363"/>
      <c r="T878" s="363"/>
      <c r="U878" s="363"/>
      <c r="V878" s="363"/>
      <c r="W878" s="363"/>
      <c r="X878" s="363"/>
      <c r="Y878" s="364">
        <v>1.4E-2</v>
      </c>
      <c r="Z878" s="365"/>
      <c r="AA878" s="365"/>
      <c r="AB878" s="366"/>
      <c r="AC878" s="376" t="s">
        <v>80</v>
      </c>
      <c r="AD878" s="384"/>
      <c r="AE878" s="384"/>
      <c r="AF878" s="384"/>
      <c r="AG878" s="384"/>
      <c r="AH878" s="385" t="s">
        <v>615</v>
      </c>
      <c r="AI878" s="386"/>
      <c r="AJ878" s="386"/>
      <c r="AK878" s="386"/>
      <c r="AL878" s="370" t="s">
        <v>619</v>
      </c>
      <c r="AM878" s="371"/>
      <c r="AN878" s="371"/>
      <c r="AO878" s="372"/>
      <c r="AP878" s="373" t="s">
        <v>619</v>
      </c>
      <c r="AQ878" s="373"/>
      <c r="AR878" s="373"/>
      <c r="AS878" s="373"/>
      <c r="AT878" s="373"/>
      <c r="AU878" s="373"/>
      <c r="AV878" s="373"/>
      <c r="AW878" s="373"/>
      <c r="AX878" s="373"/>
    </row>
    <row r="879" spans="1:50" ht="30" customHeight="1" x14ac:dyDescent="0.15">
      <c r="A879" s="392">
        <v>9</v>
      </c>
      <c r="B879" s="392">
        <v>1</v>
      </c>
      <c r="C879" s="374" t="s">
        <v>625</v>
      </c>
      <c r="D879" s="360"/>
      <c r="E879" s="360"/>
      <c r="F879" s="360"/>
      <c r="G879" s="360"/>
      <c r="H879" s="360"/>
      <c r="I879" s="360"/>
      <c r="J879" s="361" t="s">
        <v>628</v>
      </c>
      <c r="K879" s="362"/>
      <c r="L879" s="362"/>
      <c r="M879" s="362"/>
      <c r="N879" s="362"/>
      <c r="O879" s="362"/>
      <c r="P879" s="375" t="s">
        <v>611</v>
      </c>
      <c r="Q879" s="363"/>
      <c r="R879" s="363"/>
      <c r="S879" s="363"/>
      <c r="T879" s="363"/>
      <c r="U879" s="363"/>
      <c r="V879" s="363"/>
      <c r="W879" s="363"/>
      <c r="X879" s="363"/>
      <c r="Y879" s="364">
        <v>1.4E-2</v>
      </c>
      <c r="Z879" s="365"/>
      <c r="AA879" s="365"/>
      <c r="AB879" s="366"/>
      <c r="AC879" s="376" t="s">
        <v>80</v>
      </c>
      <c r="AD879" s="384"/>
      <c r="AE879" s="384"/>
      <c r="AF879" s="384"/>
      <c r="AG879" s="384"/>
      <c r="AH879" s="385" t="s">
        <v>615</v>
      </c>
      <c r="AI879" s="386"/>
      <c r="AJ879" s="386"/>
      <c r="AK879" s="386"/>
      <c r="AL879" s="370" t="s">
        <v>627</v>
      </c>
      <c r="AM879" s="371"/>
      <c r="AN879" s="371"/>
      <c r="AO879" s="372"/>
      <c r="AP879" s="373" t="s">
        <v>619</v>
      </c>
      <c r="AQ879" s="373"/>
      <c r="AR879" s="373"/>
      <c r="AS879" s="373"/>
      <c r="AT879" s="373"/>
      <c r="AU879" s="373"/>
      <c r="AV879" s="373"/>
      <c r="AW879" s="373"/>
      <c r="AX879" s="373"/>
    </row>
    <row r="880" spans="1:50" ht="30" customHeight="1" x14ac:dyDescent="0.15">
      <c r="A880" s="392">
        <v>10</v>
      </c>
      <c r="B880" s="392">
        <v>1</v>
      </c>
      <c r="C880" s="374" t="s">
        <v>626</v>
      </c>
      <c r="D880" s="360"/>
      <c r="E880" s="360"/>
      <c r="F880" s="360"/>
      <c r="G880" s="360"/>
      <c r="H880" s="360"/>
      <c r="I880" s="360"/>
      <c r="J880" s="361" t="s">
        <v>615</v>
      </c>
      <c r="K880" s="362"/>
      <c r="L880" s="362"/>
      <c r="M880" s="362"/>
      <c r="N880" s="362"/>
      <c r="O880" s="362"/>
      <c r="P880" s="375" t="s">
        <v>611</v>
      </c>
      <c r="Q880" s="363"/>
      <c r="R880" s="363"/>
      <c r="S880" s="363"/>
      <c r="T880" s="363"/>
      <c r="U880" s="363"/>
      <c r="V880" s="363"/>
      <c r="W880" s="363"/>
      <c r="X880" s="363"/>
      <c r="Y880" s="364">
        <v>1.4E-2</v>
      </c>
      <c r="Z880" s="365"/>
      <c r="AA880" s="365"/>
      <c r="AB880" s="366"/>
      <c r="AC880" s="376" t="s">
        <v>80</v>
      </c>
      <c r="AD880" s="384"/>
      <c r="AE880" s="384"/>
      <c r="AF880" s="384"/>
      <c r="AG880" s="384"/>
      <c r="AH880" s="385" t="s">
        <v>615</v>
      </c>
      <c r="AI880" s="386"/>
      <c r="AJ880" s="386"/>
      <c r="AK880" s="386"/>
      <c r="AL880" s="370" t="s">
        <v>628</v>
      </c>
      <c r="AM880" s="371"/>
      <c r="AN880" s="371"/>
      <c r="AO880" s="372"/>
      <c r="AP880" s="373" t="s">
        <v>614</v>
      </c>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92">
        <v>1</v>
      </c>
      <c r="B904" s="392">
        <v>1</v>
      </c>
      <c r="C904" s="374" t="s">
        <v>612</v>
      </c>
      <c r="D904" s="360"/>
      <c r="E904" s="360"/>
      <c r="F904" s="360"/>
      <c r="G904" s="360"/>
      <c r="H904" s="360"/>
      <c r="I904" s="360"/>
      <c r="J904" s="361" t="s">
        <v>629</v>
      </c>
      <c r="K904" s="362"/>
      <c r="L904" s="362"/>
      <c r="M904" s="362"/>
      <c r="N904" s="362"/>
      <c r="O904" s="362"/>
      <c r="P904" s="375" t="s">
        <v>613</v>
      </c>
      <c r="Q904" s="363"/>
      <c r="R904" s="363"/>
      <c r="S904" s="363"/>
      <c r="T904" s="363"/>
      <c r="U904" s="363"/>
      <c r="V904" s="363"/>
      <c r="W904" s="363"/>
      <c r="X904" s="363"/>
      <c r="Y904" s="364">
        <v>9.3820000000000001E-2</v>
      </c>
      <c r="Z904" s="365"/>
      <c r="AA904" s="365"/>
      <c r="AB904" s="366"/>
      <c r="AC904" s="376" t="s">
        <v>80</v>
      </c>
      <c r="AD904" s="384"/>
      <c r="AE904" s="384"/>
      <c r="AF904" s="384"/>
      <c r="AG904" s="384"/>
      <c r="AH904" s="385" t="s">
        <v>629</v>
      </c>
      <c r="AI904" s="386"/>
      <c r="AJ904" s="386"/>
      <c r="AK904" s="386"/>
      <c r="AL904" s="370" t="s">
        <v>629</v>
      </c>
      <c r="AM904" s="371"/>
      <c r="AN904" s="371"/>
      <c r="AO904" s="372"/>
      <c r="AP904" s="373" t="s">
        <v>629</v>
      </c>
      <c r="AQ904" s="373"/>
      <c r="AR904" s="373"/>
      <c r="AS904" s="373"/>
      <c r="AT904" s="373"/>
      <c r="AU904" s="373"/>
      <c r="AV904" s="373"/>
      <c r="AW904" s="373"/>
      <c r="AX904" s="373"/>
    </row>
    <row r="905" spans="1:50" ht="30" customHeight="1" x14ac:dyDescent="0.15">
      <c r="A905" s="392">
        <v>2</v>
      </c>
      <c r="B905" s="392">
        <v>1</v>
      </c>
      <c r="C905" s="374" t="s">
        <v>616</v>
      </c>
      <c r="D905" s="360"/>
      <c r="E905" s="360"/>
      <c r="F905" s="360"/>
      <c r="G905" s="360"/>
      <c r="H905" s="360"/>
      <c r="I905" s="360"/>
      <c r="J905" s="361" t="s">
        <v>615</v>
      </c>
      <c r="K905" s="362"/>
      <c r="L905" s="362"/>
      <c r="M905" s="362"/>
      <c r="N905" s="362"/>
      <c r="O905" s="362"/>
      <c r="P905" s="375" t="s">
        <v>613</v>
      </c>
      <c r="Q905" s="363"/>
      <c r="R905" s="363"/>
      <c r="S905" s="363"/>
      <c r="T905" s="363"/>
      <c r="U905" s="363"/>
      <c r="V905" s="363"/>
      <c r="W905" s="363"/>
      <c r="X905" s="363"/>
      <c r="Y905" s="364">
        <v>8.1809999999999994E-2</v>
      </c>
      <c r="Z905" s="365"/>
      <c r="AA905" s="365"/>
      <c r="AB905" s="366"/>
      <c r="AC905" s="376" t="s">
        <v>80</v>
      </c>
      <c r="AD905" s="384"/>
      <c r="AE905" s="384"/>
      <c r="AF905" s="384"/>
      <c r="AG905" s="384"/>
      <c r="AH905" s="385" t="s">
        <v>629</v>
      </c>
      <c r="AI905" s="386"/>
      <c r="AJ905" s="386"/>
      <c r="AK905" s="386"/>
      <c r="AL905" s="370" t="s">
        <v>619</v>
      </c>
      <c r="AM905" s="371"/>
      <c r="AN905" s="371"/>
      <c r="AO905" s="372"/>
      <c r="AP905" s="373" t="s">
        <v>619</v>
      </c>
      <c r="AQ905" s="373"/>
      <c r="AR905" s="373"/>
      <c r="AS905" s="373"/>
      <c r="AT905" s="373"/>
      <c r="AU905" s="373"/>
      <c r="AV905" s="373"/>
      <c r="AW905" s="373"/>
      <c r="AX905" s="373"/>
    </row>
    <row r="906" spans="1:50" ht="30" customHeight="1" x14ac:dyDescent="0.15">
      <c r="A906" s="392">
        <v>3</v>
      </c>
      <c r="B906" s="392">
        <v>1</v>
      </c>
      <c r="C906" s="374" t="s">
        <v>618</v>
      </c>
      <c r="D906" s="360"/>
      <c r="E906" s="360"/>
      <c r="F906" s="360"/>
      <c r="G906" s="360"/>
      <c r="H906" s="360"/>
      <c r="I906" s="360"/>
      <c r="J906" s="361" t="s">
        <v>629</v>
      </c>
      <c r="K906" s="362"/>
      <c r="L906" s="362"/>
      <c r="M906" s="362"/>
      <c r="N906" s="362"/>
      <c r="O906" s="362"/>
      <c r="P906" s="375" t="s">
        <v>613</v>
      </c>
      <c r="Q906" s="363"/>
      <c r="R906" s="363"/>
      <c r="S906" s="363"/>
      <c r="T906" s="363"/>
      <c r="U906" s="363"/>
      <c r="V906" s="363"/>
      <c r="W906" s="363"/>
      <c r="X906" s="363"/>
      <c r="Y906" s="364">
        <v>7.8090000000000007E-2</v>
      </c>
      <c r="Z906" s="365"/>
      <c r="AA906" s="365"/>
      <c r="AB906" s="366"/>
      <c r="AC906" s="376" t="s">
        <v>80</v>
      </c>
      <c r="AD906" s="384"/>
      <c r="AE906" s="384"/>
      <c r="AF906" s="384"/>
      <c r="AG906" s="384"/>
      <c r="AH906" s="385" t="s">
        <v>629</v>
      </c>
      <c r="AI906" s="386"/>
      <c r="AJ906" s="386"/>
      <c r="AK906" s="386"/>
      <c r="AL906" s="370" t="s">
        <v>619</v>
      </c>
      <c r="AM906" s="371"/>
      <c r="AN906" s="371"/>
      <c r="AO906" s="372"/>
      <c r="AP906" s="373" t="s">
        <v>619</v>
      </c>
      <c r="AQ906" s="373"/>
      <c r="AR906" s="373"/>
      <c r="AS906" s="373"/>
      <c r="AT906" s="373"/>
      <c r="AU906" s="373"/>
      <c r="AV906" s="373"/>
      <c r="AW906" s="373"/>
      <c r="AX906" s="373"/>
    </row>
    <row r="907" spans="1:50" ht="30" customHeight="1" x14ac:dyDescent="0.15">
      <c r="A907" s="392">
        <v>4</v>
      </c>
      <c r="B907" s="392">
        <v>1</v>
      </c>
      <c r="C907" s="374" t="s">
        <v>620</v>
      </c>
      <c r="D907" s="360"/>
      <c r="E907" s="360"/>
      <c r="F907" s="360"/>
      <c r="G907" s="360"/>
      <c r="H907" s="360"/>
      <c r="I907" s="360"/>
      <c r="J907" s="361" t="s">
        <v>629</v>
      </c>
      <c r="K907" s="362"/>
      <c r="L907" s="362"/>
      <c r="M907" s="362"/>
      <c r="N907" s="362"/>
      <c r="O907" s="362"/>
      <c r="P907" s="375" t="s">
        <v>613</v>
      </c>
      <c r="Q907" s="363"/>
      <c r="R907" s="363"/>
      <c r="S907" s="363"/>
      <c r="T907" s="363"/>
      <c r="U907" s="363"/>
      <c r="V907" s="363"/>
      <c r="W907" s="363"/>
      <c r="X907" s="363"/>
      <c r="Y907" s="364">
        <v>7.7890000000000001E-2</v>
      </c>
      <c r="Z907" s="365"/>
      <c r="AA907" s="365"/>
      <c r="AB907" s="366"/>
      <c r="AC907" s="376" t="s">
        <v>80</v>
      </c>
      <c r="AD907" s="384"/>
      <c r="AE907" s="384"/>
      <c r="AF907" s="384"/>
      <c r="AG907" s="384"/>
      <c r="AH907" s="385" t="s">
        <v>614</v>
      </c>
      <c r="AI907" s="386"/>
      <c r="AJ907" s="386"/>
      <c r="AK907" s="386"/>
      <c r="AL907" s="370" t="s">
        <v>629</v>
      </c>
      <c r="AM907" s="371"/>
      <c r="AN907" s="371"/>
      <c r="AO907" s="372"/>
      <c r="AP907" s="373" t="s">
        <v>629</v>
      </c>
      <c r="AQ907" s="373"/>
      <c r="AR907" s="373"/>
      <c r="AS907" s="373"/>
      <c r="AT907" s="373"/>
      <c r="AU907" s="373"/>
      <c r="AV907" s="373"/>
      <c r="AW907" s="373"/>
      <c r="AX907" s="373"/>
    </row>
    <row r="908" spans="1:50" ht="30" customHeight="1" x14ac:dyDescent="0.15">
      <c r="A908" s="392">
        <v>5</v>
      </c>
      <c r="B908" s="392">
        <v>1</v>
      </c>
      <c r="C908" s="374" t="s">
        <v>621</v>
      </c>
      <c r="D908" s="360"/>
      <c r="E908" s="360"/>
      <c r="F908" s="360"/>
      <c r="G908" s="360"/>
      <c r="H908" s="360"/>
      <c r="I908" s="360"/>
      <c r="J908" s="361" t="s">
        <v>629</v>
      </c>
      <c r="K908" s="362"/>
      <c r="L908" s="362"/>
      <c r="M908" s="362"/>
      <c r="N908" s="362"/>
      <c r="O908" s="362"/>
      <c r="P908" s="375" t="s">
        <v>613</v>
      </c>
      <c r="Q908" s="363"/>
      <c r="R908" s="363"/>
      <c r="S908" s="363"/>
      <c r="T908" s="363"/>
      <c r="U908" s="363"/>
      <c r="V908" s="363"/>
      <c r="W908" s="363"/>
      <c r="X908" s="363"/>
      <c r="Y908" s="364">
        <v>6.4710000000000004E-2</v>
      </c>
      <c r="Z908" s="365"/>
      <c r="AA908" s="365"/>
      <c r="AB908" s="366"/>
      <c r="AC908" s="376" t="s">
        <v>80</v>
      </c>
      <c r="AD908" s="384"/>
      <c r="AE908" s="384"/>
      <c r="AF908" s="384"/>
      <c r="AG908" s="384"/>
      <c r="AH908" s="385" t="s">
        <v>619</v>
      </c>
      <c r="AI908" s="386"/>
      <c r="AJ908" s="386"/>
      <c r="AK908" s="386"/>
      <c r="AL908" s="370" t="s">
        <v>619</v>
      </c>
      <c r="AM908" s="371"/>
      <c r="AN908" s="371"/>
      <c r="AO908" s="372"/>
      <c r="AP908" s="373" t="s">
        <v>619</v>
      </c>
      <c r="AQ908" s="373"/>
      <c r="AR908" s="373"/>
      <c r="AS908" s="373"/>
      <c r="AT908" s="373"/>
      <c r="AU908" s="373"/>
      <c r="AV908" s="373"/>
      <c r="AW908" s="373"/>
      <c r="AX908" s="373"/>
    </row>
    <row r="909" spans="1:50" ht="30" customHeight="1" x14ac:dyDescent="0.15">
      <c r="A909" s="392">
        <v>6</v>
      </c>
      <c r="B909" s="392">
        <v>1</v>
      </c>
      <c r="C909" s="374" t="s">
        <v>622</v>
      </c>
      <c r="D909" s="360"/>
      <c r="E909" s="360"/>
      <c r="F909" s="360"/>
      <c r="G909" s="360"/>
      <c r="H909" s="360"/>
      <c r="I909" s="360"/>
      <c r="J909" s="361" t="s">
        <v>614</v>
      </c>
      <c r="K909" s="362"/>
      <c r="L909" s="362"/>
      <c r="M909" s="362"/>
      <c r="N909" s="362"/>
      <c r="O909" s="362"/>
      <c r="P909" s="375" t="s">
        <v>613</v>
      </c>
      <c r="Q909" s="363"/>
      <c r="R909" s="363"/>
      <c r="S909" s="363"/>
      <c r="T909" s="363"/>
      <c r="U909" s="363"/>
      <c r="V909" s="363"/>
      <c r="W909" s="363"/>
      <c r="X909" s="363"/>
      <c r="Y909" s="364">
        <v>6.2309999999999997E-2</v>
      </c>
      <c r="Z909" s="365"/>
      <c r="AA909" s="365"/>
      <c r="AB909" s="366"/>
      <c r="AC909" s="376" t="s">
        <v>80</v>
      </c>
      <c r="AD909" s="384"/>
      <c r="AE909" s="384"/>
      <c r="AF909" s="384"/>
      <c r="AG909" s="384"/>
      <c r="AH909" s="385" t="s">
        <v>615</v>
      </c>
      <c r="AI909" s="386"/>
      <c r="AJ909" s="386"/>
      <c r="AK909" s="386"/>
      <c r="AL909" s="370" t="s">
        <v>614</v>
      </c>
      <c r="AM909" s="371"/>
      <c r="AN909" s="371"/>
      <c r="AO909" s="372"/>
      <c r="AP909" s="373" t="s">
        <v>615</v>
      </c>
      <c r="AQ909" s="373"/>
      <c r="AR909" s="373"/>
      <c r="AS909" s="373"/>
      <c r="AT909" s="373"/>
      <c r="AU909" s="373"/>
      <c r="AV909" s="373"/>
      <c r="AW909" s="373"/>
      <c r="AX909" s="373"/>
    </row>
    <row r="910" spans="1:50" ht="30" customHeight="1" x14ac:dyDescent="0.15">
      <c r="A910" s="392">
        <v>7</v>
      </c>
      <c r="B910" s="392">
        <v>1</v>
      </c>
      <c r="C910" s="374" t="s">
        <v>623</v>
      </c>
      <c r="D910" s="360"/>
      <c r="E910" s="360"/>
      <c r="F910" s="360"/>
      <c r="G910" s="360"/>
      <c r="H910" s="360"/>
      <c r="I910" s="360"/>
      <c r="J910" s="361" t="s">
        <v>615</v>
      </c>
      <c r="K910" s="362"/>
      <c r="L910" s="362"/>
      <c r="M910" s="362"/>
      <c r="N910" s="362"/>
      <c r="O910" s="362"/>
      <c r="P910" s="375" t="s">
        <v>613</v>
      </c>
      <c r="Q910" s="363"/>
      <c r="R910" s="363"/>
      <c r="S910" s="363"/>
      <c r="T910" s="363"/>
      <c r="U910" s="363"/>
      <c r="V910" s="363"/>
      <c r="W910" s="363"/>
      <c r="X910" s="363"/>
      <c r="Y910" s="364">
        <v>5.9950000000000003E-2</v>
      </c>
      <c r="Z910" s="365"/>
      <c r="AA910" s="365"/>
      <c r="AB910" s="366"/>
      <c r="AC910" s="376" t="s">
        <v>80</v>
      </c>
      <c r="AD910" s="384"/>
      <c r="AE910" s="384"/>
      <c r="AF910" s="384"/>
      <c r="AG910" s="384"/>
      <c r="AH910" s="385" t="s">
        <v>615</v>
      </c>
      <c r="AI910" s="386"/>
      <c r="AJ910" s="386"/>
      <c r="AK910" s="386"/>
      <c r="AL910" s="370" t="s">
        <v>629</v>
      </c>
      <c r="AM910" s="371"/>
      <c r="AN910" s="371"/>
      <c r="AO910" s="372"/>
      <c r="AP910" s="373" t="s">
        <v>619</v>
      </c>
      <c r="AQ910" s="373"/>
      <c r="AR910" s="373"/>
      <c r="AS910" s="373"/>
      <c r="AT910" s="373"/>
      <c r="AU910" s="373"/>
      <c r="AV910" s="373"/>
      <c r="AW910" s="373"/>
      <c r="AX910" s="373"/>
    </row>
    <row r="911" spans="1:50" ht="30" customHeight="1" x14ac:dyDescent="0.15">
      <c r="A911" s="392">
        <v>8</v>
      </c>
      <c r="B911" s="392">
        <v>1</v>
      </c>
      <c r="C911" s="374" t="s">
        <v>624</v>
      </c>
      <c r="D911" s="360"/>
      <c r="E911" s="360"/>
      <c r="F911" s="360"/>
      <c r="G911" s="360"/>
      <c r="H911" s="360"/>
      <c r="I911" s="360"/>
      <c r="J911" s="361" t="s">
        <v>614</v>
      </c>
      <c r="K911" s="362"/>
      <c r="L911" s="362"/>
      <c r="M911" s="362"/>
      <c r="N911" s="362"/>
      <c r="O911" s="362"/>
      <c r="P911" s="375" t="s">
        <v>613</v>
      </c>
      <c r="Q911" s="363"/>
      <c r="R911" s="363"/>
      <c r="S911" s="363"/>
      <c r="T911" s="363"/>
      <c r="U911" s="363"/>
      <c r="V911" s="363"/>
      <c r="W911" s="363"/>
      <c r="X911" s="363"/>
      <c r="Y911" s="364">
        <v>4.922E-2</v>
      </c>
      <c r="Z911" s="365"/>
      <c r="AA911" s="365"/>
      <c r="AB911" s="366"/>
      <c r="AC911" s="376" t="s">
        <v>80</v>
      </c>
      <c r="AD911" s="384"/>
      <c r="AE911" s="384"/>
      <c r="AF911" s="384"/>
      <c r="AG911" s="384"/>
      <c r="AH911" s="385" t="s">
        <v>615</v>
      </c>
      <c r="AI911" s="386"/>
      <c r="AJ911" s="386"/>
      <c r="AK911" s="386"/>
      <c r="AL911" s="370" t="s">
        <v>614</v>
      </c>
      <c r="AM911" s="371"/>
      <c r="AN911" s="371"/>
      <c r="AO911" s="372"/>
      <c r="AP911" s="373" t="s">
        <v>619</v>
      </c>
      <c r="AQ911" s="373"/>
      <c r="AR911" s="373"/>
      <c r="AS911" s="373"/>
      <c r="AT911" s="373"/>
      <c r="AU911" s="373"/>
      <c r="AV911" s="373"/>
      <c r="AW911" s="373"/>
      <c r="AX911" s="373"/>
    </row>
    <row r="912" spans="1:50" ht="30" customHeight="1" x14ac:dyDescent="0.15">
      <c r="A912" s="392">
        <v>9</v>
      </c>
      <c r="B912" s="392">
        <v>1</v>
      </c>
      <c r="C912" s="374" t="s">
        <v>625</v>
      </c>
      <c r="D912" s="360"/>
      <c r="E912" s="360"/>
      <c r="F912" s="360"/>
      <c r="G912" s="360"/>
      <c r="H912" s="360"/>
      <c r="I912" s="360"/>
      <c r="J912" s="361" t="s">
        <v>614</v>
      </c>
      <c r="K912" s="362"/>
      <c r="L912" s="362"/>
      <c r="M912" s="362"/>
      <c r="N912" s="362"/>
      <c r="O912" s="362"/>
      <c r="P912" s="375" t="s">
        <v>613</v>
      </c>
      <c r="Q912" s="363"/>
      <c r="R912" s="363"/>
      <c r="S912" s="363"/>
      <c r="T912" s="363"/>
      <c r="U912" s="363"/>
      <c r="V912" s="363"/>
      <c r="W912" s="363"/>
      <c r="X912" s="363"/>
      <c r="Y912" s="364">
        <v>4.3589999999999997E-2</v>
      </c>
      <c r="Z912" s="365"/>
      <c r="AA912" s="365"/>
      <c r="AB912" s="366"/>
      <c r="AC912" s="376" t="s">
        <v>80</v>
      </c>
      <c r="AD912" s="384"/>
      <c r="AE912" s="384"/>
      <c r="AF912" s="384"/>
      <c r="AG912" s="384"/>
      <c r="AH912" s="385" t="s">
        <v>615</v>
      </c>
      <c r="AI912" s="386"/>
      <c r="AJ912" s="386"/>
      <c r="AK912" s="386"/>
      <c r="AL912" s="370" t="s">
        <v>615</v>
      </c>
      <c r="AM912" s="371"/>
      <c r="AN912" s="371"/>
      <c r="AO912" s="372"/>
      <c r="AP912" s="373" t="s">
        <v>615</v>
      </c>
      <c r="AQ912" s="373"/>
      <c r="AR912" s="373"/>
      <c r="AS912" s="373"/>
      <c r="AT912" s="373"/>
      <c r="AU912" s="373"/>
      <c r="AV912" s="373"/>
      <c r="AW912" s="373"/>
      <c r="AX912" s="373"/>
    </row>
    <row r="913" spans="1:50" ht="30" customHeight="1" x14ac:dyDescent="0.15">
      <c r="A913" s="392">
        <v>10</v>
      </c>
      <c r="B913" s="392">
        <v>1</v>
      </c>
      <c r="C913" s="374" t="s">
        <v>626</v>
      </c>
      <c r="D913" s="360"/>
      <c r="E913" s="360"/>
      <c r="F913" s="360"/>
      <c r="G913" s="360"/>
      <c r="H913" s="360"/>
      <c r="I913" s="360"/>
      <c r="J913" s="361" t="s">
        <v>615</v>
      </c>
      <c r="K913" s="362"/>
      <c r="L913" s="362"/>
      <c r="M913" s="362"/>
      <c r="N913" s="362"/>
      <c r="O913" s="362"/>
      <c r="P913" s="375" t="s">
        <v>613</v>
      </c>
      <c r="Q913" s="363"/>
      <c r="R913" s="363"/>
      <c r="S913" s="363"/>
      <c r="T913" s="363"/>
      <c r="U913" s="363"/>
      <c r="V913" s="363"/>
      <c r="W913" s="363"/>
      <c r="X913" s="363"/>
      <c r="Y913" s="364">
        <v>4.1919999999999999E-2</v>
      </c>
      <c r="Z913" s="365"/>
      <c r="AA913" s="365"/>
      <c r="AB913" s="366"/>
      <c r="AC913" s="376" t="s">
        <v>80</v>
      </c>
      <c r="AD913" s="384"/>
      <c r="AE913" s="384"/>
      <c r="AF913" s="384"/>
      <c r="AG913" s="384"/>
      <c r="AH913" s="385" t="s">
        <v>614</v>
      </c>
      <c r="AI913" s="386"/>
      <c r="AJ913" s="386"/>
      <c r="AK913" s="386"/>
      <c r="AL913" s="370" t="s">
        <v>615</v>
      </c>
      <c r="AM913" s="371"/>
      <c r="AN913" s="371"/>
      <c r="AO913" s="372"/>
      <c r="AP913" s="373" t="s">
        <v>629</v>
      </c>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42" customHeight="1" x14ac:dyDescent="0.15">
      <c r="A937" s="392">
        <v>1</v>
      </c>
      <c r="B937" s="392">
        <v>1</v>
      </c>
      <c r="C937" s="387" t="s">
        <v>634</v>
      </c>
      <c r="D937" s="388"/>
      <c r="E937" s="388"/>
      <c r="F937" s="388"/>
      <c r="G937" s="388"/>
      <c r="H937" s="388"/>
      <c r="I937" s="389"/>
      <c r="J937" s="361">
        <v>5010401030061</v>
      </c>
      <c r="K937" s="362"/>
      <c r="L937" s="362"/>
      <c r="M937" s="362"/>
      <c r="N937" s="362"/>
      <c r="O937" s="362"/>
      <c r="P937" s="375" t="s">
        <v>632</v>
      </c>
      <c r="Q937" s="363"/>
      <c r="R937" s="363"/>
      <c r="S937" s="363"/>
      <c r="T937" s="363"/>
      <c r="U937" s="363"/>
      <c r="V937" s="363"/>
      <c r="W937" s="363"/>
      <c r="X937" s="363"/>
      <c r="Y937" s="364">
        <v>5.8685000000000001E-2</v>
      </c>
      <c r="Z937" s="365"/>
      <c r="AA937" s="365"/>
      <c r="AB937" s="366"/>
      <c r="AC937" s="376" t="s">
        <v>378</v>
      </c>
      <c r="AD937" s="384"/>
      <c r="AE937" s="384"/>
      <c r="AF937" s="384"/>
      <c r="AG937" s="384"/>
      <c r="AH937" s="385" t="s">
        <v>615</v>
      </c>
      <c r="AI937" s="386"/>
      <c r="AJ937" s="386"/>
      <c r="AK937" s="386"/>
      <c r="AL937" s="370" t="s">
        <v>629</v>
      </c>
      <c r="AM937" s="371"/>
      <c r="AN937" s="371"/>
      <c r="AO937" s="372"/>
      <c r="AP937" s="373" t="s">
        <v>629</v>
      </c>
      <c r="AQ937" s="373"/>
      <c r="AR937" s="373"/>
      <c r="AS937" s="373"/>
      <c r="AT937" s="373"/>
      <c r="AU937" s="373"/>
      <c r="AV937" s="373"/>
      <c r="AW937" s="373"/>
      <c r="AX937" s="373"/>
    </row>
    <row r="938" spans="1:50" ht="42" customHeight="1" x14ac:dyDescent="0.15">
      <c r="A938" s="392">
        <v>2</v>
      </c>
      <c r="B938" s="392">
        <v>1</v>
      </c>
      <c r="C938" s="387" t="s">
        <v>635</v>
      </c>
      <c r="D938" s="388"/>
      <c r="E938" s="388"/>
      <c r="F938" s="388"/>
      <c r="G938" s="388"/>
      <c r="H938" s="388"/>
      <c r="I938" s="389"/>
      <c r="J938" s="361">
        <v>8050001016181</v>
      </c>
      <c r="K938" s="362"/>
      <c r="L938" s="362"/>
      <c r="M938" s="362"/>
      <c r="N938" s="362"/>
      <c r="O938" s="362"/>
      <c r="P938" s="375" t="s">
        <v>633</v>
      </c>
      <c r="Q938" s="363"/>
      <c r="R938" s="363"/>
      <c r="S938" s="363"/>
      <c r="T938" s="363"/>
      <c r="U938" s="363"/>
      <c r="V938" s="363"/>
      <c r="W938" s="363"/>
      <c r="X938" s="363"/>
      <c r="Y938" s="364">
        <v>3.8879999999999998E-2</v>
      </c>
      <c r="Z938" s="365"/>
      <c r="AA938" s="365"/>
      <c r="AB938" s="366"/>
      <c r="AC938" s="376" t="s">
        <v>378</v>
      </c>
      <c r="AD938" s="384"/>
      <c r="AE938" s="384"/>
      <c r="AF938" s="384"/>
      <c r="AG938" s="384"/>
      <c r="AH938" s="385" t="s">
        <v>630</v>
      </c>
      <c r="AI938" s="386"/>
      <c r="AJ938" s="386"/>
      <c r="AK938" s="386"/>
      <c r="AL938" s="370" t="s">
        <v>617</v>
      </c>
      <c r="AM938" s="371"/>
      <c r="AN938" s="371"/>
      <c r="AO938" s="372"/>
      <c r="AP938" s="373" t="s">
        <v>617</v>
      </c>
      <c r="AQ938" s="373"/>
      <c r="AR938" s="373"/>
      <c r="AS938" s="373"/>
      <c r="AT938" s="373"/>
      <c r="AU938" s="373"/>
      <c r="AV938" s="373"/>
      <c r="AW938" s="373"/>
      <c r="AX938" s="373"/>
    </row>
    <row r="939" spans="1:50" ht="42" customHeight="1" x14ac:dyDescent="0.15">
      <c r="A939" s="392">
        <v>3</v>
      </c>
      <c r="B939" s="392">
        <v>1</v>
      </c>
      <c r="C939" s="387" t="s">
        <v>636</v>
      </c>
      <c r="D939" s="388"/>
      <c r="E939" s="388"/>
      <c r="F939" s="388"/>
      <c r="G939" s="388"/>
      <c r="H939" s="388"/>
      <c r="I939" s="389"/>
      <c r="J939" s="361">
        <v>4011101005131</v>
      </c>
      <c r="K939" s="362"/>
      <c r="L939" s="362"/>
      <c r="M939" s="362"/>
      <c r="N939" s="362"/>
      <c r="O939" s="362"/>
      <c r="P939" s="375" t="s">
        <v>633</v>
      </c>
      <c r="Q939" s="363"/>
      <c r="R939" s="363"/>
      <c r="S939" s="363"/>
      <c r="T939" s="363"/>
      <c r="U939" s="363"/>
      <c r="V939" s="363"/>
      <c r="W939" s="363"/>
      <c r="X939" s="363"/>
      <c r="Y939" s="364">
        <v>3.6103999999999997E-2</v>
      </c>
      <c r="Z939" s="365"/>
      <c r="AA939" s="365"/>
      <c r="AB939" s="366"/>
      <c r="AC939" s="376" t="s">
        <v>378</v>
      </c>
      <c r="AD939" s="384"/>
      <c r="AE939" s="384"/>
      <c r="AF939" s="384"/>
      <c r="AG939" s="384"/>
      <c r="AH939" s="385" t="s">
        <v>617</v>
      </c>
      <c r="AI939" s="386"/>
      <c r="AJ939" s="386"/>
      <c r="AK939" s="386"/>
      <c r="AL939" s="370" t="s">
        <v>630</v>
      </c>
      <c r="AM939" s="371"/>
      <c r="AN939" s="371"/>
      <c r="AO939" s="372"/>
      <c r="AP939" s="373" t="s">
        <v>408</v>
      </c>
      <c r="AQ939" s="373"/>
      <c r="AR939" s="373"/>
      <c r="AS939" s="373"/>
      <c r="AT939" s="373"/>
      <c r="AU939" s="373"/>
      <c r="AV939" s="373"/>
      <c r="AW939" s="373"/>
      <c r="AX939" s="373"/>
    </row>
    <row r="940" spans="1:50" ht="42" customHeight="1" x14ac:dyDescent="0.15">
      <c r="A940" s="392">
        <v>4</v>
      </c>
      <c r="B940" s="392">
        <v>1</v>
      </c>
      <c r="C940" s="387" t="s">
        <v>637</v>
      </c>
      <c r="D940" s="388"/>
      <c r="E940" s="388"/>
      <c r="F940" s="388"/>
      <c r="G940" s="388"/>
      <c r="H940" s="388"/>
      <c r="I940" s="389"/>
      <c r="J940" s="361">
        <v>4011001100882</v>
      </c>
      <c r="K940" s="362"/>
      <c r="L940" s="362"/>
      <c r="M940" s="362"/>
      <c r="N940" s="362"/>
      <c r="O940" s="362"/>
      <c r="P940" s="375" t="s">
        <v>632</v>
      </c>
      <c r="Q940" s="363"/>
      <c r="R940" s="363"/>
      <c r="S940" s="363"/>
      <c r="T940" s="363"/>
      <c r="U940" s="363"/>
      <c r="V940" s="363"/>
      <c r="W940" s="363"/>
      <c r="X940" s="363"/>
      <c r="Y940" s="364">
        <v>3.3972000000000002E-2</v>
      </c>
      <c r="Z940" s="365"/>
      <c r="AA940" s="365"/>
      <c r="AB940" s="366"/>
      <c r="AC940" s="376" t="s">
        <v>378</v>
      </c>
      <c r="AD940" s="384"/>
      <c r="AE940" s="384"/>
      <c r="AF940" s="384"/>
      <c r="AG940" s="384"/>
      <c r="AH940" s="385" t="s">
        <v>630</v>
      </c>
      <c r="AI940" s="386"/>
      <c r="AJ940" s="386"/>
      <c r="AK940" s="386"/>
      <c r="AL940" s="370" t="s">
        <v>619</v>
      </c>
      <c r="AM940" s="371"/>
      <c r="AN940" s="371"/>
      <c r="AO940" s="372"/>
      <c r="AP940" s="373" t="s">
        <v>617</v>
      </c>
      <c r="AQ940" s="373"/>
      <c r="AR940" s="373"/>
      <c r="AS940" s="373"/>
      <c r="AT940" s="373"/>
      <c r="AU940" s="373"/>
      <c r="AV940" s="373"/>
      <c r="AW940" s="373"/>
      <c r="AX940" s="373"/>
    </row>
    <row r="941" spans="1:50" ht="42" customHeight="1" x14ac:dyDescent="0.15">
      <c r="A941" s="392">
        <v>5</v>
      </c>
      <c r="B941" s="392">
        <v>1</v>
      </c>
      <c r="C941" s="387" t="s">
        <v>638</v>
      </c>
      <c r="D941" s="388"/>
      <c r="E941" s="388"/>
      <c r="F941" s="388"/>
      <c r="G941" s="388"/>
      <c r="H941" s="388"/>
      <c r="I941" s="389"/>
      <c r="J941" s="361">
        <v>7120001044515</v>
      </c>
      <c r="K941" s="362"/>
      <c r="L941" s="362"/>
      <c r="M941" s="362"/>
      <c r="N941" s="362"/>
      <c r="O941" s="362"/>
      <c r="P941" s="375" t="s">
        <v>632</v>
      </c>
      <c r="Q941" s="363"/>
      <c r="R941" s="363"/>
      <c r="S941" s="363"/>
      <c r="T941" s="363"/>
      <c r="U941" s="363"/>
      <c r="V941" s="363"/>
      <c r="W941" s="363"/>
      <c r="X941" s="363"/>
      <c r="Y941" s="364">
        <v>3.3480000000000003E-2</v>
      </c>
      <c r="Z941" s="365"/>
      <c r="AA941" s="365"/>
      <c r="AB941" s="366"/>
      <c r="AC941" s="376" t="s">
        <v>378</v>
      </c>
      <c r="AD941" s="384"/>
      <c r="AE941" s="384"/>
      <c r="AF941" s="384"/>
      <c r="AG941" s="384"/>
      <c r="AH941" s="385" t="s">
        <v>617</v>
      </c>
      <c r="AI941" s="386"/>
      <c r="AJ941" s="386"/>
      <c r="AK941" s="386"/>
      <c r="AL941" s="370" t="s">
        <v>617</v>
      </c>
      <c r="AM941" s="371"/>
      <c r="AN941" s="371"/>
      <c r="AO941" s="372"/>
      <c r="AP941" s="373" t="s">
        <v>615</v>
      </c>
      <c r="AQ941" s="373"/>
      <c r="AR941" s="373"/>
      <c r="AS941" s="373"/>
      <c r="AT941" s="373"/>
      <c r="AU941" s="373"/>
      <c r="AV941" s="373"/>
      <c r="AW941" s="373"/>
      <c r="AX941" s="373"/>
    </row>
    <row r="942" spans="1:50" ht="42" customHeight="1" x14ac:dyDescent="0.15">
      <c r="A942" s="392">
        <v>6</v>
      </c>
      <c r="B942" s="392">
        <v>1</v>
      </c>
      <c r="C942" s="387" t="s">
        <v>639</v>
      </c>
      <c r="D942" s="388"/>
      <c r="E942" s="388"/>
      <c r="F942" s="388"/>
      <c r="G942" s="388"/>
      <c r="H942" s="388"/>
      <c r="I942" s="389"/>
      <c r="J942" s="361">
        <v>1010401025932</v>
      </c>
      <c r="K942" s="362"/>
      <c r="L942" s="362"/>
      <c r="M942" s="362"/>
      <c r="N942" s="362"/>
      <c r="O942" s="362"/>
      <c r="P942" s="375" t="s">
        <v>633</v>
      </c>
      <c r="Q942" s="363"/>
      <c r="R942" s="363"/>
      <c r="S942" s="363"/>
      <c r="T942" s="363"/>
      <c r="U942" s="363"/>
      <c r="V942" s="363"/>
      <c r="W942" s="363"/>
      <c r="X942" s="363"/>
      <c r="Y942" s="364">
        <v>3.3000000000000002E-2</v>
      </c>
      <c r="Z942" s="365"/>
      <c r="AA942" s="365"/>
      <c r="AB942" s="366"/>
      <c r="AC942" s="376" t="s">
        <v>378</v>
      </c>
      <c r="AD942" s="384"/>
      <c r="AE942" s="384"/>
      <c r="AF942" s="384"/>
      <c r="AG942" s="384"/>
      <c r="AH942" s="385" t="s">
        <v>617</v>
      </c>
      <c r="AI942" s="386"/>
      <c r="AJ942" s="386"/>
      <c r="AK942" s="386"/>
      <c r="AL942" s="370" t="s">
        <v>619</v>
      </c>
      <c r="AM942" s="371"/>
      <c r="AN942" s="371"/>
      <c r="AO942" s="372"/>
      <c r="AP942" s="373" t="s">
        <v>615</v>
      </c>
      <c r="AQ942" s="373"/>
      <c r="AR942" s="373"/>
      <c r="AS942" s="373"/>
      <c r="AT942" s="373"/>
      <c r="AU942" s="373"/>
      <c r="AV942" s="373"/>
      <c r="AW942" s="373"/>
      <c r="AX942" s="373"/>
    </row>
    <row r="943" spans="1:50" ht="42" customHeight="1" x14ac:dyDescent="0.15">
      <c r="A943" s="392">
        <v>7</v>
      </c>
      <c r="B943" s="392">
        <v>1</v>
      </c>
      <c r="C943" s="387" t="s">
        <v>640</v>
      </c>
      <c r="D943" s="388"/>
      <c r="E943" s="388"/>
      <c r="F943" s="388"/>
      <c r="G943" s="388"/>
      <c r="H943" s="388"/>
      <c r="I943" s="389"/>
      <c r="J943" s="361">
        <v>1020001049769</v>
      </c>
      <c r="K943" s="362"/>
      <c r="L943" s="362"/>
      <c r="M943" s="362"/>
      <c r="N943" s="362"/>
      <c r="O943" s="362"/>
      <c r="P943" s="375" t="s">
        <v>633</v>
      </c>
      <c r="Q943" s="363"/>
      <c r="R943" s="363"/>
      <c r="S943" s="363"/>
      <c r="T943" s="363"/>
      <c r="U943" s="363"/>
      <c r="V943" s="363"/>
      <c r="W943" s="363"/>
      <c r="X943" s="363"/>
      <c r="Y943" s="364">
        <v>3.0835000000000001E-2</v>
      </c>
      <c r="Z943" s="365"/>
      <c r="AA943" s="365"/>
      <c r="AB943" s="366"/>
      <c r="AC943" s="376" t="s">
        <v>378</v>
      </c>
      <c r="AD943" s="384"/>
      <c r="AE943" s="384"/>
      <c r="AF943" s="384"/>
      <c r="AG943" s="384"/>
      <c r="AH943" s="385" t="s">
        <v>619</v>
      </c>
      <c r="AI943" s="386"/>
      <c r="AJ943" s="386"/>
      <c r="AK943" s="386"/>
      <c r="AL943" s="370" t="s">
        <v>619</v>
      </c>
      <c r="AM943" s="371"/>
      <c r="AN943" s="371"/>
      <c r="AO943" s="372"/>
      <c r="AP943" s="373" t="s">
        <v>619</v>
      </c>
      <c r="AQ943" s="373"/>
      <c r="AR943" s="373"/>
      <c r="AS943" s="373"/>
      <c r="AT943" s="373"/>
      <c r="AU943" s="373"/>
      <c r="AV943" s="373"/>
      <c r="AW943" s="373"/>
      <c r="AX943" s="373"/>
    </row>
    <row r="944" spans="1:50" ht="42" customHeight="1" x14ac:dyDescent="0.15">
      <c r="A944" s="392">
        <v>8</v>
      </c>
      <c r="B944" s="392">
        <v>1</v>
      </c>
      <c r="C944" s="387" t="s">
        <v>641</v>
      </c>
      <c r="D944" s="388"/>
      <c r="E944" s="388"/>
      <c r="F944" s="388"/>
      <c r="G944" s="388"/>
      <c r="H944" s="388"/>
      <c r="I944" s="389"/>
      <c r="J944" s="361">
        <v>7470001004244</v>
      </c>
      <c r="K944" s="362"/>
      <c r="L944" s="362"/>
      <c r="M944" s="362"/>
      <c r="N944" s="362"/>
      <c r="O944" s="362"/>
      <c r="P944" s="375" t="s">
        <v>632</v>
      </c>
      <c r="Q944" s="363"/>
      <c r="R944" s="363"/>
      <c r="S944" s="363"/>
      <c r="T944" s="363"/>
      <c r="U944" s="363"/>
      <c r="V944" s="363"/>
      <c r="W944" s="363"/>
      <c r="X944" s="363"/>
      <c r="Y944" s="364">
        <v>2.3165999999999999E-2</v>
      </c>
      <c r="Z944" s="365"/>
      <c r="AA944" s="365"/>
      <c r="AB944" s="366"/>
      <c r="AC944" s="376" t="s">
        <v>378</v>
      </c>
      <c r="AD944" s="384"/>
      <c r="AE944" s="384"/>
      <c r="AF944" s="384"/>
      <c r="AG944" s="384"/>
      <c r="AH944" s="385" t="s">
        <v>615</v>
      </c>
      <c r="AI944" s="386"/>
      <c r="AJ944" s="386"/>
      <c r="AK944" s="386"/>
      <c r="AL944" s="370" t="s">
        <v>617</v>
      </c>
      <c r="AM944" s="371"/>
      <c r="AN944" s="371"/>
      <c r="AO944" s="372"/>
      <c r="AP944" s="373" t="s">
        <v>617</v>
      </c>
      <c r="AQ944" s="373"/>
      <c r="AR944" s="373"/>
      <c r="AS944" s="373"/>
      <c r="AT944" s="373"/>
      <c r="AU944" s="373"/>
      <c r="AV944" s="373"/>
      <c r="AW944" s="373"/>
      <c r="AX944" s="373"/>
    </row>
    <row r="945" spans="1:50" ht="42" customHeight="1" x14ac:dyDescent="0.15">
      <c r="A945" s="392">
        <v>9</v>
      </c>
      <c r="B945" s="392">
        <v>1</v>
      </c>
      <c r="C945" s="387" t="s">
        <v>631</v>
      </c>
      <c r="D945" s="388"/>
      <c r="E945" s="388"/>
      <c r="F945" s="388"/>
      <c r="G945" s="388"/>
      <c r="H945" s="388"/>
      <c r="I945" s="389"/>
      <c r="J945" s="361">
        <v>4011101005131</v>
      </c>
      <c r="K945" s="362"/>
      <c r="L945" s="362"/>
      <c r="M945" s="362"/>
      <c r="N945" s="362"/>
      <c r="O945" s="362"/>
      <c r="P945" s="375" t="s">
        <v>633</v>
      </c>
      <c r="Q945" s="363"/>
      <c r="R945" s="363"/>
      <c r="S945" s="363"/>
      <c r="T945" s="363"/>
      <c r="U945" s="363"/>
      <c r="V945" s="363"/>
      <c r="W945" s="363"/>
      <c r="X945" s="363"/>
      <c r="Y945" s="364">
        <v>2.1559999999999999E-2</v>
      </c>
      <c r="Z945" s="365"/>
      <c r="AA945" s="365"/>
      <c r="AB945" s="366"/>
      <c r="AC945" s="376" t="s">
        <v>378</v>
      </c>
      <c r="AD945" s="384"/>
      <c r="AE945" s="384"/>
      <c r="AF945" s="384"/>
      <c r="AG945" s="384"/>
      <c r="AH945" s="385" t="s">
        <v>617</v>
      </c>
      <c r="AI945" s="386"/>
      <c r="AJ945" s="386"/>
      <c r="AK945" s="386"/>
      <c r="AL945" s="370" t="s">
        <v>615</v>
      </c>
      <c r="AM945" s="371"/>
      <c r="AN945" s="371"/>
      <c r="AO945" s="372"/>
      <c r="AP945" s="373" t="s">
        <v>615</v>
      </c>
      <c r="AQ945" s="373"/>
      <c r="AR945" s="373"/>
      <c r="AS945" s="373"/>
      <c r="AT945" s="373"/>
      <c r="AU945" s="373"/>
      <c r="AV945" s="373"/>
      <c r="AW945" s="373"/>
      <c r="AX945" s="373"/>
    </row>
    <row r="946" spans="1:50" ht="42" customHeight="1" x14ac:dyDescent="0.15">
      <c r="A946" s="392">
        <v>10</v>
      </c>
      <c r="B946" s="392">
        <v>1</v>
      </c>
      <c r="C946" s="387" t="s">
        <v>642</v>
      </c>
      <c r="D946" s="388"/>
      <c r="E946" s="388"/>
      <c r="F946" s="388"/>
      <c r="G946" s="388"/>
      <c r="H946" s="388"/>
      <c r="I946" s="389"/>
      <c r="J946" s="361">
        <v>2010001003156</v>
      </c>
      <c r="K946" s="362"/>
      <c r="L946" s="362"/>
      <c r="M946" s="362"/>
      <c r="N946" s="362"/>
      <c r="O946" s="362"/>
      <c r="P946" s="375" t="s">
        <v>633</v>
      </c>
      <c r="Q946" s="363"/>
      <c r="R946" s="363"/>
      <c r="S946" s="363"/>
      <c r="T946" s="363"/>
      <c r="U946" s="363"/>
      <c r="V946" s="363"/>
      <c r="W946" s="363"/>
      <c r="X946" s="363"/>
      <c r="Y946" s="364">
        <v>1.7999999999999999E-2</v>
      </c>
      <c r="Z946" s="365"/>
      <c r="AA946" s="365"/>
      <c r="AB946" s="366"/>
      <c r="AC946" s="376" t="s">
        <v>378</v>
      </c>
      <c r="AD946" s="384"/>
      <c r="AE946" s="384"/>
      <c r="AF946" s="384"/>
      <c r="AG946" s="384"/>
      <c r="AH946" s="385" t="s">
        <v>617</v>
      </c>
      <c r="AI946" s="386"/>
      <c r="AJ946" s="386"/>
      <c r="AK946" s="386"/>
      <c r="AL946" s="370" t="s">
        <v>615</v>
      </c>
      <c r="AM946" s="371"/>
      <c r="AN946" s="371"/>
      <c r="AO946" s="372"/>
      <c r="AP946" s="373" t="s">
        <v>615</v>
      </c>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92">
        <v>1</v>
      </c>
      <c r="B970" s="3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92">
        <v>2</v>
      </c>
      <c r="B971" s="3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2">
        <v>1</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2">
        <v>2</v>
      </c>
      <c r="B1004" s="3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2">
        <v>1</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2">
        <v>2</v>
      </c>
      <c r="B1037" s="3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2">
        <v>1</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331</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332</v>
      </c>
      <c r="AQ1102" s="383"/>
      <c r="AR1102" s="383"/>
      <c r="AS1102" s="383"/>
      <c r="AT1102" s="383"/>
      <c r="AU1102" s="383"/>
      <c r="AV1102" s="383"/>
      <c r="AW1102" s="383"/>
      <c r="AX1102" s="383"/>
    </row>
    <row r="1103" spans="1:50" ht="30" customHeight="1" x14ac:dyDescent="0.15">
      <c r="A1103" s="392">
        <v>1</v>
      </c>
      <c r="B1103" s="392">
        <v>1</v>
      </c>
      <c r="C1103" s="390"/>
      <c r="D1103" s="390"/>
      <c r="E1103" s="351" t="s">
        <v>557</v>
      </c>
      <c r="F1103" s="391"/>
      <c r="G1103" s="391"/>
      <c r="H1103" s="391"/>
      <c r="I1103" s="391"/>
      <c r="J1103" s="361" t="s">
        <v>557</v>
      </c>
      <c r="K1103" s="362"/>
      <c r="L1103" s="362"/>
      <c r="M1103" s="362"/>
      <c r="N1103" s="362"/>
      <c r="O1103" s="362"/>
      <c r="P1103" s="401" t="s">
        <v>558</v>
      </c>
      <c r="Q1103" s="363"/>
      <c r="R1103" s="363"/>
      <c r="S1103" s="363"/>
      <c r="T1103" s="363"/>
      <c r="U1103" s="363"/>
      <c r="V1103" s="363"/>
      <c r="W1103" s="363"/>
      <c r="X1103" s="363"/>
      <c r="Y1103" s="402" t="s">
        <v>557</v>
      </c>
      <c r="Z1103" s="365"/>
      <c r="AA1103" s="365"/>
      <c r="AB1103" s="366"/>
      <c r="AC1103" s="367"/>
      <c r="AD1103" s="367"/>
      <c r="AE1103" s="367"/>
      <c r="AF1103" s="367"/>
      <c r="AG1103" s="367"/>
      <c r="AH1103" s="393" t="s">
        <v>557</v>
      </c>
      <c r="AI1103" s="369"/>
      <c r="AJ1103" s="369"/>
      <c r="AK1103" s="369"/>
      <c r="AL1103" s="394" t="s">
        <v>557</v>
      </c>
      <c r="AM1103" s="371"/>
      <c r="AN1103" s="371"/>
      <c r="AO1103" s="372"/>
      <c r="AP1103" s="395" t="s">
        <v>558</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51">
      <formula>IF(RIGHT(TEXT(P14,"0.#"),1)=".",FALSE,TRUE)</formula>
    </cfRule>
    <cfRule type="expression" dxfId="2756" priority="14052">
      <formula>IF(RIGHT(TEXT(P14,"0.#"),1)=".",TRUE,FALSE)</formula>
    </cfRule>
  </conditionalFormatting>
  <conditionalFormatting sqref="AE32">
    <cfRule type="expression" dxfId="2755" priority="14041">
      <formula>IF(RIGHT(TEXT(AE32,"0.#"),1)=".",FALSE,TRUE)</formula>
    </cfRule>
    <cfRule type="expression" dxfId="2754" priority="14042">
      <formula>IF(RIGHT(TEXT(AE32,"0.#"),1)=".",TRUE,FALSE)</formula>
    </cfRule>
  </conditionalFormatting>
  <conditionalFormatting sqref="P18:AX18">
    <cfRule type="expression" dxfId="2753" priority="13927">
      <formula>IF(RIGHT(TEXT(P18,"0.#"),1)=".",FALSE,TRUE)</formula>
    </cfRule>
    <cfRule type="expression" dxfId="2752" priority="13928">
      <formula>IF(RIGHT(TEXT(P18,"0.#"),1)=".",TRUE,FALSE)</formula>
    </cfRule>
  </conditionalFormatting>
  <conditionalFormatting sqref="Y783">
    <cfRule type="expression" dxfId="2751" priority="13923">
      <formula>IF(RIGHT(TEXT(Y783,"0.#"),1)=".",FALSE,TRUE)</formula>
    </cfRule>
    <cfRule type="expression" dxfId="2750" priority="13924">
      <formula>IF(RIGHT(TEXT(Y783,"0.#"),1)=".",TRUE,FALSE)</formula>
    </cfRule>
  </conditionalFormatting>
  <conditionalFormatting sqref="Y792">
    <cfRule type="expression" dxfId="2749" priority="13919">
      <formula>IF(RIGHT(TEXT(Y792,"0.#"),1)=".",FALSE,TRUE)</formula>
    </cfRule>
    <cfRule type="expression" dxfId="2748" priority="13920">
      <formula>IF(RIGHT(TEXT(Y792,"0.#"),1)=".",TRUE,FALSE)</formula>
    </cfRule>
  </conditionalFormatting>
  <conditionalFormatting sqref="Y823:Y830 Y821 Y810:Y817 Y808 Y797:Y804 Y795">
    <cfRule type="expression" dxfId="2747" priority="13701">
      <formula>IF(RIGHT(TEXT(Y795,"0.#"),1)=".",FALSE,TRUE)</formula>
    </cfRule>
    <cfRule type="expression" dxfId="2746" priority="13702">
      <formula>IF(RIGHT(TEXT(Y795,"0.#"),1)=".",TRUE,FALSE)</formula>
    </cfRule>
  </conditionalFormatting>
  <conditionalFormatting sqref="P16:AQ17 P15:AX15 P13:AX13">
    <cfRule type="expression" dxfId="2745" priority="13749">
      <formula>IF(RIGHT(TEXT(P13,"0.#"),1)=".",FALSE,TRUE)</formula>
    </cfRule>
    <cfRule type="expression" dxfId="2744" priority="13750">
      <formula>IF(RIGHT(TEXT(P13,"0.#"),1)=".",TRUE,FALSE)</formula>
    </cfRule>
  </conditionalFormatting>
  <conditionalFormatting sqref="P19:AJ19">
    <cfRule type="expression" dxfId="2743" priority="13747">
      <formula>IF(RIGHT(TEXT(P19,"0.#"),1)=".",FALSE,TRUE)</formula>
    </cfRule>
    <cfRule type="expression" dxfId="2742" priority="13748">
      <formula>IF(RIGHT(TEXT(P19,"0.#"),1)=".",TRUE,FALSE)</formula>
    </cfRule>
  </conditionalFormatting>
  <conditionalFormatting sqref="AE101 AQ101">
    <cfRule type="expression" dxfId="2741" priority="13739">
      <formula>IF(RIGHT(TEXT(AE101,"0.#"),1)=".",FALSE,TRUE)</formula>
    </cfRule>
    <cfRule type="expression" dxfId="2740" priority="13740">
      <formula>IF(RIGHT(TEXT(AE101,"0.#"),1)=".",TRUE,FALSE)</formula>
    </cfRule>
  </conditionalFormatting>
  <conditionalFormatting sqref="Y784:Y791 Y782">
    <cfRule type="expression" dxfId="2739" priority="13725">
      <formula>IF(RIGHT(TEXT(Y782,"0.#"),1)=".",FALSE,TRUE)</formula>
    </cfRule>
    <cfRule type="expression" dxfId="2738" priority="13726">
      <formula>IF(RIGHT(TEXT(Y782,"0.#"),1)=".",TRUE,FALSE)</formula>
    </cfRule>
  </conditionalFormatting>
  <conditionalFormatting sqref="AU783">
    <cfRule type="expression" dxfId="2737" priority="13723">
      <formula>IF(RIGHT(TEXT(AU783,"0.#"),1)=".",FALSE,TRUE)</formula>
    </cfRule>
    <cfRule type="expression" dxfId="2736" priority="13724">
      <formula>IF(RIGHT(TEXT(AU783,"0.#"),1)=".",TRUE,FALSE)</formula>
    </cfRule>
  </conditionalFormatting>
  <conditionalFormatting sqref="AU792">
    <cfRule type="expression" dxfId="2735" priority="13721">
      <formula>IF(RIGHT(TEXT(AU792,"0.#"),1)=".",FALSE,TRUE)</formula>
    </cfRule>
    <cfRule type="expression" dxfId="2734" priority="13722">
      <formula>IF(RIGHT(TEXT(AU792,"0.#"),1)=".",TRUE,FALSE)</formula>
    </cfRule>
  </conditionalFormatting>
  <conditionalFormatting sqref="AU784:AU791 AU782">
    <cfRule type="expression" dxfId="2733" priority="13719">
      <formula>IF(RIGHT(TEXT(AU782,"0.#"),1)=".",FALSE,TRUE)</formula>
    </cfRule>
    <cfRule type="expression" dxfId="2732" priority="13720">
      <formula>IF(RIGHT(TEXT(AU782,"0.#"),1)=".",TRUE,FALSE)</formula>
    </cfRule>
  </conditionalFormatting>
  <conditionalFormatting sqref="Y822 Y809 Y796">
    <cfRule type="expression" dxfId="2731" priority="13705">
      <formula>IF(RIGHT(TEXT(Y796,"0.#"),1)=".",FALSE,TRUE)</formula>
    </cfRule>
    <cfRule type="expression" dxfId="2730" priority="13706">
      <formula>IF(RIGHT(TEXT(Y796,"0.#"),1)=".",TRUE,FALSE)</formula>
    </cfRule>
  </conditionalFormatting>
  <conditionalFormatting sqref="Y831 Y818 Y805">
    <cfRule type="expression" dxfId="2729" priority="13703">
      <formula>IF(RIGHT(TEXT(Y805,"0.#"),1)=".",FALSE,TRUE)</formula>
    </cfRule>
    <cfRule type="expression" dxfId="2728" priority="13704">
      <formula>IF(RIGHT(TEXT(Y805,"0.#"),1)=".",TRUE,FALSE)</formula>
    </cfRule>
  </conditionalFormatting>
  <conditionalFormatting sqref="AU822 AU809 AU796">
    <cfRule type="expression" dxfId="2727" priority="13699">
      <formula>IF(RIGHT(TEXT(AU796,"0.#"),1)=".",FALSE,TRUE)</formula>
    </cfRule>
    <cfRule type="expression" dxfId="2726" priority="13700">
      <formula>IF(RIGHT(TEXT(AU796,"0.#"),1)=".",TRUE,FALSE)</formula>
    </cfRule>
  </conditionalFormatting>
  <conditionalFormatting sqref="AU831 AU818 AU805">
    <cfRule type="expression" dxfId="2725" priority="13697">
      <formula>IF(RIGHT(TEXT(AU805,"0.#"),1)=".",FALSE,TRUE)</formula>
    </cfRule>
    <cfRule type="expression" dxfId="2724" priority="13698">
      <formula>IF(RIGHT(TEXT(AU805,"0.#"),1)=".",TRUE,FALSE)</formula>
    </cfRule>
  </conditionalFormatting>
  <conditionalFormatting sqref="AU823:AU830 AU821 AU810:AU817 AU808 AU797:AU804 AU795">
    <cfRule type="expression" dxfId="2723" priority="13695">
      <formula>IF(RIGHT(TEXT(AU795,"0.#"),1)=".",FALSE,TRUE)</formula>
    </cfRule>
    <cfRule type="expression" dxfId="2722" priority="13696">
      <formula>IF(RIGHT(TEXT(AU795,"0.#"),1)=".",TRUE,FALSE)</formula>
    </cfRule>
  </conditionalFormatting>
  <conditionalFormatting sqref="AM87">
    <cfRule type="expression" dxfId="2721" priority="13349">
      <formula>IF(RIGHT(TEXT(AM87,"0.#"),1)=".",FALSE,TRUE)</formula>
    </cfRule>
    <cfRule type="expression" dxfId="2720" priority="13350">
      <formula>IF(RIGHT(TEXT(AM87,"0.#"),1)=".",TRUE,FALSE)</formula>
    </cfRule>
  </conditionalFormatting>
  <conditionalFormatting sqref="AE55">
    <cfRule type="expression" dxfId="2719" priority="13417">
      <formula>IF(RIGHT(TEXT(AE55,"0.#"),1)=".",FALSE,TRUE)</formula>
    </cfRule>
    <cfRule type="expression" dxfId="2718" priority="13418">
      <formula>IF(RIGHT(TEXT(AE55,"0.#"),1)=".",TRUE,FALSE)</formula>
    </cfRule>
  </conditionalFormatting>
  <conditionalFormatting sqref="AI55">
    <cfRule type="expression" dxfId="2717" priority="13415">
      <formula>IF(RIGHT(TEXT(AI55,"0.#"),1)=".",FALSE,TRUE)</formula>
    </cfRule>
    <cfRule type="expression" dxfId="2716" priority="13416">
      <formula>IF(RIGHT(TEXT(AI55,"0.#"),1)=".",TRUE,FALSE)</formula>
    </cfRule>
  </conditionalFormatting>
  <conditionalFormatting sqref="AM34">
    <cfRule type="expression" dxfId="2715" priority="13495">
      <formula>IF(RIGHT(TEXT(AM34,"0.#"),1)=".",FALSE,TRUE)</formula>
    </cfRule>
    <cfRule type="expression" dxfId="2714" priority="13496">
      <formula>IF(RIGHT(TEXT(AM34,"0.#"),1)=".",TRUE,FALSE)</formula>
    </cfRule>
  </conditionalFormatting>
  <conditionalFormatting sqref="AE33">
    <cfRule type="expression" dxfId="2713" priority="13509">
      <formula>IF(RIGHT(TEXT(AE33,"0.#"),1)=".",FALSE,TRUE)</formula>
    </cfRule>
    <cfRule type="expression" dxfId="2712" priority="13510">
      <formula>IF(RIGHT(TEXT(AE33,"0.#"),1)=".",TRUE,FALSE)</formula>
    </cfRule>
  </conditionalFormatting>
  <conditionalFormatting sqref="AE34">
    <cfRule type="expression" dxfId="2711" priority="13507">
      <formula>IF(RIGHT(TEXT(AE34,"0.#"),1)=".",FALSE,TRUE)</formula>
    </cfRule>
    <cfRule type="expression" dxfId="2710" priority="13508">
      <formula>IF(RIGHT(TEXT(AE34,"0.#"),1)=".",TRUE,FALSE)</formula>
    </cfRule>
  </conditionalFormatting>
  <conditionalFormatting sqref="AI34">
    <cfRule type="expression" dxfId="2709" priority="13505">
      <formula>IF(RIGHT(TEXT(AI34,"0.#"),1)=".",FALSE,TRUE)</formula>
    </cfRule>
    <cfRule type="expression" dxfId="2708" priority="13506">
      <formula>IF(RIGHT(TEXT(AI34,"0.#"),1)=".",TRUE,FALSE)</formula>
    </cfRule>
  </conditionalFormatting>
  <conditionalFormatting sqref="AI33">
    <cfRule type="expression" dxfId="2707" priority="13503">
      <formula>IF(RIGHT(TEXT(AI33,"0.#"),1)=".",FALSE,TRUE)</formula>
    </cfRule>
    <cfRule type="expression" dxfId="2706" priority="13504">
      <formula>IF(RIGHT(TEXT(AI33,"0.#"),1)=".",TRUE,FALSE)</formula>
    </cfRule>
  </conditionalFormatting>
  <conditionalFormatting sqref="AI32">
    <cfRule type="expression" dxfId="2705" priority="13501">
      <formula>IF(RIGHT(TEXT(AI32,"0.#"),1)=".",FALSE,TRUE)</formula>
    </cfRule>
    <cfRule type="expression" dxfId="2704" priority="13502">
      <formula>IF(RIGHT(TEXT(AI32,"0.#"),1)=".",TRUE,FALSE)</formula>
    </cfRule>
  </conditionalFormatting>
  <conditionalFormatting sqref="AM32">
    <cfRule type="expression" dxfId="2703" priority="13499">
      <formula>IF(RIGHT(TEXT(AM32,"0.#"),1)=".",FALSE,TRUE)</formula>
    </cfRule>
    <cfRule type="expression" dxfId="2702" priority="13500">
      <formula>IF(RIGHT(TEXT(AM32,"0.#"),1)=".",TRUE,FALSE)</formula>
    </cfRule>
  </conditionalFormatting>
  <conditionalFormatting sqref="AM33">
    <cfRule type="expression" dxfId="2701" priority="13497">
      <formula>IF(RIGHT(TEXT(AM33,"0.#"),1)=".",FALSE,TRUE)</formula>
    </cfRule>
    <cfRule type="expression" dxfId="2700" priority="13498">
      <formula>IF(RIGHT(TEXT(AM33,"0.#"),1)=".",TRUE,FALSE)</formula>
    </cfRule>
  </conditionalFormatting>
  <conditionalFormatting sqref="AQ32:AQ34">
    <cfRule type="expression" dxfId="2699" priority="13489">
      <formula>IF(RIGHT(TEXT(AQ32,"0.#"),1)=".",FALSE,TRUE)</formula>
    </cfRule>
    <cfRule type="expression" dxfId="2698" priority="13490">
      <formula>IF(RIGHT(TEXT(AQ32,"0.#"),1)=".",TRUE,FALSE)</formula>
    </cfRule>
  </conditionalFormatting>
  <conditionalFormatting sqref="AU32:AU34">
    <cfRule type="expression" dxfId="2697" priority="13487">
      <formula>IF(RIGHT(TEXT(AU32,"0.#"),1)=".",FALSE,TRUE)</formula>
    </cfRule>
    <cfRule type="expression" dxfId="2696" priority="13488">
      <formula>IF(RIGHT(TEXT(AU32,"0.#"),1)=".",TRUE,FALSE)</formula>
    </cfRule>
  </conditionalFormatting>
  <conditionalFormatting sqref="AE53">
    <cfRule type="expression" dxfId="2695" priority="13421">
      <formula>IF(RIGHT(TEXT(AE53,"0.#"),1)=".",FALSE,TRUE)</formula>
    </cfRule>
    <cfRule type="expression" dxfId="2694" priority="13422">
      <formula>IF(RIGHT(TEXT(AE53,"0.#"),1)=".",TRUE,FALSE)</formula>
    </cfRule>
  </conditionalFormatting>
  <conditionalFormatting sqref="AE54">
    <cfRule type="expression" dxfId="2693" priority="13419">
      <formula>IF(RIGHT(TEXT(AE54,"0.#"),1)=".",FALSE,TRUE)</formula>
    </cfRule>
    <cfRule type="expression" dxfId="2692" priority="13420">
      <formula>IF(RIGHT(TEXT(AE54,"0.#"),1)=".",TRUE,FALSE)</formula>
    </cfRule>
  </conditionalFormatting>
  <conditionalFormatting sqref="AI54">
    <cfRule type="expression" dxfId="2691" priority="13413">
      <formula>IF(RIGHT(TEXT(AI54,"0.#"),1)=".",FALSE,TRUE)</formula>
    </cfRule>
    <cfRule type="expression" dxfId="2690" priority="13414">
      <formula>IF(RIGHT(TEXT(AI54,"0.#"),1)=".",TRUE,FALSE)</formula>
    </cfRule>
  </conditionalFormatting>
  <conditionalFormatting sqref="AI53">
    <cfRule type="expression" dxfId="2689" priority="13411">
      <formula>IF(RIGHT(TEXT(AI53,"0.#"),1)=".",FALSE,TRUE)</formula>
    </cfRule>
    <cfRule type="expression" dxfId="2688" priority="13412">
      <formula>IF(RIGHT(TEXT(AI53,"0.#"),1)=".",TRUE,FALSE)</formula>
    </cfRule>
  </conditionalFormatting>
  <conditionalFormatting sqref="AM53">
    <cfRule type="expression" dxfId="2687" priority="13409">
      <formula>IF(RIGHT(TEXT(AM53,"0.#"),1)=".",FALSE,TRUE)</formula>
    </cfRule>
    <cfRule type="expression" dxfId="2686" priority="13410">
      <formula>IF(RIGHT(TEXT(AM53,"0.#"),1)=".",TRUE,FALSE)</formula>
    </cfRule>
  </conditionalFormatting>
  <conditionalFormatting sqref="AM54">
    <cfRule type="expression" dxfId="2685" priority="13407">
      <formula>IF(RIGHT(TEXT(AM54,"0.#"),1)=".",FALSE,TRUE)</formula>
    </cfRule>
    <cfRule type="expression" dxfId="2684" priority="13408">
      <formula>IF(RIGHT(TEXT(AM54,"0.#"),1)=".",TRUE,FALSE)</formula>
    </cfRule>
  </conditionalFormatting>
  <conditionalFormatting sqref="AM55">
    <cfRule type="expression" dxfId="2683" priority="13405">
      <formula>IF(RIGHT(TEXT(AM55,"0.#"),1)=".",FALSE,TRUE)</formula>
    </cfRule>
    <cfRule type="expression" dxfId="2682" priority="13406">
      <formula>IF(RIGHT(TEXT(AM55,"0.#"),1)=".",TRUE,FALSE)</formula>
    </cfRule>
  </conditionalFormatting>
  <conditionalFormatting sqref="AE60">
    <cfRule type="expression" dxfId="2681" priority="13391">
      <formula>IF(RIGHT(TEXT(AE60,"0.#"),1)=".",FALSE,TRUE)</formula>
    </cfRule>
    <cfRule type="expression" dxfId="2680" priority="13392">
      <formula>IF(RIGHT(TEXT(AE60,"0.#"),1)=".",TRUE,FALSE)</formula>
    </cfRule>
  </conditionalFormatting>
  <conditionalFormatting sqref="AE61">
    <cfRule type="expression" dxfId="2679" priority="13389">
      <formula>IF(RIGHT(TEXT(AE61,"0.#"),1)=".",FALSE,TRUE)</formula>
    </cfRule>
    <cfRule type="expression" dxfId="2678" priority="13390">
      <formula>IF(RIGHT(TEXT(AE61,"0.#"),1)=".",TRUE,FALSE)</formula>
    </cfRule>
  </conditionalFormatting>
  <conditionalFormatting sqref="AE62">
    <cfRule type="expression" dxfId="2677" priority="13387">
      <formula>IF(RIGHT(TEXT(AE62,"0.#"),1)=".",FALSE,TRUE)</formula>
    </cfRule>
    <cfRule type="expression" dxfId="2676" priority="13388">
      <formula>IF(RIGHT(TEXT(AE62,"0.#"),1)=".",TRUE,FALSE)</formula>
    </cfRule>
  </conditionalFormatting>
  <conditionalFormatting sqref="AI62">
    <cfRule type="expression" dxfId="2675" priority="13385">
      <formula>IF(RIGHT(TEXT(AI62,"0.#"),1)=".",FALSE,TRUE)</formula>
    </cfRule>
    <cfRule type="expression" dxfId="2674" priority="13386">
      <formula>IF(RIGHT(TEXT(AI62,"0.#"),1)=".",TRUE,FALSE)</formula>
    </cfRule>
  </conditionalFormatting>
  <conditionalFormatting sqref="AI61">
    <cfRule type="expression" dxfId="2673" priority="13383">
      <formula>IF(RIGHT(TEXT(AI61,"0.#"),1)=".",FALSE,TRUE)</formula>
    </cfRule>
    <cfRule type="expression" dxfId="2672" priority="13384">
      <formula>IF(RIGHT(TEXT(AI61,"0.#"),1)=".",TRUE,FALSE)</formula>
    </cfRule>
  </conditionalFormatting>
  <conditionalFormatting sqref="AI60">
    <cfRule type="expression" dxfId="2671" priority="13381">
      <formula>IF(RIGHT(TEXT(AI60,"0.#"),1)=".",FALSE,TRUE)</formula>
    </cfRule>
    <cfRule type="expression" dxfId="2670" priority="13382">
      <formula>IF(RIGHT(TEXT(AI60,"0.#"),1)=".",TRUE,FALSE)</formula>
    </cfRule>
  </conditionalFormatting>
  <conditionalFormatting sqref="AM60">
    <cfRule type="expression" dxfId="2669" priority="13379">
      <formula>IF(RIGHT(TEXT(AM60,"0.#"),1)=".",FALSE,TRUE)</formula>
    </cfRule>
    <cfRule type="expression" dxfId="2668" priority="13380">
      <formula>IF(RIGHT(TEXT(AM60,"0.#"),1)=".",TRUE,FALSE)</formula>
    </cfRule>
  </conditionalFormatting>
  <conditionalFormatting sqref="AM61">
    <cfRule type="expression" dxfId="2667" priority="13377">
      <formula>IF(RIGHT(TEXT(AM61,"0.#"),1)=".",FALSE,TRUE)</formula>
    </cfRule>
    <cfRule type="expression" dxfId="2666" priority="13378">
      <formula>IF(RIGHT(TEXT(AM61,"0.#"),1)=".",TRUE,FALSE)</formula>
    </cfRule>
  </conditionalFormatting>
  <conditionalFormatting sqref="AM62">
    <cfRule type="expression" dxfId="2665" priority="13375">
      <formula>IF(RIGHT(TEXT(AM62,"0.#"),1)=".",FALSE,TRUE)</formula>
    </cfRule>
    <cfRule type="expression" dxfId="2664" priority="13376">
      <formula>IF(RIGHT(TEXT(AM62,"0.#"),1)=".",TRUE,FALSE)</formula>
    </cfRule>
  </conditionalFormatting>
  <conditionalFormatting sqref="AE87">
    <cfRule type="expression" dxfId="2663" priority="13361">
      <formula>IF(RIGHT(TEXT(AE87,"0.#"),1)=".",FALSE,TRUE)</formula>
    </cfRule>
    <cfRule type="expression" dxfId="2662" priority="13362">
      <formula>IF(RIGHT(TEXT(AE87,"0.#"),1)=".",TRUE,FALSE)</formula>
    </cfRule>
  </conditionalFormatting>
  <conditionalFormatting sqref="AE88">
    <cfRule type="expression" dxfId="2661" priority="13359">
      <formula>IF(RIGHT(TEXT(AE88,"0.#"),1)=".",FALSE,TRUE)</formula>
    </cfRule>
    <cfRule type="expression" dxfId="2660" priority="13360">
      <formula>IF(RIGHT(TEXT(AE88,"0.#"),1)=".",TRUE,FALSE)</formula>
    </cfRule>
  </conditionalFormatting>
  <conditionalFormatting sqref="AE89">
    <cfRule type="expression" dxfId="2659" priority="13357">
      <formula>IF(RIGHT(TEXT(AE89,"0.#"),1)=".",FALSE,TRUE)</formula>
    </cfRule>
    <cfRule type="expression" dxfId="2658" priority="13358">
      <formula>IF(RIGHT(TEXT(AE89,"0.#"),1)=".",TRUE,FALSE)</formula>
    </cfRule>
  </conditionalFormatting>
  <conditionalFormatting sqref="AI89">
    <cfRule type="expression" dxfId="2657" priority="13355">
      <formula>IF(RIGHT(TEXT(AI89,"0.#"),1)=".",FALSE,TRUE)</formula>
    </cfRule>
    <cfRule type="expression" dxfId="2656" priority="13356">
      <formula>IF(RIGHT(TEXT(AI89,"0.#"),1)=".",TRUE,FALSE)</formula>
    </cfRule>
  </conditionalFormatting>
  <conditionalFormatting sqref="AI88">
    <cfRule type="expression" dxfId="2655" priority="13353">
      <formula>IF(RIGHT(TEXT(AI88,"0.#"),1)=".",FALSE,TRUE)</formula>
    </cfRule>
    <cfRule type="expression" dxfId="2654" priority="13354">
      <formula>IF(RIGHT(TEXT(AI88,"0.#"),1)=".",TRUE,FALSE)</formula>
    </cfRule>
  </conditionalFormatting>
  <conditionalFormatting sqref="AI87">
    <cfRule type="expression" dxfId="2653" priority="13351">
      <formula>IF(RIGHT(TEXT(AI87,"0.#"),1)=".",FALSE,TRUE)</formula>
    </cfRule>
    <cfRule type="expression" dxfId="2652" priority="13352">
      <formula>IF(RIGHT(TEXT(AI87,"0.#"),1)=".",TRUE,FALSE)</formula>
    </cfRule>
  </conditionalFormatting>
  <conditionalFormatting sqref="AM88">
    <cfRule type="expression" dxfId="2651" priority="13347">
      <formula>IF(RIGHT(TEXT(AM88,"0.#"),1)=".",FALSE,TRUE)</formula>
    </cfRule>
    <cfRule type="expression" dxfId="2650" priority="13348">
      <formula>IF(RIGHT(TEXT(AM88,"0.#"),1)=".",TRUE,FALSE)</formula>
    </cfRule>
  </conditionalFormatting>
  <conditionalFormatting sqref="AM89">
    <cfRule type="expression" dxfId="2649" priority="13345">
      <formula>IF(RIGHT(TEXT(AM89,"0.#"),1)=".",FALSE,TRUE)</formula>
    </cfRule>
    <cfRule type="expression" dxfId="2648" priority="13346">
      <formula>IF(RIGHT(TEXT(AM89,"0.#"),1)=".",TRUE,FALSE)</formula>
    </cfRule>
  </conditionalFormatting>
  <conditionalFormatting sqref="AE92">
    <cfRule type="expression" dxfId="2647" priority="13331">
      <formula>IF(RIGHT(TEXT(AE92,"0.#"),1)=".",FALSE,TRUE)</formula>
    </cfRule>
    <cfRule type="expression" dxfId="2646" priority="13332">
      <formula>IF(RIGHT(TEXT(AE92,"0.#"),1)=".",TRUE,FALSE)</formula>
    </cfRule>
  </conditionalFormatting>
  <conditionalFormatting sqref="AE93">
    <cfRule type="expression" dxfId="2645" priority="13329">
      <formula>IF(RIGHT(TEXT(AE93,"0.#"),1)=".",FALSE,TRUE)</formula>
    </cfRule>
    <cfRule type="expression" dxfId="2644" priority="13330">
      <formula>IF(RIGHT(TEXT(AE93,"0.#"),1)=".",TRUE,FALSE)</formula>
    </cfRule>
  </conditionalFormatting>
  <conditionalFormatting sqref="AE94">
    <cfRule type="expression" dxfId="2643" priority="13327">
      <formula>IF(RIGHT(TEXT(AE94,"0.#"),1)=".",FALSE,TRUE)</formula>
    </cfRule>
    <cfRule type="expression" dxfId="2642" priority="13328">
      <formula>IF(RIGHT(TEXT(AE94,"0.#"),1)=".",TRUE,FALSE)</formula>
    </cfRule>
  </conditionalFormatting>
  <conditionalFormatting sqref="AI94">
    <cfRule type="expression" dxfId="2641" priority="13325">
      <formula>IF(RIGHT(TEXT(AI94,"0.#"),1)=".",FALSE,TRUE)</formula>
    </cfRule>
    <cfRule type="expression" dxfId="2640" priority="13326">
      <formula>IF(RIGHT(TEXT(AI94,"0.#"),1)=".",TRUE,FALSE)</formula>
    </cfRule>
  </conditionalFormatting>
  <conditionalFormatting sqref="AI93">
    <cfRule type="expression" dxfId="2639" priority="13323">
      <formula>IF(RIGHT(TEXT(AI93,"0.#"),1)=".",FALSE,TRUE)</formula>
    </cfRule>
    <cfRule type="expression" dxfId="2638" priority="13324">
      <formula>IF(RIGHT(TEXT(AI93,"0.#"),1)=".",TRUE,FALSE)</formula>
    </cfRule>
  </conditionalFormatting>
  <conditionalFormatting sqref="AI92">
    <cfRule type="expression" dxfId="2637" priority="13321">
      <formula>IF(RIGHT(TEXT(AI92,"0.#"),1)=".",FALSE,TRUE)</formula>
    </cfRule>
    <cfRule type="expression" dxfId="2636" priority="13322">
      <formula>IF(RIGHT(TEXT(AI92,"0.#"),1)=".",TRUE,FALSE)</formula>
    </cfRule>
  </conditionalFormatting>
  <conditionalFormatting sqref="AM92">
    <cfRule type="expression" dxfId="2635" priority="13319">
      <formula>IF(RIGHT(TEXT(AM92,"0.#"),1)=".",FALSE,TRUE)</formula>
    </cfRule>
    <cfRule type="expression" dxfId="2634" priority="13320">
      <formula>IF(RIGHT(TEXT(AM92,"0.#"),1)=".",TRUE,FALSE)</formula>
    </cfRule>
  </conditionalFormatting>
  <conditionalFormatting sqref="AM93">
    <cfRule type="expression" dxfId="2633" priority="13317">
      <formula>IF(RIGHT(TEXT(AM93,"0.#"),1)=".",FALSE,TRUE)</formula>
    </cfRule>
    <cfRule type="expression" dxfId="2632" priority="13318">
      <formula>IF(RIGHT(TEXT(AM93,"0.#"),1)=".",TRUE,FALSE)</formula>
    </cfRule>
  </conditionalFormatting>
  <conditionalFormatting sqref="AM94">
    <cfRule type="expression" dxfId="2631" priority="13315">
      <formula>IF(RIGHT(TEXT(AM94,"0.#"),1)=".",FALSE,TRUE)</formula>
    </cfRule>
    <cfRule type="expression" dxfId="2630" priority="13316">
      <formula>IF(RIGHT(TEXT(AM94,"0.#"),1)=".",TRUE,FALSE)</formula>
    </cfRule>
  </conditionalFormatting>
  <conditionalFormatting sqref="AE97">
    <cfRule type="expression" dxfId="2629" priority="13301">
      <formula>IF(RIGHT(TEXT(AE97,"0.#"),1)=".",FALSE,TRUE)</formula>
    </cfRule>
    <cfRule type="expression" dxfId="2628" priority="13302">
      <formula>IF(RIGHT(TEXT(AE97,"0.#"),1)=".",TRUE,FALSE)</formula>
    </cfRule>
  </conditionalFormatting>
  <conditionalFormatting sqref="AE98">
    <cfRule type="expression" dxfId="2627" priority="13299">
      <formula>IF(RIGHT(TEXT(AE98,"0.#"),1)=".",FALSE,TRUE)</formula>
    </cfRule>
    <cfRule type="expression" dxfId="2626" priority="13300">
      <formula>IF(RIGHT(TEXT(AE98,"0.#"),1)=".",TRUE,FALSE)</formula>
    </cfRule>
  </conditionalFormatting>
  <conditionalFormatting sqref="AE99">
    <cfRule type="expression" dxfId="2625" priority="13297">
      <formula>IF(RIGHT(TEXT(AE99,"0.#"),1)=".",FALSE,TRUE)</formula>
    </cfRule>
    <cfRule type="expression" dxfId="2624" priority="13298">
      <formula>IF(RIGHT(TEXT(AE99,"0.#"),1)=".",TRUE,FALSE)</formula>
    </cfRule>
  </conditionalFormatting>
  <conditionalFormatting sqref="AI99">
    <cfRule type="expression" dxfId="2623" priority="13295">
      <formula>IF(RIGHT(TEXT(AI99,"0.#"),1)=".",FALSE,TRUE)</formula>
    </cfRule>
    <cfRule type="expression" dxfId="2622" priority="13296">
      <formula>IF(RIGHT(TEXT(AI99,"0.#"),1)=".",TRUE,FALSE)</formula>
    </cfRule>
  </conditionalFormatting>
  <conditionalFormatting sqref="AI98">
    <cfRule type="expression" dxfId="2621" priority="13293">
      <formula>IF(RIGHT(TEXT(AI98,"0.#"),1)=".",FALSE,TRUE)</formula>
    </cfRule>
    <cfRule type="expression" dxfId="2620" priority="13294">
      <formula>IF(RIGHT(TEXT(AI98,"0.#"),1)=".",TRUE,FALSE)</formula>
    </cfRule>
  </conditionalFormatting>
  <conditionalFormatting sqref="AI97">
    <cfRule type="expression" dxfId="2619" priority="13291">
      <formula>IF(RIGHT(TEXT(AI97,"0.#"),1)=".",FALSE,TRUE)</formula>
    </cfRule>
    <cfRule type="expression" dxfId="2618" priority="13292">
      <formula>IF(RIGHT(TEXT(AI97,"0.#"),1)=".",TRUE,FALSE)</formula>
    </cfRule>
  </conditionalFormatting>
  <conditionalFormatting sqref="AM97">
    <cfRule type="expression" dxfId="2617" priority="13289">
      <formula>IF(RIGHT(TEXT(AM97,"0.#"),1)=".",FALSE,TRUE)</formula>
    </cfRule>
    <cfRule type="expression" dxfId="2616" priority="13290">
      <formula>IF(RIGHT(TEXT(AM97,"0.#"),1)=".",TRUE,FALSE)</formula>
    </cfRule>
  </conditionalFormatting>
  <conditionalFormatting sqref="AM98">
    <cfRule type="expression" dxfId="2615" priority="13287">
      <formula>IF(RIGHT(TEXT(AM98,"0.#"),1)=".",FALSE,TRUE)</formula>
    </cfRule>
    <cfRule type="expression" dxfId="2614" priority="13288">
      <formula>IF(RIGHT(TEXT(AM98,"0.#"),1)=".",TRUE,FALSE)</formula>
    </cfRule>
  </conditionalFormatting>
  <conditionalFormatting sqref="AM99">
    <cfRule type="expression" dxfId="2613" priority="13285">
      <formula>IF(RIGHT(TEXT(AM99,"0.#"),1)=".",FALSE,TRUE)</formula>
    </cfRule>
    <cfRule type="expression" dxfId="2612" priority="13286">
      <formula>IF(RIGHT(TEXT(AM99,"0.#"),1)=".",TRUE,FALSE)</formula>
    </cfRule>
  </conditionalFormatting>
  <conditionalFormatting sqref="AI101">
    <cfRule type="expression" dxfId="2611" priority="13271">
      <formula>IF(RIGHT(TEXT(AI101,"0.#"),1)=".",FALSE,TRUE)</formula>
    </cfRule>
    <cfRule type="expression" dxfId="2610" priority="13272">
      <formula>IF(RIGHT(TEXT(AI101,"0.#"),1)=".",TRUE,FALSE)</formula>
    </cfRule>
  </conditionalFormatting>
  <conditionalFormatting sqref="AM101">
    <cfRule type="expression" dxfId="2609" priority="13269">
      <formula>IF(RIGHT(TEXT(AM101,"0.#"),1)=".",FALSE,TRUE)</formula>
    </cfRule>
    <cfRule type="expression" dxfId="2608" priority="13270">
      <formula>IF(RIGHT(TEXT(AM101,"0.#"),1)=".",TRUE,FALSE)</formula>
    </cfRule>
  </conditionalFormatting>
  <conditionalFormatting sqref="AE102">
    <cfRule type="expression" dxfId="2607" priority="13267">
      <formula>IF(RIGHT(TEXT(AE102,"0.#"),1)=".",FALSE,TRUE)</formula>
    </cfRule>
    <cfRule type="expression" dxfId="2606" priority="13268">
      <formula>IF(RIGHT(TEXT(AE102,"0.#"),1)=".",TRUE,FALSE)</formula>
    </cfRule>
  </conditionalFormatting>
  <conditionalFormatting sqref="AI102">
    <cfRule type="expression" dxfId="2605" priority="13265">
      <formula>IF(RIGHT(TEXT(AI102,"0.#"),1)=".",FALSE,TRUE)</formula>
    </cfRule>
    <cfRule type="expression" dxfId="2604" priority="13266">
      <formula>IF(RIGHT(TEXT(AI102,"0.#"),1)=".",TRUE,FALSE)</formula>
    </cfRule>
  </conditionalFormatting>
  <conditionalFormatting sqref="AM102">
    <cfRule type="expression" dxfId="2603" priority="13263">
      <formula>IF(RIGHT(TEXT(AM102,"0.#"),1)=".",FALSE,TRUE)</formula>
    </cfRule>
    <cfRule type="expression" dxfId="2602" priority="13264">
      <formula>IF(RIGHT(TEXT(AM102,"0.#"),1)=".",TRUE,FALSE)</formula>
    </cfRule>
  </conditionalFormatting>
  <conditionalFormatting sqref="AQ102">
    <cfRule type="expression" dxfId="2601" priority="13261">
      <formula>IF(RIGHT(TEXT(AQ102,"0.#"),1)=".",FALSE,TRUE)</formula>
    </cfRule>
    <cfRule type="expression" dxfId="2600" priority="13262">
      <formula>IF(RIGHT(TEXT(AQ102,"0.#"),1)=".",TRUE,FALSE)</formula>
    </cfRule>
  </conditionalFormatting>
  <conditionalFormatting sqref="AE104">
    <cfRule type="expression" dxfId="2599" priority="13259">
      <formula>IF(RIGHT(TEXT(AE104,"0.#"),1)=".",FALSE,TRUE)</formula>
    </cfRule>
    <cfRule type="expression" dxfId="2598" priority="13260">
      <formula>IF(RIGHT(TEXT(AE104,"0.#"),1)=".",TRUE,FALSE)</formula>
    </cfRule>
  </conditionalFormatting>
  <conditionalFormatting sqref="AI104">
    <cfRule type="expression" dxfId="2597" priority="13257">
      <formula>IF(RIGHT(TEXT(AI104,"0.#"),1)=".",FALSE,TRUE)</formula>
    </cfRule>
    <cfRule type="expression" dxfId="2596" priority="13258">
      <formula>IF(RIGHT(TEXT(AI104,"0.#"),1)=".",TRUE,FALSE)</formula>
    </cfRule>
  </conditionalFormatting>
  <conditionalFormatting sqref="AM104">
    <cfRule type="expression" dxfId="2595" priority="13255">
      <formula>IF(RIGHT(TEXT(AM104,"0.#"),1)=".",FALSE,TRUE)</formula>
    </cfRule>
    <cfRule type="expression" dxfId="2594" priority="13256">
      <formula>IF(RIGHT(TEXT(AM104,"0.#"),1)=".",TRUE,FALSE)</formula>
    </cfRule>
  </conditionalFormatting>
  <conditionalFormatting sqref="AE105">
    <cfRule type="expression" dxfId="2593" priority="13253">
      <formula>IF(RIGHT(TEXT(AE105,"0.#"),1)=".",FALSE,TRUE)</formula>
    </cfRule>
    <cfRule type="expression" dxfId="2592" priority="13254">
      <formula>IF(RIGHT(TEXT(AE105,"0.#"),1)=".",TRUE,FALSE)</formula>
    </cfRule>
  </conditionalFormatting>
  <conditionalFormatting sqref="AI105">
    <cfRule type="expression" dxfId="2591" priority="13251">
      <formula>IF(RIGHT(TEXT(AI105,"0.#"),1)=".",FALSE,TRUE)</formula>
    </cfRule>
    <cfRule type="expression" dxfId="2590" priority="13252">
      <formula>IF(RIGHT(TEXT(AI105,"0.#"),1)=".",TRUE,FALSE)</formula>
    </cfRule>
  </conditionalFormatting>
  <conditionalFormatting sqref="AM105">
    <cfRule type="expression" dxfId="2589" priority="13249">
      <formula>IF(RIGHT(TEXT(AM105,"0.#"),1)=".",FALSE,TRUE)</formula>
    </cfRule>
    <cfRule type="expression" dxfId="2588" priority="13250">
      <formula>IF(RIGHT(TEXT(AM105,"0.#"),1)=".",TRUE,FALSE)</formula>
    </cfRule>
  </conditionalFormatting>
  <conditionalFormatting sqref="AE107">
    <cfRule type="expression" dxfId="2587" priority="13245">
      <formula>IF(RIGHT(TEXT(AE107,"0.#"),1)=".",FALSE,TRUE)</formula>
    </cfRule>
    <cfRule type="expression" dxfId="2586" priority="13246">
      <formula>IF(RIGHT(TEXT(AE107,"0.#"),1)=".",TRUE,FALSE)</formula>
    </cfRule>
  </conditionalFormatting>
  <conditionalFormatting sqref="AI107">
    <cfRule type="expression" dxfId="2585" priority="13243">
      <formula>IF(RIGHT(TEXT(AI107,"0.#"),1)=".",FALSE,TRUE)</formula>
    </cfRule>
    <cfRule type="expression" dxfId="2584" priority="13244">
      <formula>IF(RIGHT(TEXT(AI107,"0.#"),1)=".",TRUE,FALSE)</formula>
    </cfRule>
  </conditionalFormatting>
  <conditionalFormatting sqref="AM107">
    <cfRule type="expression" dxfId="2583" priority="13241">
      <formula>IF(RIGHT(TEXT(AM107,"0.#"),1)=".",FALSE,TRUE)</formula>
    </cfRule>
    <cfRule type="expression" dxfId="2582" priority="13242">
      <formula>IF(RIGHT(TEXT(AM107,"0.#"),1)=".",TRUE,FALSE)</formula>
    </cfRule>
  </conditionalFormatting>
  <conditionalFormatting sqref="AE108">
    <cfRule type="expression" dxfId="2581" priority="13239">
      <formula>IF(RIGHT(TEXT(AE108,"0.#"),1)=".",FALSE,TRUE)</formula>
    </cfRule>
    <cfRule type="expression" dxfId="2580" priority="13240">
      <formula>IF(RIGHT(TEXT(AE108,"0.#"),1)=".",TRUE,FALSE)</formula>
    </cfRule>
  </conditionalFormatting>
  <conditionalFormatting sqref="AI108">
    <cfRule type="expression" dxfId="2579" priority="13237">
      <formula>IF(RIGHT(TEXT(AI108,"0.#"),1)=".",FALSE,TRUE)</formula>
    </cfRule>
    <cfRule type="expression" dxfId="2578" priority="13238">
      <formula>IF(RIGHT(TEXT(AI108,"0.#"),1)=".",TRUE,FALSE)</formula>
    </cfRule>
  </conditionalFormatting>
  <conditionalFormatting sqref="AM108">
    <cfRule type="expression" dxfId="2577" priority="13235">
      <formula>IF(RIGHT(TEXT(AM108,"0.#"),1)=".",FALSE,TRUE)</formula>
    </cfRule>
    <cfRule type="expression" dxfId="2576" priority="13236">
      <formula>IF(RIGHT(TEXT(AM108,"0.#"),1)=".",TRUE,FALSE)</formula>
    </cfRule>
  </conditionalFormatting>
  <conditionalFormatting sqref="AE110">
    <cfRule type="expression" dxfId="2575" priority="13231">
      <formula>IF(RIGHT(TEXT(AE110,"0.#"),1)=".",FALSE,TRUE)</formula>
    </cfRule>
    <cfRule type="expression" dxfId="2574" priority="13232">
      <formula>IF(RIGHT(TEXT(AE110,"0.#"),1)=".",TRUE,FALSE)</formula>
    </cfRule>
  </conditionalFormatting>
  <conditionalFormatting sqref="AI110">
    <cfRule type="expression" dxfId="2573" priority="13229">
      <formula>IF(RIGHT(TEXT(AI110,"0.#"),1)=".",FALSE,TRUE)</formula>
    </cfRule>
    <cfRule type="expression" dxfId="2572" priority="13230">
      <formula>IF(RIGHT(TEXT(AI110,"0.#"),1)=".",TRUE,FALSE)</formula>
    </cfRule>
  </conditionalFormatting>
  <conditionalFormatting sqref="AM110">
    <cfRule type="expression" dxfId="2571" priority="13227">
      <formula>IF(RIGHT(TEXT(AM110,"0.#"),1)=".",FALSE,TRUE)</formula>
    </cfRule>
    <cfRule type="expression" dxfId="2570" priority="13228">
      <formula>IF(RIGHT(TEXT(AM110,"0.#"),1)=".",TRUE,FALSE)</formula>
    </cfRule>
  </conditionalFormatting>
  <conditionalFormatting sqref="AE111">
    <cfRule type="expression" dxfId="2569" priority="13225">
      <formula>IF(RIGHT(TEXT(AE111,"0.#"),1)=".",FALSE,TRUE)</formula>
    </cfRule>
    <cfRule type="expression" dxfId="2568" priority="13226">
      <formula>IF(RIGHT(TEXT(AE111,"0.#"),1)=".",TRUE,FALSE)</formula>
    </cfRule>
  </conditionalFormatting>
  <conditionalFormatting sqref="AI111">
    <cfRule type="expression" dxfId="2567" priority="13223">
      <formula>IF(RIGHT(TEXT(AI111,"0.#"),1)=".",FALSE,TRUE)</formula>
    </cfRule>
    <cfRule type="expression" dxfId="2566" priority="13224">
      <formula>IF(RIGHT(TEXT(AI111,"0.#"),1)=".",TRUE,FALSE)</formula>
    </cfRule>
  </conditionalFormatting>
  <conditionalFormatting sqref="AM111">
    <cfRule type="expression" dxfId="2565" priority="13221">
      <formula>IF(RIGHT(TEXT(AM111,"0.#"),1)=".",FALSE,TRUE)</formula>
    </cfRule>
    <cfRule type="expression" dxfId="2564" priority="13222">
      <formula>IF(RIGHT(TEXT(AM111,"0.#"),1)=".",TRUE,FALSE)</formula>
    </cfRule>
  </conditionalFormatting>
  <conditionalFormatting sqref="AE113">
    <cfRule type="expression" dxfId="2563" priority="13217">
      <formula>IF(RIGHT(TEXT(AE113,"0.#"),1)=".",FALSE,TRUE)</formula>
    </cfRule>
    <cfRule type="expression" dxfId="2562" priority="13218">
      <formula>IF(RIGHT(TEXT(AE113,"0.#"),1)=".",TRUE,FALSE)</formula>
    </cfRule>
  </conditionalFormatting>
  <conditionalFormatting sqref="AI113">
    <cfRule type="expression" dxfId="2561" priority="13215">
      <formula>IF(RIGHT(TEXT(AI113,"0.#"),1)=".",FALSE,TRUE)</formula>
    </cfRule>
    <cfRule type="expression" dxfId="2560" priority="13216">
      <formula>IF(RIGHT(TEXT(AI113,"0.#"),1)=".",TRUE,FALSE)</formula>
    </cfRule>
  </conditionalFormatting>
  <conditionalFormatting sqref="AM113">
    <cfRule type="expression" dxfId="2559" priority="13213">
      <formula>IF(RIGHT(TEXT(AM113,"0.#"),1)=".",FALSE,TRUE)</formula>
    </cfRule>
    <cfRule type="expression" dxfId="2558" priority="13214">
      <formula>IF(RIGHT(TEXT(AM113,"0.#"),1)=".",TRUE,FALSE)</formula>
    </cfRule>
  </conditionalFormatting>
  <conditionalFormatting sqref="AE114">
    <cfRule type="expression" dxfId="2557" priority="13211">
      <formula>IF(RIGHT(TEXT(AE114,"0.#"),1)=".",FALSE,TRUE)</formula>
    </cfRule>
    <cfRule type="expression" dxfId="2556" priority="13212">
      <formula>IF(RIGHT(TEXT(AE114,"0.#"),1)=".",TRUE,FALSE)</formula>
    </cfRule>
  </conditionalFormatting>
  <conditionalFormatting sqref="AI114">
    <cfRule type="expression" dxfId="2555" priority="13209">
      <formula>IF(RIGHT(TEXT(AI114,"0.#"),1)=".",FALSE,TRUE)</formula>
    </cfRule>
    <cfRule type="expression" dxfId="2554" priority="13210">
      <formula>IF(RIGHT(TEXT(AI114,"0.#"),1)=".",TRUE,FALSE)</formula>
    </cfRule>
  </conditionalFormatting>
  <conditionalFormatting sqref="AM114">
    <cfRule type="expression" dxfId="2553" priority="13207">
      <formula>IF(RIGHT(TEXT(AM114,"0.#"),1)=".",FALSE,TRUE)</formula>
    </cfRule>
    <cfRule type="expression" dxfId="2552" priority="13208">
      <formula>IF(RIGHT(TEXT(AM114,"0.#"),1)=".",TRUE,FALSE)</formula>
    </cfRule>
  </conditionalFormatting>
  <conditionalFormatting sqref="AE116 AQ116">
    <cfRule type="expression" dxfId="2551" priority="13203">
      <formula>IF(RIGHT(TEXT(AE116,"0.#"),1)=".",FALSE,TRUE)</formula>
    </cfRule>
    <cfRule type="expression" dxfId="2550" priority="13204">
      <formula>IF(RIGHT(TEXT(AE116,"0.#"),1)=".",TRUE,FALSE)</formula>
    </cfRule>
  </conditionalFormatting>
  <conditionalFormatting sqref="AI116">
    <cfRule type="expression" dxfId="2549" priority="13201">
      <formula>IF(RIGHT(TEXT(AI116,"0.#"),1)=".",FALSE,TRUE)</formula>
    </cfRule>
    <cfRule type="expression" dxfId="2548" priority="13202">
      <formula>IF(RIGHT(TEXT(AI116,"0.#"),1)=".",TRUE,FALSE)</formula>
    </cfRule>
  </conditionalFormatting>
  <conditionalFormatting sqref="AM116">
    <cfRule type="expression" dxfId="2547" priority="13199">
      <formula>IF(RIGHT(TEXT(AM116,"0.#"),1)=".",FALSE,TRUE)</formula>
    </cfRule>
    <cfRule type="expression" dxfId="2546" priority="13200">
      <formula>IF(RIGHT(TEXT(AM116,"0.#"),1)=".",TRUE,FALSE)</formula>
    </cfRule>
  </conditionalFormatting>
  <conditionalFormatting sqref="AE117 AM117">
    <cfRule type="expression" dxfId="2545" priority="13197">
      <formula>IF(RIGHT(TEXT(AE117,"0.#"),1)=".",FALSE,TRUE)</formula>
    </cfRule>
    <cfRule type="expression" dxfId="2544" priority="13198">
      <formula>IF(RIGHT(TEXT(AE117,"0.#"),1)=".",TRUE,FALSE)</formula>
    </cfRule>
  </conditionalFormatting>
  <conditionalFormatting sqref="AI117">
    <cfRule type="expression" dxfId="2543" priority="13195">
      <formula>IF(RIGHT(TEXT(AI117,"0.#"),1)=".",FALSE,TRUE)</formula>
    </cfRule>
    <cfRule type="expression" dxfId="2542" priority="13196">
      <formula>IF(RIGHT(TEXT(AI117,"0.#"),1)=".",TRUE,FALSE)</formula>
    </cfRule>
  </conditionalFormatting>
  <conditionalFormatting sqref="AQ117">
    <cfRule type="expression" dxfId="2541" priority="13191">
      <formula>IF(RIGHT(TEXT(AQ117,"0.#"),1)=".",FALSE,TRUE)</formula>
    </cfRule>
    <cfRule type="expression" dxfId="2540" priority="13192">
      <formula>IF(RIGHT(TEXT(AQ117,"0.#"),1)=".",TRUE,FALSE)</formula>
    </cfRule>
  </conditionalFormatting>
  <conditionalFormatting sqref="AE119 AQ119">
    <cfRule type="expression" dxfId="2539" priority="13189">
      <formula>IF(RIGHT(TEXT(AE119,"0.#"),1)=".",FALSE,TRUE)</formula>
    </cfRule>
    <cfRule type="expression" dxfId="2538" priority="13190">
      <formula>IF(RIGHT(TEXT(AE119,"0.#"),1)=".",TRUE,FALSE)</formula>
    </cfRule>
  </conditionalFormatting>
  <conditionalFormatting sqref="AI119">
    <cfRule type="expression" dxfId="2537" priority="13187">
      <formula>IF(RIGHT(TEXT(AI119,"0.#"),1)=".",FALSE,TRUE)</formula>
    </cfRule>
    <cfRule type="expression" dxfId="2536" priority="13188">
      <formula>IF(RIGHT(TEXT(AI119,"0.#"),1)=".",TRUE,FALSE)</formula>
    </cfRule>
  </conditionalFormatting>
  <conditionalFormatting sqref="AM119">
    <cfRule type="expression" dxfId="2535" priority="13185">
      <formula>IF(RIGHT(TEXT(AM119,"0.#"),1)=".",FALSE,TRUE)</formula>
    </cfRule>
    <cfRule type="expression" dxfId="2534" priority="13186">
      <formula>IF(RIGHT(TEXT(AM119,"0.#"),1)=".",TRUE,FALSE)</formula>
    </cfRule>
  </conditionalFormatting>
  <conditionalFormatting sqref="AQ120">
    <cfRule type="expression" dxfId="2533" priority="13177">
      <formula>IF(RIGHT(TEXT(AQ120,"0.#"),1)=".",FALSE,TRUE)</formula>
    </cfRule>
    <cfRule type="expression" dxfId="2532" priority="13178">
      <formula>IF(RIGHT(TEXT(AQ120,"0.#"),1)=".",TRUE,FALSE)</formula>
    </cfRule>
  </conditionalFormatting>
  <conditionalFormatting sqref="AE122 AQ122">
    <cfRule type="expression" dxfId="2531" priority="13175">
      <formula>IF(RIGHT(TEXT(AE122,"0.#"),1)=".",FALSE,TRUE)</formula>
    </cfRule>
    <cfRule type="expression" dxfId="2530" priority="13176">
      <formula>IF(RIGHT(TEXT(AE122,"0.#"),1)=".",TRUE,FALSE)</formula>
    </cfRule>
  </conditionalFormatting>
  <conditionalFormatting sqref="AI122">
    <cfRule type="expression" dxfId="2529" priority="13173">
      <formula>IF(RIGHT(TEXT(AI122,"0.#"),1)=".",FALSE,TRUE)</formula>
    </cfRule>
    <cfRule type="expression" dxfId="2528" priority="13174">
      <formula>IF(RIGHT(TEXT(AI122,"0.#"),1)=".",TRUE,FALSE)</formula>
    </cfRule>
  </conditionalFormatting>
  <conditionalFormatting sqref="AM122">
    <cfRule type="expression" dxfId="2527" priority="13171">
      <formula>IF(RIGHT(TEXT(AM122,"0.#"),1)=".",FALSE,TRUE)</formula>
    </cfRule>
    <cfRule type="expression" dxfId="2526" priority="13172">
      <formula>IF(RIGHT(TEXT(AM122,"0.#"),1)=".",TRUE,FALSE)</formula>
    </cfRule>
  </conditionalFormatting>
  <conditionalFormatting sqref="AQ123">
    <cfRule type="expression" dxfId="2525" priority="13163">
      <formula>IF(RIGHT(TEXT(AQ123,"0.#"),1)=".",FALSE,TRUE)</formula>
    </cfRule>
    <cfRule type="expression" dxfId="2524" priority="13164">
      <formula>IF(RIGHT(TEXT(AQ123,"0.#"),1)=".",TRUE,FALSE)</formula>
    </cfRule>
  </conditionalFormatting>
  <conditionalFormatting sqref="AE125 AQ125">
    <cfRule type="expression" dxfId="2523" priority="13161">
      <formula>IF(RIGHT(TEXT(AE125,"0.#"),1)=".",FALSE,TRUE)</formula>
    </cfRule>
    <cfRule type="expression" dxfId="2522" priority="13162">
      <formula>IF(RIGHT(TEXT(AE125,"0.#"),1)=".",TRUE,FALSE)</formula>
    </cfRule>
  </conditionalFormatting>
  <conditionalFormatting sqref="AI125">
    <cfRule type="expression" dxfId="2521" priority="13159">
      <formula>IF(RIGHT(TEXT(AI125,"0.#"),1)=".",FALSE,TRUE)</formula>
    </cfRule>
    <cfRule type="expression" dxfId="2520" priority="13160">
      <formula>IF(RIGHT(TEXT(AI125,"0.#"),1)=".",TRUE,FALSE)</formula>
    </cfRule>
  </conditionalFormatting>
  <conditionalFormatting sqref="AM125">
    <cfRule type="expression" dxfId="2519" priority="13157">
      <formula>IF(RIGHT(TEXT(AM125,"0.#"),1)=".",FALSE,TRUE)</formula>
    </cfRule>
    <cfRule type="expression" dxfId="2518" priority="13158">
      <formula>IF(RIGHT(TEXT(AM125,"0.#"),1)=".",TRUE,FALSE)</formula>
    </cfRule>
  </conditionalFormatting>
  <conditionalFormatting sqref="AQ126">
    <cfRule type="expression" dxfId="2517" priority="13149">
      <formula>IF(RIGHT(TEXT(AQ126,"0.#"),1)=".",FALSE,TRUE)</formula>
    </cfRule>
    <cfRule type="expression" dxfId="2516" priority="13150">
      <formula>IF(RIGHT(TEXT(AQ126,"0.#"),1)=".",TRUE,FALSE)</formula>
    </cfRule>
  </conditionalFormatting>
  <conditionalFormatting sqref="AE128 AQ128">
    <cfRule type="expression" dxfId="2515" priority="13147">
      <formula>IF(RIGHT(TEXT(AE128,"0.#"),1)=".",FALSE,TRUE)</formula>
    </cfRule>
    <cfRule type="expression" dxfId="2514" priority="13148">
      <formula>IF(RIGHT(TEXT(AE128,"0.#"),1)=".",TRUE,FALSE)</formula>
    </cfRule>
  </conditionalFormatting>
  <conditionalFormatting sqref="AI128">
    <cfRule type="expression" dxfId="2513" priority="13145">
      <formula>IF(RIGHT(TEXT(AI128,"0.#"),1)=".",FALSE,TRUE)</formula>
    </cfRule>
    <cfRule type="expression" dxfId="2512" priority="13146">
      <formula>IF(RIGHT(TEXT(AI128,"0.#"),1)=".",TRUE,FALSE)</formula>
    </cfRule>
  </conditionalFormatting>
  <conditionalFormatting sqref="AM128">
    <cfRule type="expression" dxfId="2511" priority="13143">
      <formula>IF(RIGHT(TEXT(AM128,"0.#"),1)=".",FALSE,TRUE)</formula>
    </cfRule>
    <cfRule type="expression" dxfId="2510" priority="13144">
      <formula>IF(RIGHT(TEXT(AM128,"0.#"),1)=".",TRUE,FALSE)</formula>
    </cfRule>
  </conditionalFormatting>
  <conditionalFormatting sqref="AQ129">
    <cfRule type="expression" dxfId="2509" priority="13135">
      <formula>IF(RIGHT(TEXT(AQ129,"0.#"),1)=".",FALSE,TRUE)</formula>
    </cfRule>
    <cfRule type="expression" dxfId="2508" priority="13136">
      <formula>IF(RIGHT(TEXT(AQ129,"0.#"),1)=".",TRUE,FALSE)</formula>
    </cfRule>
  </conditionalFormatting>
  <conditionalFormatting sqref="AE75">
    <cfRule type="expression" dxfId="2507" priority="13133">
      <formula>IF(RIGHT(TEXT(AE75,"0.#"),1)=".",FALSE,TRUE)</formula>
    </cfRule>
    <cfRule type="expression" dxfId="2506" priority="13134">
      <formula>IF(RIGHT(TEXT(AE75,"0.#"),1)=".",TRUE,FALSE)</formula>
    </cfRule>
  </conditionalFormatting>
  <conditionalFormatting sqref="AE76">
    <cfRule type="expression" dxfId="2505" priority="13131">
      <formula>IF(RIGHT(TEXT(AE76,"0.#"),1)=".",FALSE,TRUE)</formula>
    </cfRule>
    <cfRule type="expression" dxfId="2504" priority="13132">
      <formula>IF(RIGHT(TEXT(AE76,"0.#"),1)=".",TRUE,FALSE)</formula>
    </cfRule>
  </conditionalFormatting>
  <conditionalFormatting sqref="AE77">
    <cfRule type="expression" dxfId="2503" priority="13129">
      <formula>IF(RIGHT(TEXT(AE77,"0.#"),1)=".",FALSE,TRUE)</formula>
    </cfRule>
    <cfRule type="expression" dxfId="2502" priority="13130">
      <formula>IF(RIGHT(TEXT(AE77,"0.#"),1)=".",TRUE,FALSE)</formula>
    </cfRule>
  </conditionalFormatting>
  <conditionalFormatting sqref="AI77">
    <cfRule type="expression" dxfId="2501" priority="13127">
      <formula>IF(RIGHT(TEXT(AI77,"0.#"),1)=".",FALSE,TRUE)</formula>
    </cfRule>
    <cfRule type="expression" dxfId="2500" priority="13128">
      <formula>IF(RIGHT(TEXT(AI77,"0.#"),1)=".",TRUE,FALSE)</formula>
    </cfRule>
  </conditionalFormatting>
  <conditionalFormatting sqref="AI76">
    <cfRule type="expression" dxfId="2499" priority="13125">
      <formula>IF(RIGHT(TEXT(AI76,"0.#"),1)=".",FALSE,TRUE)</formula>
    </cfRule>
    <cfRule type="expression" dxfId="2498" priority="13126">
      <formula>IF(RIGHT(TEXT(AI76,"0.#"),1)=".",TRUE,FALSE)</formula>
    </cfRule>
  </conditionalFormatting>
  <conditionalFormatting sqref="AI75">
    <cfRule type="expression" dxfId="2497" priority="13123">
      <formula>IF(RIGHT(TEXT(AI75,"0.#"),1)=".",FALSE,TRUE)</formula>
    </cfRule>
    <cfRule type="expression" dxfId="2496" priority="13124">
      <formula>IF(RIGHT(TEXT(AI75,"0.#"),1)=".",TRUE,FALSE)</formula>
    </cfRule>
  </conditionalFormatting>
  <conditionalFormatting sqref="AM75">
    <cfRule type="expression" dxfId="2495" priority="13121">
      <formula>IF(RIGHT(TEXT(AM75,"0.#"),1)=".",FALSE,TRUE)</formula>
    </cfRule>
    <cfRule type="expression" dxfId="2494" priority="13122">
      <formula>IF(RIGHT(TEXT(AM75,"0.#"),1)=".",TRUE,FALSE)</formula>
    </cfRule>
  </conditionalFormatting>
  <conditionalFormatting sqref="AM76">
    <cfRule type="expression" dxfId="2493" priority="13119">
      <formula>IF(RIGHT(TEXT(AM76,"0.#"),1)=".",FALSE,TRUE)</formula>
    </cfRule>
    <cfRule type="expression" dxfId="2492" priority="13120">
      <formula>IF(RIGHT(TEXT(AM76,"0.#"),1)=".",TRUE,FALSE)</formula>
    </cfRule>
  </conditionalFormatting>
  <conditionalFormatting sqref="AM77">
    <cfRule type="expression" dxfId="2491" priority="13117">
      <formula>IF(RIGHT(TEXT(AM77,"0.#"),1)=".",FALSE,TRUE)</formula>
    </cfRule>
    <cfRule type="expression" dxfId="2490" priority="13118">
      <formula>IF(RIGHT(TEXT(AM77,"0.#"),1)=".",TRUE,FALSE)</formula>
    </cfRule>
  </conditionalFormatting>
  <conditionalFormatting sqref="AE134:AE135 AU134:AU135 AI134:AI135 AM134:AM135 AQ134:AQ135">
    <cfRule type="expression" dxfId="2489" priority="13103">
      <formula>IF(RIGHT(TEXT(AE134,"0.#"),1)=".",FALSE,TRUE)</formula>
    </cfRule>
    <cfRule type="expression" dxfId="2488" priority="13104">
      <formula>IF(RIGHT(TEXT(AE134,"0.#"),1)=".",TRUE,FALSE)</formula>
    </cfRule>
  </conditionalFormatting>
  <conditionalFormatting sqref="AE433:AE435 AI433:AI435 AM433:AM435">
    <cfRule type="expression" dxfId="2487" priority="13073">
      <formula>IF(RIGHT(TEXT(AE433,"0.#"),1)=".",FALSE,TRUE)</formula>
    </cfRule>
    <cfRule type="expression" dxfId="2486" priority="13074">
      <formula>IF(RIGHT(TEXT(AE433,"0.#"),1)=".",TRUE,FALSE)</formula>
    </cfRule>
  </conditionalFormatting>
  <conditionalFormatting sqref="AU433:AU435">
    <cfRule type="expression" dxfId="2485" priority="13049">
      <formula>IF(RIGHT(TEXT(AU433,"0.#"),1)=".",FALSE,TRUE)</formula>
    </cfRule>
    <cfRule type="expression" dxfId="2484" priority="13050">
      <formula>IF(RIGHT(TEXT(AU433,"0.#"),1)=".",TRUE,FALSE)</formula>
    </cfRule>
  </conditionalFormatting>
  <conditionalFormatting sqref="AQ433:AQ435">
    <cfRule type="expression" dxfId="2483" priority="12949">
      <formula>IF(RIGHT(TEXT(AQ433,"0.#"),1)=".",FALSE,TRUE)</formula>
    </cfRule>
    <cfRule type="expression" dxfId="2482" priority="12950">
      <formula>IF(RIGHT(TEXT(AQ433,"0.#"),1)=".",TRUE,FALSE)</formula>
    </cfRule>
  </conditionalFormatting>
  <conditionalFormatting sqref="AL848:AO867">
    <cfRule type="expression" dxfId="2481" priority="6673">
      <formula>IF(AND(AL848&gt;=0, RIGHT(TEXT(AL848,"0.#"),1)&lt;&gt;"."),TRUE,FALSE)</formula>
    </cfRule>
    <cfRule type="expression" dxfId="2480" priority="6674">
      <formula>IF(AND(AL848&gt;=0, RIGHT(TEXT(AL848,"0.#"),1)="."),TRUE,FALSE)</formula>
    </cfRule>
    <cfRule type="expression" dxfId="2479" priority="6675">
      <formula>IF(AND(AL848&lt;0, RIGHT(TEXT(AL848,"0.#"),1)&lt;&gt;"."),TRUE,FALSE)</formula>
    </cfRule>
    <cfRule type="expression" dxfId="2478" priority="6676">
      <formula>IF(AND(AL848&lt;0, RIGHT(TEXT(AL848,"0.#"),1)="."),TRUE,FALSE)</formula>
    </cfRule>
  </conditionalFormatting>
  <conditionalFormatting sqref="AQ53:AQ55">
    <cfRule type="expression" dxfId="2477" priority="4695">
      <formula>IF(RIGHT(TEXT(AQ53,"0.#"),1)=".",FALSE,TRUE)</formula>
    </cfRule>
    <cfRule type="expression" dxfId="2476" priority="4696">
      <formula>IF(RIGHT(TEXT(AQ53,"0.#"),1)=".",TRUE,FALSE)</formula>
    </cfRule>
  </conditionalFormatting>
  <conditionalFormatting sqref="AU53:AU55">
    <cfRule type="expression" dxfId="2475" priority="4693">
      <formula>IF(RIGHT(TEXT(AU53,"0.#"),1)=".",FALSE,TRUE)</formula>
    </cfRule>
    <cfRule type="expression" dxfId="2474" priority="4694">
      <formula>IF(RIGHT(TEXT(AU53,"0.#"),1)=".",TRUE,FALSE)</formula>
    </cfRule>
  </conditionalFormatting>
  <conditionalFormatting sqref="AQ60:AQ62">
    <cfRule type="expression" dxfId="2473" priority="4691">
      <formula>IF(RIGHT(TEXT(AQ60,"0.#"),1)=".",FALSE,TRUE)</formula>
    </cfRule>
    <cfRule type="expression" dxfId="2472" priority="4692">
      <formula>IF(RIGHT(TEXT(AQ60,"0.#"),1)=".",TRUE,FALSE)</formula>
    </cfRule>
  </conditionalFormatting>
  <conditionalFormatting sqref="AU60:AU62">
    <cfRule type="expression" dxfId="2471" priority="4689">
      <formula>IF(RIGHT(TEXT(AU60,"0.#"),1)=".",FALSE,TRUE)</formula>
    </cfRule>
    <cfRule type="expression" dxfId="2470" priority="4690">
      <formula>IF(RIGHT(TEXT(AU60,"0.#"),1)=".",TRUE,FALSE)</formula>
    </cfRule>
  </conditionalFormatting>
  <conditionalFormatting sqref="AQ75:AQ77">
    <cfRule type="expression" dxfId="2469" priority="4687">
      <formula>IF(RIGHT(TEXT(AQ75,"0.#"),1)=".",FALSE,TRUE)</formula>
    </cfRule>
    <cfRule type="expression" dxfId="2468" priority="4688">
      <formula>IF(RIGHT(TEXT(AQ75,"0.#"),1)=".",TRUE,FALSE)</formula>
    </cfRule>
  </conditionalFormatting>
  <conditionalFormatting sqref="AU75:AU77">
    <cfRule type="expression" dxfId="2467" priority="4685">
      <formula>IF(RIGHT(TEXT(AU75,"0.#"),1)=".",FALSE,TRUE)</formula>
    </cfRule>
    <cfRule type="expression" dxfId="2466" priority="4686">
      <formula>IF(RIGHT(TEXT(AU75,"0.#"),1)=".",TRUE,FALSE)</formula>
    </cfRule>
  </conditionalFormatting>
  <conditionalFormatting sqref="AQ87:AQ89">
    <cfRule type="expression" dxfId="2465" priority="4683">
      <formula>IF(RIGHT(TEXT(AQ87,"0.#"),1)=".",FALSE,TRUE)</formula>
    </cfRule>
    <cfRule type="expression" dxfId="2464" priority="4684">
      <formula>IF(RIGHT(TEXT(AQ87,"0.#"),1)=".",TRUE,FALSE)</formula>
    </cfRule>
  </conditionalFormatting>
  <conditionalFormatting sqref="AU87:AU89">
    <cfRule type="expression" dxfId="2463" priority="4681">
      <formula>IF(RIGHT(TEXT(AU87,"0.#"),1)=".",FALSE,TRUE)</formula>
    </cfRule>
    <cfRule type="expression" dxfId="2462" priority="4682">
      <formula>IF(RIGHT(TEXT(AU87,"0.#"),1)=".",TRUE,FALSE)</formula>
    </cfRule>
  </conditionalFormatting>
  <conditionalFormatting sqref="AQ92:AQ94">
    <cfRule type="expression" dxfId="2461" priority="4679">
      <formula>IF(RIGHT(TEXT(AQ92,"0.#"),1)=".",FALSE,TRUE)</formula>
    </cfRule>
    <cfRule type="expression" dxfId="2460" priority="4680">
      <formula>IF(RIGHT(TEXT(AQ92,"0.#"),1)=".",TRUE,FALSE)</formula>
    </cfRule>
  </conditionalFormatting>
  <conditionalFormatting sqref="AU92:AU94">
    <cfRule type="expression" dxfId="2459" priority="4677">
      <formula>IF(RIGHT(TEXT(AU92,"0.#"),1)=".",FALSE,TRUE)</formula>
    </cfRule>
    <cfRule type="expression" dxfId="2458" priority="4678">
      <formula>IF(RIGHT(TEXT(AU92,"0.#"),1)=".",TRUE,FALSE)</formula>
    </cfRule>
  </conditionalFormatting>
  <conditionalFormatting sqref="AQ97:AQ99">
    <cfRule type="expression" dxfId="2457" priority="4675">
      <formula>IF(RIGHT(TEXT(AQ97,"0.#"),1)=".",FALSE,TRUE)</formula>
    </cfRule>
    <cfRule type="expression" dxfId="2456" priority="4676">
      <formula>IF(RIGHT(TEXT(AQ97,"0.#"),1)=".",TRUE,FALSE)</formula>
    </cfRule>
  </conditionalFormatting>
  <conditionalFormatting sqref="AU97:AU99">
    <cfRule type="expression" dxfId="2455" priority="4673">
      <formula>IF(RIGHT(TEXT(AU97,"0.#"),1)=".",FALSE,TRUE)</formula>
    </cfRule>
    <cfRule type="expression" dxfId="2454" priority="4674">
      <formula>IF(RIGHT(TEXT(AU97,"0.#"),1)=".",TRUE,FALSE)</formula>
    </cfRule>
  </conditionalFormatting>
  <conditionalFormatting sqref="AE120 AM120">
    <cfRule type="expression" dxfId="2453" priority="3017">
      <formula>IF(RIGHT(TEXT(AE120,"0.#"),1)=".",FALSE,TRUE)</formula>
    </cfRule>
    <cfRule type="expression" dxfId="2452" priority="3018">
      <formula>IF(RIGHT(TEXT(AE120,"0.#"),1)=".",TRUE,FALSE)</formula>
    </cfRule>
  </conditionalFormatting>
  <conditionalFormatting sqref="AI126">
    <cfRule type="expression" dxfId="2451" priority="3007">
      <formula>IF(RIGHT(TEXT(AI126,"0.#"),1)=".",FALSE,TRUE)</formula>
    </cfRule>
    <cfRule type="expression" dxfId="2450" priority="3008">
      <formula>IF(RIGHT(TEXT(AI126,"0.#"),1)=".",TRUE,FALSE)</formula>
    </cfRule>
  </conditionalFormatting>
  <conditionalFormatting sqref="AI120">
    <cfRule type="expression" dxfId="2449" priority="3015">
      <formula>IF(RIGHT(TEXT(AI120,"0.#"),1)=".",FALSE,TRUE)</formula>
    </cfRule>
    <cfRule type="expression" dxfId="2448" priority="3016">
      <formula>IF(RIGHT(TEXT(AI120,"0.#"),1)=".",TRUE,FALSE)</formula>
    </cfRule>
  </conditionalFormatting>
  <conditionalFormatting sqref="AE123 AM123">
    <cfRule type="expression" dxfId="2447" priority="3013">
      <formula>IF(RIGHT(TEXT(AE123,"0.#"),1)=".",FALSE,TRUE)</formula>
    </cfRule>
    <cfRule type="expression" dxfId="2446" priority="3014">
      <formula>IF(RIGHT(TEXT(AE123,"0.#"),1)=".",TRUE,FALSE)</formula>
    </cfRule>
  </conditionalFormatting>
  <conditionalFormatting sqref="AI123">
    <cfRule type="expression" dxfId="2445" priority="3011">
      <formula>IF(RIGHT(TEXT(AI123,"0.#"),1)=".",FALSE,TRUE)</formula>
    </cfRule>
    <cfRule type="expression" dxfId="2444" priority="3012">
      <formula>IF(RIGHT(TEXT(AI123,"0.#"),1)=".",TRUE,FALSE)</formula>
    </cfRule>
  </conditionalFormatting>
  <conditionalFormatting sqref="AE126 AM126">
    <cfRule type="expression" dxfId="2443" priority="3009">
      <formula>IF(RIGHT(TEXT(AE126,"0.#"),1)=".",FALSE,TRUE)</formula>
    </cfRule>
    <cfRule type="expression" dxfId="2442" priority="3010">
      <formula>IF(RIGHT(TEXT(AE126,"0.#"),1)=".",TRUE,FALSE)</formula>
    </cfRule>
  </conditionalFormatting>
  <conditionalFormatting sqref="AE129 AM129">
    <cfRule type="expression" dxfId="2441" priority="3005">
      <formula>IF(RIGHT(TEXT(AE129,"0.#"),1)=".",FALSE,TRUE)</formula>
    </cfRule>
    <cfRule type="expression" dxfId="2440" priority="3006">
      <formula>IF(RIGHT(TEXT(AE129,"0.#"),1)=".",TRUE,FALSE)</formula>
    </cfRule>
  </conditionalFormatting>
  <conditionalFormatting sqref="AI129">
    <cfRule type="expression" dxfId="2439" priority="3003">
      <formula>IF(RIGHT(TEXT(AI129,"0.#"),1)=".",FALSE,TRUE)</formula>
    </cfRule>
    <cfRule type="expression" dxfId="2438" priority="3004">
      <formula>IF(RIGHT(TEXT(AI129,"0.#"),1)=".",TRUE,FALSE)</formula>
    </cfRule>
  </conditionalFormatting>
  <conditionalFormatting sqref="Y848:Y867">
    <cfRule type="expression" dxfId="2437" priority="3001">
      <formula>IF(RIGHT(TEXT(Y848,"0.#"),1)=".",FALSE,TRUE)</formula>
    </cfRule>
    <cfRule type="expression" dxfId="2436" priority="3002">
      <formula>IF(RIGHT(TEXT(Y848,"0.#"),1)=".",TRUE,FALSE)</formula>
    </cfRule>
  </conditionalFormatting>
  <conditionalFormatting sqref="AU518">
    <cfRule type="expression" dxfId="2435" priority="1511">
      <formula>IF(RIGHT(TEXT(AU518,"0.#"),1)=".",FALSE,TRUE)</formula>
    </cfRule>
    <cfRule type="expression" dxfId="2434" priority="1512">
      <formula>IF(RIGHT(TEXT(AU518,"0.#"),1)=".",TRUE,FALSE)</formula>
    </cfRule>
  </conditionalFormatting>
  <conditionalFormatting sqref="AQ551">
    <cfRule type="expression" dxfId="2433" priority="1287">
      <formula>IF(RIGHT(TEXT(AQ551,"0.#"),1)=".",FALSE,TRUE)</formula>
    </cfRule>
    <cfRule type="expression" dxfId="2432" priority="1288">
      <formula>IF(RIGHT(TEXT(AQ551,"0.#"),1)=".",TRUE,FALSE)</formula>
    </cfRule>
  </conditionalFormatting>
  <conditionalFormatting sqref="AE556">
    <cfRule type="expression" dxfId="2431" priority="1285">
      <formula>IF(RIGHT(TEXT(AE556,"0.#"),1)=".",FALSE,TRUE)</formula>
    </cfRule>
    <cfRule type="expression" dxfId="2430" priority="1286">
      <formula>IF(RIGHT(TEXT(AE556,"0.#"),1)=".",TRUE,FALSE)</formula>
    </cfRule>
  </conditionalFormatting>
  <conditionalFormatting sqref="AE557">
    <cfRule type="expression" dxfId="2429" priority="1283">
      <formula>IF(RIGHT(TEXT(AE557,"0.#"),1)=".",FALSE,TRUE)</formula>
    </cfRule>
    <cfRule type="expression" dxfId="2428" priority="1284">
      <formula>IF(RIGHT(TEXT(AE557,"0.#"),1)=".",TRUE,FALSE)</formula>
    </cfRule>
  </conditionalFormatting>
  <conditionalFormatting sqref="AE558">
    <cfRule type="expression" dxfId="2427" priority="1281">
      <formula>IF(RIGHT(TEXT(AE558,"0.#"),1)=".",FALSE,TRUE)</formula>
    </cfRule>
    <cfRule type="expression" dxfId="2426" priority="1282">
      <formula>IF(RIGHT(TEXT(AE558,"0.#"),1)=".",TRUE,FALSE)</formula>
    </cfRule>
  </conditionalFormatting>
  <conditionalFormatting sqref="AU556">
    <cfRule type="expression" dxfId="2425" priority="1273">
      <formula>IF(RIGHT(TEXT(AU556,"0.#"),1)=".",FALSE,TRUE)</formula>
    </cfRule>
    <cfRule type="expression" dxfId="2424" priority="1274">
      <formula>IF(RIGHT(TEXT(AU556,"0.#"),1)=".",TRUE,FALSE)</formula>
    </cfRule>
  </conditionalFormatting>
  <conditionalFormatting sqref="AU557">
    <cfRule type="expression" dxfId="2423" priority="1271">
      <formula>IF(RIGHT(TEXT(AU557,"0.#"),1)=".",FALSE,TRUE)</formula>
    </cfRule>
    <cfRule type="expression" dxfId="2422" priority="1272">
      <formula>IF(RIGHT(TEXT(AU557,"0.#"),1)=".",TRUE,FALSE)</formula>
    </cfRule>
  </conditionalFormatting>
  <conditionalFormatting sqref="AU558">
    <cfRule type="expression" dxfId="2421" priority="1269">
      <formula>IF(RIGHT(TEXT(AU558,"0.#"),1)=".",FALSE,TRUE)</formula>
    </cfRule>
    <cfRule type="expression" dxfId="2420" priority="1270">
      <formula>IF(RIGHT(TEXT(AU558,"0.#"),1)=".",TRUE,FALSE)</formula>
    </cfRule>
  </conditionalFormatting>
  <conditionalFormatting sqref="AQ557">
    <cfRule type="expression" dxfId="2419" priority="1261">
      <formula>IF(RIGHT(TEXT(AQ557,"0.#"),1)=".",FALSE,TRUE)</formula>
    </cfRule>
    <cfRule type="expression" dxfId="2418" priority="1262">
      <formula>IF(RIGHT(TEXT(AQ557,"0.#"),1)=".",TRUE,FALSE)</formula>
    </cfRule>
  </conditionalFormatting>
  <conditionalFormatting sqref="AQ558">
    <cfRule type="expression" dxfId="2417" priority="1259">
      <formula>IF(RIGHT(TEXT(AQ558,"0.#"),1)=".",FALSE,TRUE)</formula>
    </cfRule>
    <cfRule type="expression" dxfId="2416" priority="1260">
      <formula>IF(RIGHT(TEXT(AQ558,"0.#"),1)=".",TRUE,FALSE)</formula>
    </cfRule>
  </conditionalFormatting>
  <conditionalFormatting sqref="AQ556">
    <cfRule type="expression" dxfId="2415" priority="1257">
      <formula>IF(RIGHT(TEXT(AQ556,"0.#"),1)=".",FALSE,TRUE)</formula>
    </cfRule>
    <cfRule type="expression" dxfId="2414" priority="1258">
      <formula>IF(RIGHT(TEXT(AQ556,"0.#"),1)=".",TRUE,FALSE)</formula>
    </cfRule>
  </conditionalFormatting>
  <conditionalFormatting sqref="AE561">
    <cfRule type="expression" dxfId="2413" priority="1255">
      <formula>IF(RIGHT(TEXT(AE561,"0.#"),1)=".",FALSE,TRUE)</formula>
    </cfRule>
    <cfRule type="expression" dxfId="2412" priority="1256">
      <formula>IF(RIGHT(TEXT(AE561,"0.#"),1)=".",TRUE,FALSE)</formula>
    </cfRule>
  </conditionalFormatting>
  <conditionalFormatting sqref="AE562">
    <cfRule type="expression" dxfId="2411" priority="1253">
      <formula>IF(RIGHT(TEXT(AE562,"0.#"),1)=".",FALSE,TRUE)</formula>
    </cfRule>
    <cfRule type="expression" dxfId="2410" priority="1254">
      <formula>IF(RIGHT(TEXT(AE562,"0.#"),1)=".",TRUE,FALSE)</formula>
    </cfRule>
  </conditionalFormatting>
  <conditionalFormatting sqref="AE563">
    <cfRule type="expression" dxfId="2409" priority="1251">
      <formula>IF(RIGHT(TEXT(AE563,"0.#"),1)=".",FALSE,TRUE)</formula>
    </cfRule>
    <cfRule type="expression" dxfId="2408" priority="1252">
      <formula>IF(RIGHT(TEXT(AE563,"0.#"),1)=".",TRUE,FALSE)</formula>
    </cfRule>
  </conditionalFormatting>
  <conditionalFormatting sqref="AL1103:AO1132">
    <cfRule type="expression" dxfId="2407" priority="2907">
      <formula>IF(AND(AL1103&gt;=0, RIGHT(TEXT(AL1103,"0.#"),1)&lt;&gt;"."),TRUE,FALSE)</formula>
    </cfRule>
    <cfRule type="expression" dxfId="2406" priority="2908">
      <formula>IF(AND(AL1103&gt;=0, RIGHT(TEXT(AL1103,"0.#"),1)="."),TRUE,FALSE)</formula>
    </cfRule>
    <cfRule type="expression" dxfId="2405" priority="2909">
      <formula>IF(AND(AL1103&lt;0, RIGHT(TEXT(AL1103,"0.#"),1)&lt;&gt;"."),TRUE,FALSE)</formula>
    </cfRule>
    <cfRule type="expression" dxfId="2404" priority="2910">
      <formula>IF(AND(AL1103&lt;0, RIGHT(TEXT(AL1103,"0.#"),1)="."),TRUE,FALSE)</formula>
    </cfRule>
  </conditionalFormatting>
  <conditionalFormatting sqref="Y1103:Y1132">
    <cfRule type="expression" dxfId="2403" priority="2905">
      <formula>IF(RIGHT(TEXT(Y1103,"0.#"),1)=".",FALSE,TRUE)</formula>
    </cfRule>
    <cfRule type="expression" dxfId="2402" priority="2906">
      <formula>IF(RIGHT(TEXT(Y1103,"0.#"),1)=".",TRUE,FALSE)</formula>
    </cfRule>
  </conditionalFormatting>
  <conditionalFormatting sqref="AQ553">
    <cfRule type="expression" dxfId="2401" priority="1289">
      <formula>IF(RIGHT(TEXT(AQ553,"0.#"),1)=".",FALSE,TRUE)</formula>
    </cfRule>
    <cfRule type="expression" dxfId="2400" priority="1290">
      <formula>IF(RIGHT(TEXT(AQ553,"0.#"),1)=".",TRUE,FALSE)</formula>
    </cfRule>
  </conditionalFormatting>
  <conditionalFormatting sqref="AU552">
    <cfRule type="expression" dxfId="2399" priority="1301">
      <formula>IF(RIGHT(TEXT(AU552,"0.#"),1)=".",FALSE,TRUE)</formula>
    </cfRule>
    <cfRule type="expression" dxfId="2398" priority="1302">
      <formula>IF(RIGHT(TEXT(AU552,"0.#"),1)=".",TRUE,FALSE)</formula>
    </cfRule>
  </conditionalFormatting>
  <conditionalFormatting sqref="AE552">
    <cfRule type="expression" dxfId="2397" priority="1313">
      <formula>IF(RIGHT(TEXT(AE552,"0.#"),1)=".",FALSE,TRUE)</formula>
    </cfRule>
    <cfRule type="expression" dxfId="2396" priority="1314">
      <formula>IF(RIGHT(TEXT(AE552,"0.#"),1)=".",TRUE,FALSE)</formula>
    </cfRule>
  </conditionalFormatting>
  <conditionalFormatting sqref="AQ548">
    <cfRule type="expression" dxfId="2395" priority="1319">
      <formula>IF(RIGHT(TEXT(AQ548,"0.#"),1)=".",FALSE,TRUE)</formula>
    </cfRule>
    <cfRule type="expression" dxfId="2394" priority="1320">
      <formula>IF(RIGHT(TEXT(AQ548,"0.#"),1)=".",TRUE,FALSE)</formula>
    </cfRule>
  </conditionalFormatting>
  <conditionalFormatting sqref="AE492">
    <cfRule type="expression" dxfId="2393" priority="1645">
      <formula>IF(RIGHT(TEXT(AE492,"0.#"),1)=".",FALSE,TRUE)</formula>
    </cfRule>
    <cfRule type="expression" dxfId="2392" priority="1646">
      <formula>IF(RIGHT(TEXT(AE492,"0.#"),1)=".",TRUE,FALSE)</formula>
    </cfRule>
  </conditionalFormatting>
  <conditionalFormatting sqref="AE493">
    <cfRule type="expression" dxfId="2391" priority="1643">
      <formula>IF(RIGHT(TEXT(AE493,"0.#"),1)=".",FALSE,TRUE)</formula>
    </cfRule>
    <cfRule type="expression" dxfId="2390" priority="1644">
      <formula>IF(RIGHT(TEXT(AE493,"0.#"),1)=".",TRUE,FALSE)</formula>
    </cfRule>
  </conditionalFormatting>
  <conditionalFormatting sqref="AE494">
    <cfRule type="expression" dxfId="2389" priority="1641">
      <formula>IF(RIGHT(TEXT(AE494,"0.#"),1)=".",FALSE,TRUE)</formula>
    </cfRule>
    <cfRule type="expression" dxfId="2388" priority="1642">
      <formula>IF(RIGHT(TEXT(AE494,"0.#"),1)=".",TRUE,FALSE)</formula>
    </cfRule>
  </conditionalFormatting>
  <conditionalFormatting sqref="AQ493">
    <cfRule type="expression" dxfId="2387" priority="1621">
      <formula>IF(RIGHT(TEXT(AQ493,"0.#"),1)=".",FALSE,TRUE)</formula>
    </cfRule>
    <cfRule type="expression" dxfId="2386" priority="1622">
      <formula>IF(RIGHT(TEXT(AQ493,"0.#"),1)=".",TRUE,FALSE)</formula>
    </cfRule>
  </conditionalFormatting>
  <conditionalFormatting sqref="AQ494">
    <cfRule type="expression" dxfId="2385" priority="1619">
      <formula>IF(RIGHT(TEXT(AQ494,"0.#"),1)=".",FALSE,TRUE)</formula>
    </cfRule>
    <cfRule type="expression" dxfId="2384" priority="1620">
      <formula>IF(RIGHT(TEXT(AQ494,"0.#"),1)=".",TRUE,FALSE)</formula>
    </cfRule>
  </conditionalFormatting>
  <conditionalFormatting sqref="AQ492">
    <cfRule type="expression" dxfId="2383" priority="1617">
      <formula>IF(RIGHT(TEXT(AQ492,"0.#"),1)=".",FALSE,TRUE)</formula>
    </cfRule>
    <cfRule type="expression" dxfId="2382" priority="1618">
      <formula>IF(RIGHT(TEXT(AQ492,"0.#"),1)=".",TRUE,FALSE)</formula>
    </cfRule>
  </conditionalFormatting>
  <conditionalFormatting sqref="AU494">
    <cfRule type="expression" dxfId="2381" priority="1629">
      <formula>IF(RIGHT(TEXT(AU494,"0.#"),1)=".",FALSE,TRUE)</formula>
    </cfRule>
    <cfRule type="expression" dxfId="2380" priority="1630">
      <formula>IF(RIGHT(TEXT(AU494,"0.#"),1)=".",TRUE,FALSE)</formula>
    </cfRule>
  </conditionalFormatting>
  <conditionalFormatting sqref="AU492">
    <cfRule type="expression" dxfId="2379" priority="1633">
      <formula>IF(RIGHT(TEXT(AU492,"0.#"),1)=".",FALSE,TRUE)</formula>
    </cfRule>
    <cfRule type="expression" dxfId="2378" priority="1634">
      <formula>IF(RIGHT(TEXT(AU492,"0.#"),1)=".",TRUE,FALSE)</formula>
    </cfRule>
  </conditionalFormatting>
  <conditionalFormatting sqref="AU493">
    <cfRule type="expression" dxfId="2377" priority="1631">
      <formula>IF(RIGHT(TEXT(AU493,"0.#"),1)=".",FALSE,TRUE)</formula>
    </cfRule>
    <cfRule type="expression" dxfId="2376" priority="1632">
      <formula>IF(RIGHT(TEXT(AU493,"0.#"),1)=".",TRUE,FALSE)</formula>
    </cfRule>
  </conditionalFormatting>
  <conditionalFormatting sqref="AU583">
    <cfRule type="expression" dxfId="2375" priority="1149">
      <formula>IF(RIGHT(TEXT(AU583,"0.#"),1)=".",FALSE,TRUE)</formula>
    </cfRule>
    <cfRule type="expression" dxfId="2374" priority="1150">
      <formula>IF(RIGHT(TEXT(AU583,"0.#"),1)=".",TRUE,FALSE)</formula>
    </cfRule>
  </conditionalFormatting>
  <conditionalFormatting sqref="AU582">
    <cfRule type="expression" dxfId="2373" priority="1151">
      <formula>IF(RIGHT(TEXT(AU582,"0.#"),1)=".",FALSE,TRUE)</formula>
    </cfRule>
    <cfRule type="expression" dxfId="2372" priority="1152">
      <formula>IF(RIGHT(TEXT(AU582,"0.#"),1)=".",TRUE,FALSE)</formula>
    </cfRule>
  </conditionalFormatting>
  <conditionalFormatting sqref="AE499">
    <cfRule type="expression" dxfId="2371" priority="1611">
      <formula>IF(RIGHT(TEXT(AE499,"0.#"),1)=".",FALSE,TRUE)</formula>
    </cfRule>
    <cfRule type="expression" dxfId="2370" priority="1612">
      <formula>IF(RIGHT(TEXT(AE499,"0.#"),1)=".",TRUE,FALSE)</formula>
    </cfRule>
  </conditionalFormatting>
  <conditionalFormatting sqref="AE497">
    <cfRule type="expression" dxfId="2369" priority="1615">
      <formula>IF(RIGHT(TEXT(AE497,"0.#"),1)=".",FALSE,TRUE)</formula>
    </cfRule>
    <cfRule type="expression" dxfId="2368" priority="1616">
      <formula>IF(RIGHT(TEXT(AE497,"0.#"),1)=".",TRUE,FALSE)</formula>
    </cfRule>
  </conditionalFormatting>
  <conditionalFormatting sqref="AE498">
    <cfRule type="expression" dxfId="2367" priority="1613">
      <formula>IF(RIGHT(TEXT(AE498,"0.#"),1)=".",FALSE,TRUE)</formula>
    </cfRule>
    <cfRule type="expression" dxfId="2366" priority="1614">
      <formula>IF(RIGHT(TEXT(AE498,"0.#"),1)=".",TRUE,FALSE)</formula>
    </cfRule>
  </conditionalFormatting>
  <conditionalFormatting sqref="AU499">
    <cfRule type="expression" dxfId="2365" priority="1599">
      <formula>IF(RIGHT(TEXT(AU499,"0.#"),1)=".",FALSE,TRUE)</formula>
    </cfRule>
    <cfRule type="expression" dxfId="2364" priority="1600">
      <formula>IF(RIGHT(TEXT(AU499,"0.#"),1)=".",TRUE,FALSE)</formula>
    </cfRule>
  </conditionalFormatting>
  <conditionalFormatting sqref="AU497">
    <cfRule type="expression" dxfId="2363" priority="1603">
      <formula>IF(RIGHT(TEXT(AU497,"0.#"),1)=".",FALSE,TRUE)</formula>
    </cfRule>
    <cfRule type="expression" dxfId="2362" priority="1604">
      <formula>IF(RIGHT(TEXT(AU497,"0.#"),1)=".",TRUE,FALSE)</formula>
    </cfRule>
  </conditionalFormatting>
  <conditionalFormatting sqref="AU498">
    <cfRule type="expression" dxfId="2361" priority="1601">
      <formula>IF(RIGHT(TEXT(AU498,"0.#"),1)=".",FALSE,TRUE)</formula>
    </cfRule>
    <cfRule type="expression" dxfId="2360" priority="1602">
      <formula>IF(RIGHT(TEXT(AU498,"0.#"),1)=".",TRUE,FALSE)</formula>
    </cfRule>
  </conditionalFormatting>
  <conditionalFormatting sqref="AQ497">
    <cfRule type="expression" dxfId="2359" priority="1587">
      <formula>IF(RIGHT(TEXT(AQ497,"0.#"),1)=".",FALSE,TRUE)</formula>
    </cfRule>
    <cfRule type="expression" dxfId="2358" priority="1588">
      <formula>IF(RIGHT(TEXT(AQ497,"0.#"),1)=".",TRUE,FALSE)</formula>
    </cfRule>
  </conditionalFormatting>
  <conditionalFormatting sqref="AQ498">
    <cfRule type="expression" dxfId="2357" priority="1591">
      <formula>IF(RIGHT(TEXT(AQ498,"0.#"),1)=".",FALSE,TRUE)</formula>
    </cfRule>
    <cfRule type="expression" dxfId="2356" priority="1592">
      <formula>IF(RIGHT(TEXT(AQ498,"0.#"),1)=".",TRUE,FALSE)</formula>
    </cfRule>
  </conditionalFormatting>
  <conditionalFormatting sqref="AQ499">
    <cfRule type="expression" dxfId="2355" priority="1589">
      <formula>IF(RIGHT(TEXT(AQ499,"0.#"),1)=".",FALSE,TRUE)</formula>
    </cfRule>
    <cfRule type="expression" dxfId="2354" priority="1590">
      <formula>IF(RIGHT(TEXT(AQ499,"0.#"),1)=".",TRUE,FALSE)</formula>
    </cfRule>
  </conditionalFormatting>
  <conditionalFormatting sqref="AE504">
    <cfRule type="expression" dxfId="2353" priority="1581">
      <formula>IF(RIGHT(TEXT(AE504,"0.#"),1)=".",FALSE,TRUE)</formula>
    </cfRule>
    <cfRule type="expression" dxfId="2352" priority="1582">
      <formula>IF(RIGHT(TEXT(AE504,"0.#"),1)=".",TRUE,FALSE)</formula>
    </cfRule>
  </conditionalFormatting>
  <conditionalFormatting sqref="AE502">
    <cfRule type="expression" dxfId="2351" priority="1585">
      <formula>IF(RIGHT(TEXT(AE502,"0.#"),1)=".",FALSE,TRUE)</formula>
    </cfRule>
    <cfRule type="expression" dxfId="2350" priority="1586">
      <formula>IF(RIGHT(TEXT(AE502,"0.#"),1)=".",TRUE,FALSE)</formula>
    </cfRule>
  </conditionalFormatting>
  <conditionalFormatting sqref="AE503">
    <cfRule type="expression" dxfId="2349" priority="1583">
      <formula>IF(RIGHT(TEXT(AE503,"0.#"),1)=".",FALSE,TRUE)</formula>
    </cfRule>
    <cfRule type="expression" dxfId="2348" priority="1584">
      <formula>IF(RIGHT(TEXT(AE503,"0.#"),1)=".",TRUE,FALSE)</formula>
    </cfRule>
  </conditionalFormatting>
  <conditionalFormatting sqref="AU504">
    <cfRule type="expression" dxfId="2347" priority="1569">
      <formula>IF(RIGHT(TEXT(AU504,"0.#"),1)=".",FALSE,TRUE)</formula>
    </cfRule>
    <cfRule type="expression" dxfId="2346" priority="1570">
      <formula>IF(RIGHT(TEXT(AU504,"0.#"),1)=".",TRUE,FALSE)</formula>
    </cfRule>
  </conditionalFormatting>
  <conditionalFormatting sqref="AU502">
    <cfRule type="expression" dxfId="2345" priority="1573">
      <formula>IF(RIGHT(TEXT(AU502,"0.#"),1)=".",FALSE,TRUE)</formula>
    </cfRule>
    <cfRule type="expression" dxfId="2344" priority="1574">
      <formula>IF(RIGHT(TEXT(AU502,"0.#"),1)=".",TRUE,FALSE)</formula>
    </cfRule>
  </conditionalFormatting>
  <conditionalFormatting sqref="AU503">
    <cfRule type="expression" dxfId="2343" priority="1571">
      <formula>IF(RIGHT(TEXT(AU503,"0.#"),1)=".",FALSE,TRUE)</formula>
    </cfRule>
    <cfRule type="expression" dxfId="2342" priority="1572">
      <formula>IF(RIGHT(TEXT(AU503,"0.#"),1)=".",TRUE,FALSE)</formula>
    </cfRule>
  </conditionalFormatting>
  <conditionalFormatting sqref="AQ502">
    <cfRule type="expression" dxfId="2341" priority="1557">
      <formula>IF(RIGHT(TEXT(AQ502,"0.#"),1)=".",FALSE,TRUE)</formula>
    </cfRule>
    <cfRule type="expression" dxfId="2340" priority="1558">
      <formula>IF(RIGHT(TEXT(AQ502,"0.#"),1)=".",TRUE,FALSE)</formula>
    </cfRule>
  </conditionalFormatting>
  <conditionalFormatting sqref="AQ503">
    <cfRule type="expression" dxfId="2339" priority="1561">
      <formula>IF(RIGHT(TEXT(AQ503,"0.#"),1)=".",FALSE,TRUE)</formula>
    </cfRule>
    <cfRule type="expression" dxfId="2338" priority="1562">
      <formula>IF(RIGHT(TEXT(AQ503,"0.#"),1)=".",TRUE,FALSE)</formula>
    </cfRule>
  </conditionalFormatting>
  <conditionalFormatting sqref="AQ504">
    <cfRule type="expression" dxfId="2337" priority="1559">
      <formula>IF(RIGHT(TEXT(AQ504,"0.#"),1)=".",FALSE,TRUE)</formula>
    </cfRule>
    <cfRule type="expression" dxfId="2336" priority="1560">
      <formula>IF(RIGHT(TEXT(AQ504,"0.#"),1)=".",TRUE,FALSE)</formula>
    </cfRule>
  </conditionalFormatting>
  <conditionalFormatting sqref="AE509">
    <cfRule type="expression" dxfId="2335" priority="1551">
      <formula>IF(RIGHT(TEXT(AE509,"0.#"),1)=".",FALSE,TRUE)</formula>
    </cfRule>
    <cfRule type="expression" dxfId="2334" priority="1552">
      <formula>IF(RIGHT(TEXT(AE509,"0.#"),1)=".",TRUE,FALSE)</formula>
    </cfRule>
  </conditionalFormatting>
  <conditionalFormatting sqref="AE507">
    <cfRule type="expression" dxfId="2333" priority="1555">
      <formula>IF(RIGHT(TEXT(AE507,"0.#"),1)=".",FALSE,TRUE)</formula>
    </cfRule>
    <cfRule type="expression" dxfId="2332" priority="1556">
      <formula>IF(RIGHT(TEXT(AE507,"0.#"),1)=".",TRUE,FALSE)</formula>
    </cfRule>
  </conditionalFormatting>
  <conditionalFormatting sqref="AE508">
    <cfRule type="expression" dxfId="2331" priority="1553">
      <formula>IF(RIGHT(TEXT(AE508,"0.#"),1)=".",FALSE,TRUE)</formula>
    </cfRule>
    <cfRule type="expression" dxfId="2330" priority="1554">
      <formula>IF(RIGHT(TEXT(AE508,"0.#"),1)=".",TRUE,FALSE)</formula>
    </cfRule>
  </conditionalFormatting>
  <conditionalFormatting sqref="AU509">
    <cfRule type="expression" dxfId="2329" priority="1539">
      <formula>IF(RIGHT(TEXT(AU509,"0.#"),1)=".",FALSE,TRUE)</formula>
    </cfRule>
    <cfRule type="expression" dxfId="2328" priority="1540">
      <formula>IF(RIGHT(TEXT(AU509,"0.#"),1)=".",TRUE,FALSE)</formula>
    </cfRule>
  </conditionalFormatting>
  <conditionalFormatting sqref="AU507">
    <cfRule type="expression" dxfId="2327" priority="1543">
      <formula>IF(RIGHT(TEXT(AU507,"0.#"),1)=".",FALSE,TRUE)</formula>
    </cfRule>
    <cfRule type="expression" dxfId="2326" priority="1544">
      <formula>IF(RIGHT(TEXT(AU507,"0.#"),1)=".",TRUE,FALSE)</formula>
    </cfRule>
  </conditionalFormatting>
  <conditionalFormatting sqref="AU508">
    <cfRule type="expression" dxfId="2325" priority="1541">
      <formula>IF(RIGHT(TEXT(AU508,"0.#"),1)=".",FALSE,TRUE)</formula>
    </cfRule>
    <cfRule type="expression" dxfId="2324" priority="1542">
      <formula>IF(RIGHT(TEXT(AU508,"0.#"),1)=".",TRUE,FALSE)</formula>
    </cfRule>
  </conditionalFormatting>
  <conditionalFormatting sqref="AQ507">
    <cfRule type="expression" dxfId="2323" priority="1527">
      <formula>IF(RIGHT(TEXT(AQ507,"0.#"),1)=".",FALSE,TRUE)</formula>
    </cfRule>
    <cfRule type="expression" dxfId="2322" priority="1528">
      <formula>IF(RIGHT(TEXT(AQ507,"0.#"),1)=".",TRUE,FALSE)</formula>
    </cfRule>
  </conditionalFormatting>
  <conditionalFormatting sqref="AQ508">
    <cfRule type="expression" dxfId="2321" priority="1531">
      <formula>IF(RIGHT(TEXT(AQ508,"0.#"),1)=".",FALSE,TRUE)</formula>
    </cfRule>
    <cfRule type="expression" dxfId="2320" priority="1532">
      <formula>IF(RIGHT(TEXT(AQ508,"0.#"),1)=".",TRUE,FALSE)</formula>
    </cfRule>
  </conditionalFormatting>
  <conditionalFormatting sqref="AQ509">
    <cfRule type="expression" dxfId="2319" priority="1529">
      <formula>IF(RIGHT(TEXT(AQ509,"0.#"),1)=".",FALSE,TRUE)</formula>
    </cfRule>
    <cfRule type="expression" dxfId="2318" priority="1530">
      <formula>IF(RIGHT(TEXT(AQ509,"0.#"),1)=".",TRUE,FALSE)</formula>
    </cfRule>
  </conditionalFormatting>
  <conditionalFormatting sqref="AE465">
    <cfRule type="expression" dxfId="2317" priority="1821">
      <formula>IF(RIGHT(TEXT(AE465,"0.#"),1)=".",FALSE,TRUE)</formula>
    </cfRule>
    <cfRule type="expression" dxfId="2316" priority="1822">
      <formula>IF(RIGHT(TEXT(AE465,"0.#"),1)=".",TRUE,FALSE)</formula>
    </cfRule>
  </conditionalFormatting>
  <conditionalFormatting sqref="AE463">
    <cfRule type="expression" dxfId="2315" priority="1825">
      <formula>IF(RIGHT(TEXT(AE463,"0.#"),1)=".",FALSE,TRUE)</formula>
    </cfRule>
    <cfRule type="expression" dxfId="2314" priority="1826">
      <formula>IF(RIGHT(TEXT(AE463,"0.#"),1)=".",TRUE,FALSE)</formula>
    </cfRule>
  </conditionalFormatting>
  <conditionalFormatting sqref="AE464">
    <cfRule type="expression" dxfId="2313" priority="1823">
      <formula>IF(RIGHT(TEXT(AE464,"0.#"),1)=".",FALSE,TRUE)</formula>
    </cfRule>
    <cfRule type="expression" dxfId="2312" priority="1824">
      <formula>IF(RIGHT(TEXT(AE464,"0.#"),1)=".",TRUE,FALSE)</formula>
    </cfRule>
  </conditionalFormatting>
  <conditionalFormatting sqref="AM465">
    <cfRule type="expression" dxfId="2311" priority="1815">
      <formula>IF(RIGHT(TEXT(AM465,"0.#"),1)=".",FALSE,TRUE)</formula>
    </cfRule>
    <cfRule type="expression" dxfId="2310" priority="1816">
      <formula>IF(RIGHT(TEXT(AM465,"0.#"),1)=".",TRUE,FALSE)</formula>
    </cfRule>
  </conditionalFormatting>
  <conditionalFormatting sqref="AM463">
    <cfRule type="expression" dxfId="2309" priority="1819">
      <formula>IF(RIGHT(TEXT(AM463,"0.#"),1)=".",FALSE,TRUE)</formula>
    </cfRule>
    <cfRule type="expression" dxfId="2308" priority="1820">
      <formula>IF(RIGHT(TEXT(AM463,"0.#"),1)=".",TRUE,FALSE)</formula>
    </cfRule>
  </conditionalFormatting>
  <conditionalFormatting sqref="AM464">
    <cfRule type="expression" dxfId="2307" priority="1817">
      <formula>IF(RIGHT(TEXT(AM464,"0.#"),1)=".",FALSE,TRUE)</formula>
    </cfRule>
    <cfRule type="expression" dxfId="2306" priority="1818">
      <formula>IF(RIGHT(TEXT(AM464,"0.#"),1)=".",TRUE,FALSE)</formula>
    </cfRule>
  </conditionalFormatting>
  <conditionalFormatting sqref="AU465">
    <cfRule type="expression" dxfId="2305" priority="1809">
      <formula>IF(RIGHT(TEXT(AU465,"0.#"),1)=".",FALSE,TRUE)</formula>
    </cfRule>
    <cfRule type="expression" dxfId="2304" priority="1810">
      <formula>IF(RIGHT(TEXT(AU465,"0.#"),1)=".",TRUE,FALSE)</formula>
    </cfRule>
  </conditionalFormatting>
  <conditionalFormatting sqref="AU463">
    <cfRule type="expression" dxfId="2303" priority="1813">
      <formula>IF(RIGHT(TEXT(AU463,"0.#"),1)=".",FALSE,TRUE)</formula>
    </cfRule>
    <cfRule type="expression" dxfId="2302" priority="1814">
      <formula>IF(RIGHT(TEXT(AU463,"0.#"),1)=".",TRUE,FALSE)</formula>
    </cfRule>
  </conditionalFormatting>
  <conditionalFormatting sqref="AU464">
    <cfRule type="expression" dxfId="2301" priority="1811">
      <formula>IF(RIGHT(TEXT(AU464,"0.#"),1)=".",FALSE,TRUE)</formula>
    </cfRule>
    <cfRule type="expression" dxfId="2300" priority="1812">
      <formula>IF(RIGHT(TEXT(AU464,"0.#"),1)=".",TRUE,FALSE)</formula>
    </cfRule>
  </conditionalFormatting>
  <conditionalFormatting sqref="AI465">
    <cfRule type="expression" dxfId="2299" priority="1803">
      <formula>IF(RIGHT(TEXT(AI465,"0.#"),1)=".",FALSE,TRUE)</formula>
    </cfRule>
    <cfRule type="expression" dxfId="2298" priority="1804">
      <formula>IF(RIGHT(TEXT(AI465,"0.#"),1)=".",TRUE,FALSE)</formula>
    </cfRule>
  </conditionalFormatting>
  <conditionalFormatting sqref="AI463">
    <cfRule type="expression" dxfId="2297" priority="1807">
      <formula>IF(RIGHT(TEXT(AI463,"0.#"),1)=".",FALSE,TRUE)</formula>
    </cfRule>
    <cfRule type="expression" dxfId="2296" priority="1808">
      <formula>IF(RIGHT(TEXT(AI463,"0.#"),1)=".",TRUE,FALSE)</formula>
    </cfRule>
  </conditionalFormatting>
  <conditionalFormatting sqref="AI464">
    <cfRule type="expression" dxfId="2295" priority="1805">
      <formula>IF(RIGHT(TEXT(AI464,"0.#"),1)=".",FALSE,TRUE)</formula>
    </cfRule>
    <cfRule type="expression" dxfId="2294" priority="1806">
      <formula>IF(RIGHT(TEXT(AI464,"0.#"),1)=".",TRUE,FALSE)</formula>
    </cfRule>
  </conditionalFormatting>
  <conditionalFormatting sqref="AQ463">
    <cfRule type="expression" dxfId="2293" priority="1797">
      <formula>IF(RIGHT(TEXT(AQ463,"0.#"),1)=".",FALSE,TRUE)</formula>
    </cfRule>
    <cfRule type="expression" dxfId="2292" priority="1798">
      <formula>IF(RIGHT(TEXT(AQ463,"0.#"),1)=".",TRUE,FALSE)</formula>
    </cfRule>
  </conditionalFormatting>
  <conditionalFormatting sqref="AQ464">
    <cfRule type="expression" dxfId="2291" priority="1801">
      <formula>IF(RIGHT(TEXT(AQ464,"0.#"),1)=".",FALSE,TRUE)</formula>
    </cfRule>
    <cfRule type="expression" dxfId="2290" priority="1802">
      <formula>IF(RIGHT(TEXT(AQ464,"0.#"),1)=".",TRUE,FALSE)</formula>
    </cfRule>
  </conditionalFormatting>
  <conditionalFormatting sqref="AQ465">
    <cfRule type="expression" dxfId="2289" priority="1799">
      <formula>IF(RIGHT(TEXT(AQ465,"0.#"),1)=".",FALSE,TRUE)</formula>
    </cfRule>
    <cfRule type="expression" dxfId="2288" priority="1800">
      <formula>IF(RIGHT(TEXT(AQ465,"0.#"),1)=".",TRUE,FALSE)</formula>
    </cfRule>
  </conditionalFormatting>
  <conditionalFormatting sqref="AE470">
    <cfRule type="expression" dxfId="2287" priority="1791">
      <formula>IF(RIGHT(TEXT(AE470,"0.#"),1)=".",FALSE,TRUE)</formula>
    </cfRule>
    <cfRule type="expression" dxfId="2286" priority="1792">
      <formula>IF(RIGHT(TEXT(AE470,"0.#"),1)=".",TRUE,FALSE)</formula>
    </cfRule>
  </conditionalFormatting>
  <conditionalFormatting sqref="AE468">
    <cfRule type="expression" dxfId="2285" priority="1795">
      <formula>IF(RIGHT(TEXT(AE468,"0.#"),1)=".",FALSE,TRUE)</formula>
    </cfRule>
    <cfRule type="expression" dxfId="2284" priority="1796">
      <formula>IF(RIGHT(TEXT(AE468,"0.#"),1)=".",TRUE,FALSE)</formula>
    </cfRule>
  </conditionalFormatting>
  <conditionalFormatting sqref="AE469">
    <cfRule type="expression" dxfId="2283" priority="1793">
      <formula>IF(RIGHT(TEXT(AE469,"0.#"),1)=".",FALSE,TRUE)</formula>
    </cfRule>
    <cfRule type="expression" dxfId="2282" priority="1794">
      <formula>IF(RIGHT(TEXT(AE469,"0.#"),1)=".",TRUE,FALSE)</formula>
    </cfRule>
  </conditionalFormatting>
  <conditionalFormatting sqref="AM470">
    <cfRule type="expression" dxfId="2281" priority="1785">
      <formula>IF(RIGHT(TEXT(AM470,"0.#"),1)=".",FALSE,TRUE)</formula>
    </cfRule>
    <cfRule type="expression" dxfId="2280" priority="1786">
      <formula>IF(RIGHT(TEXT(AM470,"0.#"),1)=".",TRUE,FALSE)</formula>
    </cfRule>
  </conditionalFormatting>
  <conditionalFormatting sqref="AM468">
    <cfRule type="expression" dxfId="2279" priority="1789">
      <formula>IF(RIGHT(TEXT(AM468,"0.#"),1)=".",FALSE,TRUE)</formula>
    </cfRule>
    <cfRule type="expression" dxfId="2278" priority="1790">
      <formula>IF(RIGHT(TEXT(AM468,"0.#"),1)=".",TRUE,FALSE)</formula>
    </cfRule>
  </conditionalFormatting>
  <conditionalFormatting sqref="AM469">
    <cfRule type="expression" dxfId="2277" priority="1787">
      <formula>IF(RIGHT(TEXT(AM469,"0.#"),1)=".",FALSE,TRUE)</formula>
    </cfRule>
    <cfRule type="expression" dxfId="2276" priority="1788">
      <formula>IF(RIGHT(TEXT(AM469,"0.#"),1)=".",TRUE,FALSE)</formula>
    </cfRule>
  </conditionalFormatting>
  <conditionalFormatting sqref="AU470">
    <cfRule type="expression" dxfId="2275" priority="1779">
      <formula>IF(RIGHT(TEXT(AU470,"0.#"),1)=".",FALSE,TRUE)</formula>
    </cfRule>
    <cfRule type="expression" dxfId="2274" priority="1780">
      <formula>IF(RIGHT(TEXT(AU470,"0.#"),1)=".",TRUE,FALSE)</formula>
    </cfRule>
  </conditionalFormatting>
  <conditionalFormatting sqref="AU468">
    <cfRule type="expression" dxfId="2273" priority="1783">
      <formula>IF(RIGHT(TEXT(AU468,"0.#"),1)=".",FALSE,TRUE)</formula>
    </cfRule>
    <cfRule type="expression" dxfId="2272" priority="1784">
      <formula>IF(RIGHT(TEXT(AU468,"0.#"),1)=".",TRUE,FALSE)</formula>
    </cfRule>
  </conditionalFormatting>
  <conditionalFormatting sqref="AU469">
    <cfRule type="expression" dxfId="2271" priority="1781">
      <formula>IF(RIGHT(TEXT(AU469,"0.#"),1)=".",FALSE,TRUE)</formula>
    </cfRule>
    <cfRule type="expression" dxfId="2270" priority="1782">
      <formula>IF(RIGHT(TEXT(AU469,"0.#"),1)=".",TRUE,FALSE)</formula>
    </cfRule>
  </conditionalFormatting>
  <conditionalFormatting sqref="AI470">
    <cfRule type="expression" dxfId="2269" priority="1773">
      <formula>IF(RIGHT(TEXT(AI470,"0.#"),1)=".",FALSE,TRUE)</formula>
    </cfRule>
    <cfRule type="expression" dxfId="2268" priority="1774">
      <formula>IF(RIGHT(TEXT(AI470,"0.#"),1)=".",TRUE,FALSE)</formula>
    </cfRule>
  </conditionalFormatting>
  <conditionalFormatting sqref="AI468">
    <cfRule type="expression" dxfId="2267" priority="1777">
      <formula>IF(RIGHT(TEXT(AI468,"0.#"),1)=".",FALSE,TRUE)</formula>
    </cfRule>
    <cfRule type="expression" dxfId="2266" priority="1778">
      <formula>IF(RIGHT(TEXT(AI468,"0.#"),1)=".",TRUE,FALSE)</formula>
    </cfRule>
  </conditionalFormatting>
  <conditionalFormatting sqref="AI469">
    <cfRule type="expression" dxfId="2265" priority="1775">
      <formula>IF(RIGHT(TEXT(AI469,"0.#"),1)=".",FALSE,TRUE)</formula>
    </cfRule>
    <cfRule type="expression" dxfId="2264" priority="1776">
      <formula>IF(RIGHT(TEXT(AI469,"0.#"),1)=".",TRUE,FALSE)</formula>
    </cfRule>
  </conditionalFormatting>
  <conditionalFormatting sqref="AQ468">
    <cfRule type="expression" dxfId="2263" priority="1767">
      <formula>IF(RIGHT(TEXT(AQ468,"0.#"),1)=".",FALSE,TRUE)</formula>
    </cfRule>
    <cfRule type="expression" dxfId="2262" priority="1768">
      <formula>IF(RIGHT(TEXT(AQ468,"0.#"),1)=".",TRUE,FALSE)</formula>
    </cfRule>
  </conditionalFormatting>
  <conditionalFormatting sqref="AQ469">
    <cfRule type="expression" dxfId="2261" priority="1771">
      <formula>IF(RIGHT(TEXT(AQ469,"0.#"),1)=".",FALSE,TRUE)</formula>
    </cfRule>
    <cfRule type="expression" dxfId="2260" priority="1772">
      <formula>IF(RIGHT(TEXT(AQ469,"0.#"),1)=".",TRUE,FALSE)</formula>
    </cfRule>
  </conditionalFormatting>
  <conditionalFormatting sqref="AQ470">
    <cfRule type="expression" dxfId="2259" priority="1769">
      <formula>IF(RIGHT(TEXT(AQ470,"0.#"),1)=".",FALSE,TRUE)</formula>
    </cfRule>
    <cfRule type="expression" dxfId="2258" priority="1770">
      <formula>IF(RIGHT(TEXT(AQ470,"0.#"),1)=".",TRUE,FALSE)</formula>
    </cfRule>
  </conditionalFormatting>
  <conditionalFormatting sqref="AE475">
    <cfRule type="expression" dxfId="2257" priority="1761">
      <formula>IF(RIGHT(TEXT(AE475,"0.#"),1)=".",FALSE,TRUE)</formula>
    </cfRule>
    <cfRule type="expression" dxfId="2256" priority="1762">
      <formula>IF(RIGHT(TEXT(AE475,"0.#"),1)=".",TRUE,FALSE)</formula>
    </cfRule>
  </conditionalFormatting>
  <conditionalFormatting sqref="AE473">
    <cfRule type="expression" dxfId="2255" priority="1765">
      <formula>IF(RIGHT(TEXT(AE473,"0.#"),1)=".",FALSE,TRUE)</formula>
    </cfRule>
    <cfRule type="expression" dxfId="2254" priority="1766">
      <formula>IF(RIGHT(TEXT(AE473,"0.#"),1)=".",TRUE,FALSE)</formula>
    </cfRule>
  </conditionalFormatting>
  <conditionalFormatting sqref="AE474">
    <cfRule type="expression" dxfId="2253" priority="1763">
      <formula>IF(RIGHT(TEXT(AE474,"0.#"),1)=".",FALSE,TRUE)</formula>
    </cfRule>
    <cfRule type="expression" dxfId="2252" priority="1764">
      <formula>IF(RIGHT(TEXT(AE474,"0.#"),1)=".",TRUE,FALSE)</formula>
    </cfRule>
  </conditionalFormatting>
  <conditionalFormatting sqref="AM475">
    <cfRule type="expression" dxfId="2251" priority="1755">
      <formula>IF(RIGHT(TEXT(AM475,"0.#"),1)=".",FALSE,TRUE)</formula>
    </cfRule>
    <cfRule type="expression" dxfId="2250" priority="1756">
      <formula>IF(RIGHT(TEXT(AM475,"0.#"),1)=".",TRUE,FALSE)</formula>
    </cfRule>
  </conditionalFormatting>
  <conditionalFormatting sqref="AM473">
    <cfRule type="expression" dxfId="2249" priority="1759">
      <formula>IF(RIGHT(TEXT(AM473,"0.#"),1)=".",FALSE,TRUE)</formula>
    </cfRule>
    <cfRule type="expression" dxfId="2248" priority="1760">
      <formula>IF(RIGHT(TEXT(AM473,"0.#"),1)=".",TRUE,FALSE)</formula>
    </cfRule>
  </conditionalFormatting>
  <conditionalFormatting sqref="AM474">
    <cfRule type="expression" dxfId="2247" priority="1757">
      <formula>IF(RIGHT(TEXT(AM474,"0.#"),1)=".",FALSE,TRUE)</formula>
    </cfRule>
    <cfRule type="expression" dxfId="2246" priority="1758">
      <formula>IF(RIGHT(TEXT(AM474,"0.#"),1)=".",TRUE,FALSE)</formula>
    </cfRule>
  </conditionalFormatting>
  <conditionalFormatting sqref="AU475">
    <cfRule type="expression" dxfId="2245" priority="1749">
      <formula>IF(RIGHT(TEXT(AU475,"0.#"),1)=".",FALSE,TRUE)</formula>
    </cfRule>
    <cfRule type="expression" dxfId="2244" priority="1750">
      <formula>IF(RIGHT(TEXT(AU475,"0.#"),1)=".",TRUE,FALSE)</formula>
    </cfRule>
  </conditionalFormatting>
  <conditionalFormatting sqref="AU473">
    <cfRule type="expression" dxfId="2243" priority="1753">
      <formula>IF(RIGHT(TEXT(AU473,"0.#"),1)=".",FALSE,TRUE)</formula>
    </cfRule>
    <cfRule type="expression" dxfId="2242" priority="1754">
      <formula>IF(RIGHT(TEXT(AU473,"0.#"),1)=".",TRUE,FALSE)</formula>
    </cfRule>
  </conditionalFormatting>
  <conditionalFormatting sqref="AU474">
    <cfRule type="expression" dxfId="2241" priority="1751">
      <formula>IF(RIGHT(TEXT(AU474,"0.#"),1)=".",FALSE,TRUE)</formula>
    </cfRule>
    <cfRule type="expression" dxfId="2240" priority="1752">
      <formula>IF(RIGHT(TEXT(AU474,"0.#"),1)=".",TRUE,FALSE)</formula>
    </cfRule>
  </conditionalFormatting>
  <conditionalFormatting sqref="AI475">
    <cfRule type="expression" dxfId="2239" priority="1743">
      <formula>IF(RIGHT(TEXT(AI475,"0.#"),1)=".",FALSE,TRUE)</formula>
    </cfRule>
    <cfRule type="expression" dxfId="2238" priority="1744">
      <formula>IF(RIGHT(TEXT(AI475,"0.#"),1)=".",TRUE,FALSE)</formula>
    </cfRule>
  </conditionalFormatting>
  <conditionalFormatting sqref="AI473">
    <cfRule type="expression" dxfId="2237" priority="1747">
      <formula>IF(RIGHT(TEXT(AI473,"0.#"),1)=".",FALSE,TRUE)</formula>
    </cfRule>
    <cfRule type="expression" dxfId="2236" priority="1748">
      <formula>IF(RIGHT(TEXT(AI473,"0.#"),1)=".",TRUE,FALSE)</formula>
    </cfRule>
  </conditionalFormatting>
  <conditionalFormatting sqref="AI474">
    <cfRule type="expression" dxfId="2235" priority="1745">
      <formula>IF(RIGHT(TEXT(AI474,"0.#"),1)=".",FALSE,TRUE)</formula>
    </cfRule>
    <cfRule type="expression" dxfId="2234" priority="1746">
      <formula>IF(RIGHT(TEXT(AI474,"0.#"),1)=".",TRUE,FALSE)</formula>
    </cfRule>
  </conditionalFormatting>
  <conditionalFormatting sqref="AQ473">
    <cfRule type="expression" dxfId="2233" priority="1737">
      <formula>IF(RIGHT(TEXT(AQ473,"0.#"),1)=".",FALSE,TRUE)</formula>
    </cfRule>
    <cfRule type="expression" dxfId="2232" priority="1738">
      <formula>IF(RIGHT(TEXT(AQ473,"0.#"),1)=".",TRUE,FALSE)</formula>
    </cfRule>
  </conditionalFormatting>
  <conditionalFormatting sqref="AQ474">
    <cfRule type="expression" dxfId="2231" priority="1741">
      <formula>IF(RIGHT(TEXT(AQ474,"0.#"),1)=".",FALSE,TRUE)</formula>
    </cfRule>
    <cfRule type="expression" dxfId="2230" priority="1742">
      <formula>IF(RIGHT(TEXT(AQ474,"0.#"),1)=".",TRUE,FALSE)</formula>
    </cfRule>
  </conditionalFormatting>
  <conditionalFormatting sqref="AQ475">
    <cfRule type="expression" dxfId="2229" priority="1739">
      <formula>IF(RIGHT(TEXT(AQ475,"0.#"),1)=".",FALSE,TRUE)</formula>
    </cfRule>
    <cfRule type="expression" dxfId="2228" priority="1740">
      <formula>IF(RIGHT(TEXT(AQ475,"0.#"),1)=".",TRUE,FALSE)</formula>
    </cfRule>
  </conditionalFormatting>
  <conditionalFormatting sqref="AE480">
    <cfRule type="expression" dxfId="2227" priority="1731">
      <formula>IF(RIGHT(TEXT(AE480,"0.#"),1)=".",FALSE,TRUE)</formula>
    </cfRule>
    <cfRule type="expression" dxfId="2226" priority="1732">
      <formula>IF(RIGHT(TEXT(AE480,"0.#"),1)=".",TRUE,FALSE)</formula>
    </cfRule>
  </conditionalFormatting>
  <conditionalFormatting sqref="AE478">
    <cfRule type="expression" dxfId="2225" priority="1735">
      <formula>IF(RIGHT(TEXT(AE478,"0.#"),1)=".",FALSE,TRUE)</formula>
    </cfRule>
    <cfRule type="expression" dxfId="2224" priority="1736">
      <formula>IF(RIGHT(TEXT(AE478,"0.#"),1)=".",TRUE,FALSE)</formula>
    </cfRule>
  </conditionalFormatting>
  <conditionalFormatting sqref="AE479">
    <cfRule type="expression" dxfId="2223" priority="1733">
      <formula>IF(RIGHT(TEXT(AE479,"0.#"),1)=".",FALSE,TRUE)</formula>
    </cfRule>
    <cfRule type="expression" dxfId="2222" priority="1734">
      <formula>IF(RIGHT(TEXT(AE479,"0.#"),1)=".",TRUE,FALSE)</formula>
    </cfRule>
  </conditionalFormatting>
  <conditionalFormatting sqref="AM480">
    <cfRule type="expression" dxfId="2221" priority="1725">
      <formula>IF(RIGHT(TEXT(AM480,"0.#"),1)=".",FALSE,TRUE)</formula>
    </cfRule>
    <cfRule type="expression" dxfId="2220" priority="1726">
      <formula>IF(RIGHT(TEXT(AM480,"0.#"),1)=".",TRUE,FALSE)</formula>
    </cfRule>
  </conditionalFormatting>
  <conditionalFormatting sqref="AM478">
    <cfRule type="expression" dxfId="2219" priority="1729">
      <formula>IF(RIGHT(TEXT(AM478,"0.#"),1)=".",FALSE,TRUE)</formula>
    </cfRule>
    <cfRule type="expression" dxfId="2218" priority="1730">
      <formula>IF(RIGHT(TEXT(AM478,"0.#"),1)=".",TRUE,FALSE)</formula>
    </cfRule>
  </conditionalFormatting>
  <conditionalFormatting sqref="AM479">
    <cfRule type="expression" dxfId="2217" priority="1727">
      <formula>IF(RIGHT(TEXT(AM479,"0.#"),1)=".",FALSE,TRUE)</formula>
    </cfRule>
    <cfRule type="expression" dxfId="2216" priority="1728">
      <formula>IF(RIGHT(TEXT(AM479,"0.#"),1)=".",TRUE,FALSE)</formula>
    </cfRule>
  </conditionalFormatting>
  <conditionalFormatting sqref="AU480">
    <cfRule type="expression" dxfId="2215" priority="1719">
      <formula>IF(RIGHT(TEXT(AU480,"0.#"),1)=".",FALSE,TRUE)</formula>
    </cfRule>
    <cfRule type="expression" dxfId="2214" priority="1720">
      <formula>IF(RIGHT(TEXT(AU480,"0.#"),1)=".",TRUE,FALSE)</formula>
    </cfRule>
  </conditionalFormatting>
  <conditionalFormatting sqref="AU478">
    <cfRule type="expression" dxfId="2213" priority="1723">
      <formula>IF(RIGHT(TEXT(AU478,"0.#"),1)=".",FALSE,TRUE)</formula>
    </cfRule>
    <cfRule type="expression" dxfId="2212" priority="1724">
      <formula>IF(RIGHT(TEXT(AU478,"0.#"),1)=".",TRUE,FALSE)</formula>
    </cfRule>
  </conditionalFormatting>
  <conditionalFormatting sqref="AU479">
    <cfRule type="expression" dxfId="2211" priority="1721">
      <formula>IF(RIGHT(TEXT(AU479,"0.#"),1)=".",FALSE,TRUE)</formula>
    </cfRule>
    <cfRule type="expression" dxfId="2210" priority="1722">
      <formula>IF(RIGHT(TEXT(AU479,"0.#"),1)=".",TRUE,FALSE)</formula>
    </cfRule>
  </conditionalFormatting>
  <conditionalFormatting sqref="AI480">
    <cfRule type="expression" dxfId="2209" priority="1713">
      <formula>IF(RIGHT(TEXT(AI480,"0.#"),1)=".",FALSE,TRUE)</formula>
    </cfRule>
    <cfRule type="expression" dxfId="2208" priority="1714">
      <formula>IF(RIGHT(TEXT(AI480,"0.#"),1)=".",TRUE,FALSE)</formula>
    </cfRule>
  </conditionalFormatting>
  <conditionalFormatting sqref="AI478">
    <cfRule type="expression" dxfId="2207" priority="1717">
      <formula>IF(RIGHT(TEXT(AI478,"0.#"),1)=".",FALSE,TRUE)</formula>
    </cfRule>
    <cfRule type="expression" dxfId="2206" priority="1718">
      <formula>IF(RIGHT(TEXT(AI478,"0.#"),1)=".",TRUE,FALSE)</formula>
    </cfRule>
  </conditionalFormatting>
  <conditionalFormatting sqref="AI479">
    <cfRule type="expression" dxfId="2205" priority="1715">
      <formula>IF(RIGHT(TEXT(AI479,"0.#"),1)=".",FALSE,TRUE)</formula>
    </cfRule>
    <cfRule type="expression" dxfId="2204" priority="1716">
      <formula>IF(RIGHT(TEXT(AI479,"0.#"),1)=".",TRUE,FALSE)</formula>
    </cfRule>
  </conditionalFormatting>
  <conditionalFormatting sqref="AQ478">
    <cfRule type="expression" dxfId="2203" priority="1707">
      <formula>IF(RIGHT(TEXT(AQ478,"0.#"),1)=".",FALSE,TRUE)</formula>
    </cfRule>
    <cfRule type="expression" dxfId="2202" priority="1708">
      <formula>IF(RIGHT(TEXT(AQ478,"0.#"),1)=".",TRUE,FALSE)</formula>
    </cfRule>
  </conditionalFormatting>
  <conditionalFormatting sqref="AQ479">
    <cfRule type="expression" dxfId="2201" priority="1711">
      <formula>IF(RIGHT(TEXT(AQ479,"0.#"),1)=".",FALSE,TRUE)</formula>
    </cfRule>
    <cfRule type="expression" dxfId="2200" priority="1712">
      <formula>IF(RIGHT(TEXT(AQ479,"0.#"),1)=".",TRUE,FALSE)</formula>
    </cfRule>
  </conditionalFormatting>
  <conditionalFormatting sqref="AQ480">
    <cfRule type="expression" dxfId="2199" priority="1709">
      <formula>IF(RIGHT(TEXT(AQ480,"0.#"),1)=".",FALSE,TRUE)</formula>
    </cfRule>
    <cfRule type="expression" dxfId="2198" priority="1710">
      <formula>IF(RIGHT(TEXT(AQ480,"0.#"),1)=".",TRUE,FALSE)</formula>
    </cfRule>
  </conditionalFormatting>
  <conditionalFormatting sqref="AM47">
    <cfRule type="expression" dxfId="2197" priority="2001">
      <formula>IF(RIGHT(TEXT(AM47,"0.#"),1)=".",FALSE,TRUE)</formula>
    </cfRule>
    <cfRule type="expression" dxfId="2196" priority="2002">
      <formula>IF(RIGHT(TEXT(AM47,"0.#"),1)=".",TRUE,FALSE)</formula>
    </cfRule>
  </conditionalFormatting>
  <conditionalFormatting sqref="AI46">
    <cfRule type="expression" dxfId="2195" priority="2005">
      <formula>IF(RIGHT(TEXT(AI46,"0.#"),1)=".",FALSE,TRUE)</formula>
    </cfRule>
    <cfRule type="expression" dxfId="2194" priority="2006">
      <formula>IF(RIGHT(TEXT(AI46,"0.#"),1)=".",TRUE,FALSE)</formula>
    </cfRule>
  </conditionalFormatting>
  <conditionalFormatting sqref="AM46">
    <cfRule type="expression" dxfId="2193" priority="2003">
      <formula>IF(RIGHT(TEXT(AM46,"0.#"),1)=".",FALSE,TRUE)</formula>
    </cfRule>
    <cfRule type="expression" dxfId="2192" priority="2004">
      <formula>IF(RIGHT(TEXT(AM46,"0.#"),1)=".",TRUE,FALSE)</formula>
    </cfRule>
  </conditionalFormatting>
  <conditionalFormatting sqref="AU46:AU48">
    <cfRule type="expression" dxfId="2191" priority="1995">
      <formula>IF(RIGHT(TEXT(AU46,"0.#"),1)=".",FALSE,TRUE)</formula>
    </cfRule>
    <cfRule type="expression" dxfId="2190" priority="1996">
      <formula>IF(RIGHT(TEXT(AU46,"0.#"),1)=".",TRUE,FALSE)</formula>
    </cfRule>
  </conditionalFormatting>
  <conditionalFormatting sqref="AM48">
    <cfRule type="expression" dxfId="2189" priority="1999">
      <formula>IF(RIGHT(TEXT(AM48,"0.#"),1)=".",FALSE,TRUE)</formula>
    </cfRule>
    <cfRule type="expression" dxfId="2188" priority="2000">
      <formula>IF(RIGHT(TEXT(AM48,"0.#"),1)=".",TRUE,FALSE)</formula>
    </cfRule>
  </conditionalFormatting>
  <conditionalFormatting sqref="AQ46:AQ48">
    <cfRule type="expression" dxfId="2187" priority="1997">
      <formula>IF(RIGHT(TEXT(AQ46,"0.#"),1)=".",FALSE,TRUE)</formula>
    </cfRule>
    <cfRule type="expression" dxfId="2186" priority="1998">
      <formula>IF(RIGHT(TEXT(AQ46,"0.#"),1)=".",TRUE,FALSE)</formula>
    </cfRule>
  </conditionalFormatting>
  <conditionalFormatting sqref="AE146:AE147 AI146:AI147 AM146:AM147 AQ146:AQ147 AU146:AU147">
    <cfRule type="expression" dxfId="2185" priority="1989">
      <formula>IF(RIGHT(TEXT(AE146,"0.#"),1)=".",FALSE,TRUE)</formula>
    </cfRule>
    <cfRule type="expression" dxfId="2184" priority="1990">
      <formula>IF(RIGHT(TEXT(AE146,"0.#"),1)=".",TRUE,FALSE)</formula>
    </cfRule>
  </conditionalFormatting>
  <conditionalFormatting sqref="AE142:AE143 AI142:AI143 AM142:AM143 AQ142:AQ143 AU142:AU143">
    <cfRule type="expression" dxfId="2183" priority="1991">
      <formula>IF(RIGHT(TEXT(AE142,"0.#"),1)=".",FALSE,TRUE)</formula>
    </cfRule>
    <cfRule type="expression" dxfId="2182" priority="1992">
      <formula>IF(RIGHT(TEXT(AE142,"0.#"),1)=".",TRUE,FALSE)</formula>
    </cfRule>
  </conditionalFormatting>
  <conditionalFormatting sqref="AE150:AE151 AI150:AI151 AM150:AM151 AQ150:AQ151 AU150:AU151">
    <cfRule type="expression" dxfId="2181" priority="1987">
      <formula>IF(RIGHT(TEXT(AE150,"0.#"),1)=".",FALSE,TRUE)</formula>
    </cfRule>
    <cfRule type="expression" dxfId="2180" priority="1988">
      <formula>IF(RIGHT(TEXT(AE150,"0.#"),1)=".",TRUE,FALSE)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81:Y900">
    <cfRule type="expression" dxfId="2083" priority="2117">
      <formula>IF(RIGHT(TEXT(Y881,"0.#"),1)=".",FALSE,TRUE)</formula>
    </cfRule>
    <cfRule type="expression" dxfId="2082" priority="2118">
      <formula>IF(RIGHT(TEXT(Y881,"0.#"),1)=".",TRUE,FALSE)</formula>
    </cfRule>
  </conditionalFormatting>
  <conditionalFormatting sqref="Y914:Y933">
    <cfRule type="expression" dxfId="2081" priority="2105">
      <formula>IF(RIGHT(TEXT(Y914,"0.#"),1)=".",FALSE,TRUE)</formula>
    </cfRule>
    <cfRule type="expression" dxfId="2080" priority="2106">
      <formula>IF(RIGHT(TEXT(Y914,"0.#"),1)=".",TRUE,FALSE)</formula>
    </cfRule>
  </conditionalFormatting>
  <conditionalFormatting sqref="Y947:Y966">
    <cfRule type="expression" dxfId="2079" priority="2093">
      <formula>IF(RIGHT(TEXT(Y947,"0.#"),1)=".",FALSE,TRUE)</formula>
    </cfRule>
    <cfRule type="expression" dxfId="2078" priority="2094">
      <formula>IF(RIGHT(TEXT(Y947,"0.#"),1)=".",TRUE,FALSE)</formula>
    </cfRule>
  </conditionalFormatting>
  <conditionalFormatting sqref="Y972:Y999">
    <cfRule type="expression" dxfId="2077" priority="2081">
      <formula>IF(RIGHT(TEXT(Y972,"0.#"),1)=".",FALSE,TRUE)</formula>
    </cfRule>
    <cfRule type="expression" dxfId="2076" priority="2082">
      <formula>IF(RIGHT(TEXT(Y972,"0.#"),1)=".",TRUE,FALSE)</formula>
    </cfRule>
  </conditionalFormatting>
  <conditionalFormatting sqref="Y970:Y971">
    <cfRule type="expression" dxfId="2075" priority="2075">
      <formula>IF(RIGHT(TEXT(Y970,"0.#"),1)=".",FALSE,TRUE)</formula>
    </cfRule>
    <cfRule type="expression" dxfId="2074" priority="2076">
      <formula>IF(RIGHT(TEXT(Y970,"0.#"),1)=".",TRUE,FALSE)</formula>
    </cfRule>
  </conditionalFormatting>
  <conditionalFormatting sqref="Y1005:Y1032">
    <cfRule type="expression" dxfId="2073" priority="2069">
      <formula>IF(RIGHT(TEXT(Y1005,"0.#"),1)=".",FALSE,TRUE)</formula>
    </cfRule>
    <cfRule type="expression" dxfId="2072" priority="2070">
      <formula>IF(RIGHT(TEXT(Y1005,"0.#"),1)=".",TRUE,FALSE)</formula>
    </cfRule>
  </conditionalFormatting>
  <conditionalFormatting sqref="W23">
    <cfRule type="expression" dxfId="2071" priority="2353">
      <formula>IF(RIGHT(TEXT(W23,"0.#"),1)=".",FALSE,TRUE)</formula>
    </cfRule>
    <cfRule type="expression" dxfId="2070" priority="2354">
      <formula>IF(RIGHT(TEXT(W23,"0.#"),1)=".",TRUE,FALSE)</formula>
    </cfRule>
  </conditionalFormatting>
  <conditionalFormatting sqref="W24:W27">
    <cfRule type="expression" dxfId="2069" priority="2351">
      <formula>IF(RIGHT(TEXT(W24,"0.#"),1)=".",FALSE,TRUE)</formula>
    </cfRule>
    <cfRule type="expression" dxfId="2068" priority="2352">
      <formula>IF(RIGHT(TEXT(W24,"0.#"),1)=".",TRUE,FALSE)</formula>
    </cfRule>
  </conditionalFormatting>
  <conditionalFormatting sqref="W28">
    <cfRule type="expression" dxfId="2067" priority="2343">
      <formula>IF(RIGHT(TEXT(W28,"0.#"),1)=".",FALSE,TRUE)</formula>
    </cfRule>
    <cfRule type="expression" dxfId="2066" priority="2344">
      <formula>IF(RIGHT(TEXT(W28,"0.#"),1)=".",TRUE,FALSE)</formula>
    </cfRule>
  </conditionalFormatting>
  <conditionalFormatting sqref="P23">
    <cfRule type="expression" dxfId="2065" priority="2341">
      <formula>IF(RIGHT(TEXT(P23,"0.#"),1)=".",FALSE,TRUE)</formula>
    </cfRule>
    <cfRule type="expression" dxfId="2064" priority="2342">
      <formula>IF(RIGHT(TEXT(P23,"0.#"),1)=".",TRUE,FALSE)</formula>
    </cfRule>
  </conditionalFormatting>
  <conditionalFormatting sqref="P24:P27">
    <cfRule type="expression" dxfId="2063" priority="2339">
      <formula>IF(RIGHT(TEXT(P24,"0.#"),1)=".",FALSE,TRUE)</formula>
    </cfRule>
    <cfRule type="expression" dxfId="2062" priority="2340">
      <formula>IF(RIGHT(TEXT(P24,"0.#"),1)=".",TRUE,FALSE)</formula>
    </cfRule>
  </conditionalFormatting>
  <conditionalFormatting sqref="P28">
    <cfRule type="expression" dxfId="2061" priority="2337">
      <formula>IF(RIGHT(TEXT(P28,"0.#"),1)=".",FALSE,TRUE)</formula>
    </cfRule>
    <cfRule type="expression" dxfId="2060" priority="2338">
      <formula>IF(RIGHT(TEXT(P28,"0.#"),1)=".",TRUE,FALSE)</formula>
    </cfRule>
  </conditionalFormatting>
  <conditionalFormatting sqref="AQ114">
    <cfRule type="expression" dxfId="2059" priority="2321">
      <formula>IF(RIGHT(TEXT(AQ114,"0.#"),1)=".",FALSE,TRUE)</formula>
    </cfRule>
    <cfRule type="expression" dxfId="2058" priority="2322">
      <formula>IF(RIGHT(TEXT(AQ114,"0.#"),1)=".",TRUE,FALSE)</formula>
    </cfRule>
  </conditionalFormatting>
  <conditionalFormatting sqref="AQ104">
    <cfRule type="expression" dxfId="2057" priority="2335">
      <formula>IF(RIGHT(TEXT(AQ104,"0.#"),1)=".",FALSE,TRUE)</formula>
    </cfRule>
    <cfRule type="expression" dxfId="2056" priority="2336">
      <formula>IF(RIGHT(TEXT(AQ104,"0.#"),1)=".",TRUE,FALSE)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Q113">
    <cfRule type="expression" dxfId="2045" priority="2323">
      <formula>IF(RIGHT(TEXT(AQ113,"0.#"),1)=".",FALSE,TRUE)</formula>
    </cfRule>
    <cfRule type="expression" dxfId="2044" priority="2324">
      <formula>IF(RIGHT(TEXT(AQ113,"0.#"),1)=".",TRUE,FALSE)</formula>
    </cfRule>
  </conditionalFormatting>
  <conditionalFormatting sqref="AE67">
    <cfRule type="expression" dxfId="2043" priority="2253">
      <formula>IF(RIGHT(TEXT(AE67,"0.#"),1)=".",FALSE,TRUE)</formula>
    </cfRule>
    <cfRule type="expression" dxfId="2042" priority="2254">
      <formula>IF(RIGHT(TEXT(AE67,"0.#"),1)=".",TRUE,FALSE)</formula>
    </cfRule>
  </conditionalFormatting>
  <conditionalFormatting sqref="AE68">
    <cfRule type="expression" dxfId="2041" priority="2251">
      <formula>IF(RIGHT(TEXT(AE68,"0.#"),1)=".",FALSE,TRUE)</formula>
    </cfRule>
    <cfRule type="expression" dxfId="2040" priority="2252">
      <formula>IF(RIGHT(TEXT(AE68,"0.#"),1)=".",TRUE,FALSE)</formula>
    </cfRule>
  </conditionalFormatting>
  <conditionalFormatting sqref="AE69">
    <cfRule type="expression" dxfId="2039" priority="2249">
      <formula>IF(RIGHT(TEXT(AE69,"0.#"),1)=".",FALSE,TRUE)</formula>
    </cfRule>
    <cfRule type="expression" dxfId="2038" priority="2250">
      <formula>IF(RIGHT(TEXT(AE69,"0.#"),1)=".",TRUE,FALSE)</formula>
    </cfRule>
  </conditionalFormatting>
  <conditionalFormatting sqref="AI69">
    <cfRule type="expression" dxfId="2037" priority="2247">
      <formula>IF(RIGHT(TEXT(AI69,"0.#"),1)=".",FALSE,TRUE)</formula>
    </cfRule>
    <cfRule type="expression" dxfId="2036" priority="2248">
      <formula>IF(RIGHT(TEXT(AI69,"0.#"),1)=".",TRUE,FALSE)</formula>
    </cfRule>
  </conditionalFormatting>
  <conditionalFormatting sqref="AI68">
    <cfRule type="expression" dxfId="2035" priority="2245">
      <formula>IF(RIGHT(TEXT(AI68,"0.#"),1)=".",FALSE,TRUE)</formula>
    </cfRule>
    <cfRule type="expression" dxfId="2034" priority="2246">
      <formula>IF(RIGHT(TEXT(AI68,"0.#"),1)=".",TRUE,FALSE)</formula>
    </cfRule>
  </conditionalFormatting>
  <conditionalFormatting sqref="AI67">
    <cfRule type="expression" dxfId="2033" priority="2243">
      <formula>IF(RIGHT(TEXT(AI67,"0.#"),1)=".",FALSE,TRUE)</formula>
    </cfRule>
    <cfRule type="expression" dxfId="2032" priority="2244">
      <formula>IF(RIGHT(TEXT(AI67,"0.#"),1)=".",TRUE,FALSE)</formula>
    </cfRule>
  </conditionalFormatting>
  <conditionalFormatting sqref="AM67">
    <cfRule type="expression" dxfId="2031" priority="2241">
      <formula>IF(RIGHT(TEXT(AM67,"0.#"),1)=".",FALSE,TRUE)</formula>
    </cfRule>
    <cfRule type="expression" dxfId="2030" priority="2242">
      <formula>IF(RIGHT(TEXT(AM67,"0.#"),1)=".",TRUE,FALSE)</formula>
    </cfRule>
  </conditionalFormatting>
  <conditionalFormatting sqref="AM68">
    <cfRule type="expression" dxfId="2029" priority="2239">
      <formula>IF(RIGHT(TEXT(AM68,"0.#"),1)=".",FALSE,TRUE)</formula>
    </cfRule>
    <cfRule type="expression" dxfId="2028" priority="2240">
      <formula>IF(RIGHT(TEXT(AM68,"0.#"),1)=".",TRUE,FALSE)</formula>
    </cfRule>
  </conditionalFormatting>
  <conditionalFormatting sqref="AM69">
    <cfRule type="expression" dxfId="2027" priority="2237">
      <formula>IF(RIGHT(TEXT(AM69,"0.#"),1)=".",FALSE,TRUE)</formula>
    </cfRule>
    <cfRule type="expression" dxfId="2026" priority="2238">
      <formula>IF(RIGHT(TEXT(AM69,"0.#"),1)=".",TRUE,FALSE)</formula>
    </cfRule>
  </conditionalFormatting>
  <conditionalFormatting sqref="AQ67:AQ69">
    <cfRule type="expression" dxfId="2025" priority="2235">
      <formula>IF(RIGHT(TEXT(AQ67,"0.#"),1)=".",FALSE,TRUE)</formula>
    </cfRule>
    <cfRule type="expression" dxfId="2024" priority="2236">
      <formula>IF(RIGHT(TEXT(AQ67,"0.#"),1)=".",TRUE,FALSE)</formula>
    </cfRule>
  </conditionalFormatting>
  <conditionalFormatting sqref="AU67:AU69">
    <cfRule type="expression" dxfId="2023" priority="2233">
      <formula>IF(RIGHT(TEXT(AU67,"0.#"),1)=".",FALSE,TRUE)</formula>
    </cfRule>
    <cfRule type="expression" dxfId="2022" priority="2234">
      <formula>IF(RIGHT(TEXT(AU67,"0.#"),1)=".",TRUE,FALSE)</formula>
    </cfRule>
  </conditionalFormatting>
  <conditionalFormatting sqref="AE70">
    <cfRule type="expression" dxfId="2021" priority="2231">
      <formula>IF(RIGHT(TEXT(AE70,"0.#"),1)=".",FALSE,TRUE)</formula>
    </cfRule>
    <cfRule type="expression" dxfId="2020" priority="2232">
      <formula>IF(RIGHT(TEXT(AE70,"0.#"),1)=".",TRUE,FALSE)</formula>
    </cfRule>
  </conditionalFormatting>
  <conditionalFormatting sqref="AE71">
    <cfRule type="expression" dxfId="2019" priority="2229">
      <formula>IF(RIGHT(TEXT(AE71,"0.#"),1)=".",FALSE,TRUE)</formula>
    </cfRule>
    <cfRule type="expression" dxfId="2018" priority="2230">
      <formula>IF(RIGHT(TEXT(AE71,"0.#"),1)=".",TRUE,FALSE)</formula>
    </cfRule>
  </conditionalFormatting>
  <conditionalFormatting sqref="AE72">
    <cfRule type="expression" dxfId="2017" priority="2227">
      <formula>IF(RIGHT(TEXT(AE72,"0.#"),1)=".",FALSE,TRUE)</formula>
    </cfRule>
    <cfRule type="expression" dxfId="2016" priority="2228">
      <formula>IF(RIGHT(TEXT(AE72,"0.#"),1)=".",TRUE,FALSE)</formula>
    </cfRule>
  </conditionalFormatting>
  <conditionalFormatting sqref="AI72">
    <cfRule type="expression" dxfId="2015" priority="2225">
      <formula>IF(RIGHT(TEXT(AI72,"0.#"),1)=".",FALSE,TRUE)</formula>
    </cfRule>
    <cfRule type="expression" dxfId="2014" priority="2226">
      <formula>IF(RIGHT(TEXT(AI72,"0.#"),1)=".",TRUE,FALSE)</formula>
    </cfRule>
  </conditionalFormatting>
  <conditionalFormatting sqref="AI71">
    <cfRule type="expression" dxfId="2013" priority="2223">
      <formula>IF(RIGHT(TEXT(AI71,"0.#"),1)=".",FALSE,TRUE)</formula>
    </cfRule>
    <cfRule type="expression" dxfId="2012" priority="2224">
      <formula>IF(RIGHT(TEXT(AI71,"0.#"),1)=".",TRUE,FALSE)</formula>
    </cfRule>
  </conditionalFormatting>
  <conditionalFormatting sqref="AI70">
    <cfRule type="expression" dxfId="2011" priority="2221">
      <formula>IF(RIGHT(TEXT(AI70,"0.#"),1)=".",FALSE,TRUE)</formula>
    </cfRule>
    <cfRule type="expression" dxfId="2010" priority="2222">
      <formula>IF(RIGHT(TEXT(AI70,"0.#"),1)=".",TRUE,FALSE)</formula>
    </cfRule>
  </conditionalFormatting>
  <conditionalFormatting sqref="AM70">
    <cfRule type="expression" dxfId="2009" priority="2219">
      <formula>IF(RIGHT(TEXT(AM70,"0.#"),1)=".",FALSE,TRUE)</formula>
    </cfRule>
    <cfRule type="expression" dxfId="2008" priority="2220">
      <formula>IF(RIGHT(TEXT(AM70,"0.#"),1)=".",TRUE,FALSE)</formula>
    </cfRule>
  </conditionalFormatting>
  <conditionalFormatting sqref="AM71">
    <cfRule type="expression" dxfId="2007" priority="2217">
      <formula>IF(RIGHT(TEXT(AM71,"0.#"),1)=".",FALSE,TRUE)</formula>
    </cfRule>
    <cfRule type="expression" dxfId="2006" priority="2218">
      <formula>IF(RIGHT(TEXT(AM71,"0.#"),1)=".",TRUE,FALSE)</formula>
    </cfRule>
  </conditionalFormatting>
  <conditionalFormatting sqref="AM72">
    <cfRule type="expression" dxfId="2005" priority="2215">
      <formula>IF(RIGHT(TEXT(AM72,"0.#"),1)=".",FALSE,TRUE)</formula>
    </cfRule>
    <cfRule type="expression" dxfId="2004" priority="2216">
      <formula>IF(RIGHT(TEXT(AM72,"0.#"),1)=".",TRUE,FALSE)</formula>
    </cfRule>
  </conditionalFormatting>
  <conditionalFormatting sqref="AQ70:AQ72">
    <cfRule type="expression" dxfId="2003" priority="2213">
      <formula>IF(RIGHT(TEXT(AQ70,"0.#"),1)=".",FALSE,TRUE)</formula>
    </cfRule>
    <cfRule type="expression" dxfId="2002" priority="2214">
      <formula>IF(RIGHT(TEXT(AQ70,"0.#"),1)=".",TRUE,FALSE)</formula>
    </cfRule>
  </conditionalFormatting>
  <conditionalFormatting sqref="AU70:AU72">
    <cfRule type="expression" dxfId="2001" priority="2211">
      <formula>IF(RIGHT(TEXT(AU70,"0.#"),1)=".",FALSE,TRUE)</formula>
    </cfRule>
    <cfRule type="expression" dxfId="2000" priority="2212">
      <formula>IF(RIGHT(TEXT(AU70,"0.#"),1)=".",TRUE,FALSE)</formula>
    </cfRule>
  </conditionalFormatting>
  <conditionalFormatting sqref="AU656">
    <cfRule type="expression" dxfId="1999" priority="729">
      <formula>IF(RIGHT(TEXT(AU656,"0.#"),1)=".",FALSE,TRUE)</formula>
    </cfRule>
    <cfRule type="expression" dxfId="1998" priority="730">
      <formula>IF(RIGHT(TEXT(AU656,"0.#"),1)=".",TRUE,FALSE)</formula>
    </cfRule>
  </conditionalFormatting>
  <conditionalFormatting sqref="AQ655">
    <cfRule type="expression" dxfId="1997" priority="721">
      <formula>IF(RIGHT(TEXT(AQ655,"0.#"),1)=".",FALSE,TRUE)</formula>
    </cfRule>
    <cfRule type="expression" dxfId="1996" priority="722">
      <formula>IF(RIGHT(TEXT(AQ655,"0.#"),1)=".",TRUE,FALSE)</formula>
    </cfRule>
  </conditionalFormatting>
  <conditionalFormatting sqref="AI696">
    <cfRule type="expression" dxfId="1995" priority="513">
      <formula>IF(RIGHT(TEXT(AI696,"0.#"),1)=".",FALSE,TRUE)</formula>
    </cfRule>
    <cfRule type="expression" dxfId="1994" priority="514">
      <formula>IF(RIGHT(TEXT(AI696,"0.#"),1)=".",TRUE,FALSE)</formula>
    </cfRule>
  </conditionalFormatting>
  <conditionalFormatting sqref="AQ694">
    <cfRule type="expression" dxfId="1993" priority="507">
      <formula>IF(RIGHT(TEXT(AQ694,"0.#"),1)=".",FALSE,TRUE)</formula>
    </cfRule>
    <cfRule type="expression" dxfId="1992" priority="508">
      <formula>IF(RIGHT(TEXT(AQ694,"0.#"),1)=".",TRUE,FALSE)</formula>
    </cfRule>
  </conditionalFormatting>
  <conditionalFormatting sqref="AL881:AO900">
    <cfRule type="expression" dxfId="1991" priority="2119">
      <formula>IF(AND(AL881&gt;=0, RIGHT(TEXT(AL881,"0.#"),1)&lt;&gt;"."),TRUE,FALSE)</formula>
    </cfRule>
    <cfRule type="expression" dxfId="1990" priority="2120">
      <formula>IF(AND(AL881&gt;=0, RIGHT(TEXT(AL881,"0.#"),1)="."),TRUE,FALSE)</formula>
    </cfRule>
    <cfRule type="expression" dxfId="1989" priority="2121">
      <formula>IF(AND(AL881&lt;0, RIGHT(TEXT(AL881,"0.#"),1)&lt;&gt;"."),TRUE,FALSE)</formula>
    </cfRule>
    <cfRule type="expression" dxfId="1988" priority="2122">
      <formula>IF(AND(AL881&lt;0, RIGHT(TEXT(AL881,"0.#"),1)="."),TRUE,FALSE)</formula>
    </cfRule>
  </conditionalFormatting>
  <conditionalFormatting sqref="AL914:AO933">
    <cfRule type="expression" dxfId="1987" priority="2107">
      <formula>IF(AND(AL914&gt;=0, RIGHT(TEXT(AL914,"0.#"),1)&lt;&gt;"."),TRUE,FALSE)</formula>
    </cfRule>
    <cfRule type="expression" dxfId="1986" priority="2108">
      <formula>IF(AND(AL914&gt;=0, RIGHT(TEXT(AL914,"0.#"),1)="."),TRUE,FALSE)</formula>
    </cfRule>
    <cfRule type="expression" dxfId="1985" priority="2109">
      <formula>IF(AND(AL914&lt;0, RIGHT(TEXT(AL914,"0.#"),1)&lt;&gt;"."),TRUE,FALSE)</formula>
    </cfRule>
    <cfRule type="expression" dxfId="1984" priority="2110">
      <formula>IF(AND(AL914&lt;0, RIGHT(TEXT(AL914,"0.#"),1)="."),TRUE,FALSE)</formula>
    </cfRule>
  </conditionalFormatting>
  <conditionalFormatting sqref="AL947:AO966">
    <cfRule type="expression" dxfId="1983" priority="2095">
      <formula>IF(AND(AL947&gt;=0, RIGHT(TEXT(AL947,"0.#"),1)&lt;&gt;"."),TRUE,FALSE)</formula>
    </cfRule>
    <cfRule type="expression" dxfId="1982" priority="2096">
      <formula>IF(AND(AL947&gt;=0, RIGHT(TEXT(AL947,"0.#"),1)="."),TRUE,FALSE)</formula>
    </cfRule>
    <cfRule type="expression" dxfId="1981" priority="2097">
      <formula>IF(AND(AL947&lt;0, RIGHT(TEXT(AL947,"0.#"),1)&lt;&gt;"."),TRUE,FALSE)</formula>
    </cfRule>
    <cfRule type="expression" dxfId="1980" priority="2098">
      <formula>IF(AND(AL947&lt;0, RIGHT(TEXT(AL947,"0.#"),1)="."),TRUE,FALSE)</formula>
    </cfRule>
  </conditionalFormatting>
  <conditionalFormatting sqref="AL972:AO999">
    <cfRule type="expression" dxfId="1979" priority="2083">
      <formula>IF(AND(AL972&gt;=0, RIGHT(TEXT(AL972,"0.#"),1)&lt;&gt;"."),TRUE,FALSE)</formula>
    </cfRule>
    <cfRule type="expression" dxfId="1978" priority="2084">
      <formula>IF(AND(AL972&gt;=0, RIGHT(TEXT(AL972,"0.#"),1)="."),TRUE,FALSE)</formula>
    </cfRule>
    <cfRule type="expression" dxfId="1977" priority="2085">
      <formula>IF(AND(AL972&lt;0, RIGHT(TEXT(AL972,"0.#"),1)&lt;&gt;"."),TRUE,FALSE)</formula>
    </cfRule>
    <cfRule type="expression" dxfId="1976" priority="2086">
      <formula>IF(AND(AL972&lt;0, RIGHT(TEXT(AL972,"0.#"),1)="."),TRUE,FALSE)</formula>
    </cfRule>
  </conditionalFormatting>
  <conditionalFormatting sqref="AL970:AO971">
    <cfRule type="expression" dxfId="1975" priority="2077">
      <formula>IF(AND(AL970&gt;=0, RIGHT(TEXT(AL970,"0.#"),1)&lt;&gt;"."),TRUE,FALSE)</formula>
    </cfRule>
    <cfRule type="expression" dxfId="1974" priority="2078">
      <formula>IF(AND(AL970&gt;=0, RIGHT(TEXT(AL970,"0.#"),1)="."),TRUE,FALSE)</formula>
    </cfRule>
    <cfRule type="expression" dxfId="1973" priority="2079">
      <formula>IF(AND(AL970&lt;0, RIGHT(TEXT(AL970,"0.#"),1)&lt;&gt;"."),TRUE,FALSE)</formula>
    </cfRule>
    <cfRule type="expression" dxfId="1972" priority="2080">
      <formula>IF(AND(AL970&lt;0, RIGHT(TEXT(AL970,"0.#"),1)="."),TRUE,FALSE)</formula>
    </cfRule>
  </conditionalFormatting>
  <conditionalFormatting sqref="AL1005:AO1032">
    <cfRule type="expression" dxfId="1971" priority="2071">
      <formula>IF(AND(AL1005&gt;=0, RIGHT(TEXT(AL1005,"0.#"),1)&lt;&gt;"."),TRUE,FALSE)</formula>
    </cfRule>
    <cfRule type="expression" dxfId="1970" priority="2072">
      <formula>IF(AND(AL1005&gt;=0, RIGHT(TEXT(AL1005,"0.#"),1)="."),TRUE,FALSE)</formula>
    </cfRule>
    <cfRule type="expression" dxfId="1969" priority="2073">
      <formula>IF(AND(AL1005&lt;0, RIGHT(TEXT(AL1005,"0.#"),1)&lt;&gt;"."),TRUE,FALSE)</formula>
    </cfRule>
    <cfRule type="expression" dxfId="1968" priority="2074">
      <formula>IF(AND(AL1005&lt;0, RIGHT(TEXT(AL1005,"0.#"),1)="."),TRUE,FALSE)</formula>
    </cfRule>
  </conditionalFormatting>
  <conditionalFormatting sqref="AL1003:AO1004">
    <cfRule type="expression" dxfId="1967" priority="2065">
      <formula>IF(AND(AL1003&gt;=0, RIGHT(TEXT(AL1003,"0.#"),1)&lt;&gt;"."),TRUE,FALSE)</formula>
    </cfRule>
    <cfRule type="expression" dxfId="1966" priority="2066">
      <formula>IF(AND(AL1003&gt;=0, RIGHT(TEXT(AL1003,"0.#"),1)="."),TRUE,FALSE)</formula>
    </cfRule>
    <cfRule type="expression" dxfId="1965" priority="2067">
      <formula>IF(AND(AL1003&lt;0, RIGHT(TEXT(AL1003,"0.#"),1)&lt;&gt;"."),TRUE,FALSE)</formula>
    </cfRule>
    <cfRule type="expression" dxfId="1964" priority="2068">
      <formula>IF(AND(AL1003&lt;0, RIGHT(TEXT(AL1003,"0.#"),1)="."),TRUE,FALSE)</formula>
    </cfRule>
  </conditionalFormatting>
  <conditionalFormatting sqref="Y1003:Y1004">
    <cfRule type="expression" dxfId="1963" priority="2063">
      <formula>IF(RIGHT(TEXT(Y1003,"0.#"),1)=".",FALSE,TRUE)</formula>
    </cfRule>
    <cfRule type="expression" dxfId="1962" priority="2064">
      <formula>IF(RIGHT(TEXT(Y1003,"0.#"),1)=".",TRUE,FALSE)</formula>
    </cfRule>
  </conditionalFormatting>
  <conditionalFormatting sqref="AL1038:AO1065">
    <cfRule type="expression" dxfId="1961" priority="2059">
      <formula>IF(AND(AL1038&gt;=0, RIGHT(TEXT(AL1038,"0.#"),1)&lt;&gt;"."),TRUE,FALSE)</formula>
    </cfRule>
    <cfRule type="expression" dxfId="1960" priority="2060">
      <formula>IF(AND(AL1038&gt;=0, RIGHT(TEXT(AL1038,"0.#"),1)="."),TRUE,FALSE)</formula>
    </cfRule>
    <cfRule type="expression" dxfId="1959" priority="2061">
      <formula>IF(AND(AL1038&lt;0, RIGHT(TEXT(AL1038,"0.#"),1)&lt;&gt;"."),TRUE,FALSE)</formula>
    </cfRule>
    <cfRule type="expression" dxfId="1958" priority="2062">
      <formula>IF(AND(AL1038&lt;0, RIGHT(TEXT(AL1038,"0.#"),1)="."),TRUE,FALSE)</formula>
    </cfRule>
  </conditionalFormatting>
  <conditionalFormatting sqref="Y1038:Y1065">
    <cfRule type="expression" dxfId="1957" priority="2057">
      <formula>IF(RIGHT(TEXT(Y1038,"0.#"),1)=".",FALSE,TRUE)</formula>
    </cfRule>
    <cfRule type="expression" dxfId="1956" priority="2058">
      <formula>IF(RIGHT(TEXT(Y1038,"0.#"),1)=".",TRUE,FALSE)</formula>
    </cfRule>
  </conditionalFormatting>
  <conditionalFormatting sqref="AL1036:AO1037">
    <cfRule type="expression" dxfId="1955" priority="2053">
      <formula>IF(AND(AL1036&gt;=0, RIGHT(TEXT(AL1036,"0.#"),1)&lt;&gt;"."),TRUE,FALSE)</formula>
    </cfRule>
    <cfRule type="expression" dxfId="1954" priority="2054">
      <formula>IF(AND(AL1036&gt;=0, RIGHT(TEXT(AL1036,"0.#"),1)="."),TRUE,FALSE)</formula>
    </cfRule>
    <cfRule type="expression" dxfId="1953" priority="2055">
      <formula>IF(AND(AL1036&lt;0, RIGHT(TEXT(AL1036,"0.#"),1)&lt;&gt;"."),TRUE,FALSE)</formula>
    </cfRule>
    <cfRule type="expression" dxfId="1952" priority="2056">
      <formula>IF(AND(AL1036&lt;0, RIGHT(TEXT(AL1036,"0.#"),1)="."),TRUE,FALSE)</formula>
    </cfRule>
  </conditionalFormatting>
  <conditionalFormatting sqref="Y1036:Y1037">
    <cfRule type="expression" dxfId="1951" priority="2051">
      <formula>IF(RIGHT(TEXT(Y1036,"0.#"),1)=".",FALSE,TRUE)</formula>
    </cfRule>
    <cfRule type="expression" dxfId="1950" priority="2052">
      <formula>IF(RIGHT(TEXT(Y1036,"0.#"),1)=".",TRUE,FALSE)</formula>
    </cfRule>
  </conditionalFormatting>
  <conditionalFormatting sqref="AL1071:AO1098">
    <cfRule type="expression" dxfId="1949" priority="2047">
      <formula>IF(AND(AL1071&gt;=0, RIGHT(TEXT(AL1071,"0.#"),1)&lt;&gt;"."),TRUE,FALSE)</formula>
    </cfRule>
    <cfRule type="expression" dxfId="1948" priority="2048">
      <formula>IF(AND(AL1071&gt;=0, RIGHT(TEXT(AL1071,"0.#"),1)="."),TRUE,FALSE)</formula>
    </cfRule>
    <cfRule type="expression" dxfId="1947" priority="2049">
      <formula>IF(AND(AL1071&lt;0, RIGHT(TEXT(AL1071,"0.#"),1)&lt;&gt;"."),TRUE,FALSE)</formula>
    </cfRule>
    <cfRule type="expression" dxfId="1946" priority="2050">
      <formula>IF(AND(AL1071&lt;0, RIGHT(TEXT(AL1071,"0.#"),1)="."),TRUE,FALSE)</formula>
    </cfRule>
  </conditionalFormatting>
  <conditionalFormatting sqref="Y1071:Y1098">
    <cfRule type="expression" dxfId="1945" priority="2045">
      <formula>IF(RIGHT(TEXT(Y1071,"0.#"),1)=".",FALSE,TRUE)</formula>
    </cfRule>
    <cfRule type="expression" dxfId="1944" priority="2046">
      <formula>IF(RIGHT(TEXT(Y1071,"0.#"),1)=".",TRUE,FALSE)</formula>
    </cfRule>
  </conditionalFormatting>
  <conditionalFormatting sqref="AL1069:AO1070">
    <cfRule type="expression" dxfId="1943" priority="2041">
      <formula>IF(AND(AL1069&gt;=0, RIGHT(TEXT(AL1069,"0.#"),1)&lt;&gt;"."),TRUE,FALSE)</formula>
    </cfRule>
    <cfRule type="expression" dxfId="1942" priority="2042">
      <formula>IF(AND(AL1069&gt;=0, RIGHT(TEXT(AL1069,"0.#"),1)="."),TRUE,FALSE)</formula>
    </cfRule>
    <cfRule type="expression" dxfId="1941" priority="2043">
      <formula>IF(AND(AL1069&lt;0, RIGHT(TEXT(AL1069,"0.#"),1)&lt;&gt;"."),TRUE,FALSE)</formula>
    </cfRule>
    <cfRule type="expression" dxfId="1940" priority="2044">
      <formula>IF(AND(AL1069&lt;0, RIGHT(TEXT(AL1069,"0.#"),1)="."),TRUE,FALSE)</formula>
    </cfRule>
  </conditionalFormatting>
  <conditionalFormatting sqref="Y1069:Y1070">
    <cfRule type="expression" dxfId="1939" priority="2039">
      <formula>IF(RIGHT(TEXT(Y1069,"0.#"),1)=".",FALSE,TRUE)</formula>
    </cfRule>
    <cfRule type="expression" dxfId="1938" priority="2040">
      <formula>IF(RIGHT(TEXT(Y1069,"0.#"),1)=".",TRUE,FALSE)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E458:AE460 AI458:AI460 AM458:AM460">
    <cfRule type="expression" dxfId="743" priority="47">
      <formula>IF(RIGHT(TEXT(AE458,"0.#"),1)=".",FALSE,TRUE)</formula>
    </cfRule>
    <cfRule type="expression" dxfId="742" priority="48">
      <formula>IF(RIGHT(TEXT(AE458,"0.#"),1)=".",TRUE,FALSE)</formula>
    </cfRule>
  </conditionalFormatting>
  <conditionalFormatting sqref="AU458:AU460">
    <cfRule type="expression" dxfId="741" priority="45">
      <formula>IF(RIGHT(TEXT(AU458,"0.#"),1)=".",FALSE,TRUE)</formula>
    </cfRule>
    <cfRule type="expression" dxfId="740" priority="46">
      <formula>IF(RIGHT(TEXT(AU458,"0.#"),1)=".",TRUE,FALSE)</formula>
    </cfRule>
  </conditionalFormatting>
  <conditionalFormatting sqref="AQ458:AQ460">
    <cfRule type="expression" dxfId="739" priority="43">
      <formula>IF(RIGHT(TEXT(AQ458,"0.#"),1)=".",FALSE,TRUE)</formula>
    </cfRule>
    <cfRule type="expression" dxfId="738" priority="44">
      <formula>IF(RIGHT(TEXT(AQ458,"0.#"),1)=".",TRUE,FALSE)</formula>
    </cfRule>
  </conditionalFormatting>
  <conditionalFormatting sqref="AE138:AE139 AU138:AU139 AI138:AI139 AM138:AM139 AQ138:AQ139">
    <cfRule type="expression" dxfId="737" priority="41">
      <formula>IF(RIGHT(TEXT(AE138,"0.#"),1)=".",FALSE,TRUE)</formula>
    </cfRule>
    <cfRule type="expression" dxfId="736" priority="42">
      <formula>IF(RIGHT(TEXT(AE138,"0.#"),1)=".",TRUE,FALSE)</formula>
    </cfRule>
  </conditionalFormatting>
  <conditionalFormatting sqref="AE194:AE195 AU194:AU195 AI194:AI195 AM194:AM195 AQ194:AQ195">
    <cfRule type="expression" dxfId="735" priority="39">
      <formula>IF(RIGHT(TEXT(AE194,"0.#"),1)=".",FALSE,TRUE)</formula>
    </cfRule>
    <cfRule type="expression" dxfId="734" priority="40">
      <formula>IF(RIGHT(TEXT(AE194,"0.#"),1)=".",TRUE,FALSE)</formula>
    </cfRule>
  </conditionalFormatting>
  <conditionalFormatting sqref="AE198:AE199 AU198:AU199 AI198:AI199 AM198:AM199 AQ198:AQ199">
    <cfRule type="expression" dxfId="733" priority="37">
      <formula>IF(RIGHT(TEXT(AE198,"0.#"),1)=".",FALSE,TRUE)</formula>
    </cfRule>
    <cfRule type="expression" dxfId="732" priority="38">
      <formula>IF(RIGHT(TEXT(AE198,"0.#"),1)=".",TRUE,FALSE)</formula>
    </cfRule>
  </conditionalFormatting>
  <conditionalFormatting sqref="AL838:AO847">
    <cfRule type="expression" dxfId="731" priority="31">
      <formula>IF(AND(AL838&gt;=0, RIGHT(TEXT(AL838,"0.#"),1)&lt;&gt;"."),TRUE,FALSE)</formula>
    </cfRule>
    <cfRule type="expression" dxfId="730" priority="32">
      <formula>IF(AND(AL838&gt;=0, RIGHT(TEXT(AL838,"0.#"),1)="."),TRUE,FALSE)</formula>
    </cfRule>
    <cfRule type="expression" dxfId="729" priority="33">
      <formula>IF(AND(AL838&lt;0, RIGHT(TEXT(AL838,"0.#"),1)&lt;&gt;"."),TRUE,FALSE)</formula>
    </cfRule>
    <cfRule type="expression" dxfId="728" priority="34">
      <formula>IF(AND(AL838&lt;0, RIGHT(TEXT(AL838,"0.#"),1)="."),TRUE,FALSE)</formula>
    </cfRule>
  </conditionalFormatting>
  <conditionalFormatting sqref="Y838:Y841">
    <cfRule type="expression" dxfId="727" priority="29">
      <formula>IF(RIGHT(TEXT(Y838,"0.#"),1)=".",FALSE,TRUE)</formula>
    </cfRule>
    <cfRule type="expression" dxfId="726" priority="30">
      <formula>IF(RIGHT(TEXT(Y838,"0.#"),1)=".",TRUE,FALSE)</formula>
    </cfRule>
  </conditionalFormatting>
  <conditionalFormatting sqref="Y871:Y880">
    <cfRule type="expression" dxfId="725" priority="27">
      <formula>IF(RIGHT(TEXT(Y871,"0.#"),1)=".",FALSE,TRUE)</formula>
    </cfRule>
    <cfRule type="expression" dxfId="724" priority="28">
      <formula>IF(RIGHT(TEXT(Y871,"0.#"),1)=".",TRUE,FALSE)</formula>
    </cfRule>
  </conditionalFormatting>
  <conditionalFormatting sqref="AL871:AO880">
    <cfRule type="expression" dxfId="723" priority="23">
      <formula>IF(AND(AL871&gt;=0, RIGHT(TEXT(AL871,"0.#"),1)&lt;&gt;"."),TRUE,FALSE)</formula>
    </cfRule>
    <cfRule type="expression" dxfId="722" priority="24">
      <formula>IF(AND(AL871&gt;=0, RIGHT(TEXT(AL871,"0.#"),1)="."),TRUE,FALSE)</formula>
    </cfRule>
    <cfRule type="expression" dxfId="721" priority="25">
      <formula>IF(AND(AL871&lt;0, RIGHT(TEXT(AL871,"0.#"),1)&lt;&gt;"."),TRUE,FALSE)</formula>
    </cfRule>
    <cfRule type="expression" dxfId="720" priority="26">
      <formula>IF(AND(AL871&lt;0, RIGHT(TEXT(AL871,"0.#"),1)="."),TRUE,FALSE)</formula>
    </cfRule>
  </conditionalFormatting>
  <conditionalFormatting sqref="Y911:Y913">
    <cfRule type="expression" dxfId="719" priority="21">
      <formula>IF(RIGHT(TEXT(Y911,"0.#"),1)=".",FALSE,TRUE)</formula>
    </cfRule>
    <cfRule type="expression" dxfId="718" priority="22">
      <formula>IF(RIGHT(TEXT(Y911,"0.#"),1)=".",TRUE,FALSE)</formula>
    </cfRule>
  </conditionalFormatting>
  <conditionalFormatting sqref="Y904:Y906">
    <cfRule type="expression" dxfId="717" priority="19">
      <formula>IF(RIGHT(TEXT(Y904,"0.#"),1)=".",FALSE,TRUE)</formula>
    </cfRule>
    <cfRule type="expression" dxfId="716" priority="20">
      <formula>IF(RIGHT(TEXT(Y904,"0.#"),1)=".",TRUE,FALSE)</formula>
    </cfRule>
  </conditionalFormatting>
  <conditionalFormatting sqref="AL904:AO913">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842:Y847">
    <cfRule type="expression" dxfId="711" priority="11">
      <formula>IF(RIGHT(TEXT(Y842,"0.#"),1)=".",FALSE,TRUE)</formula>
    </cfRule>
    <cfRule type="expression" dxfId="710" priority="12">
      <formula>IF(RIGHT(TEXT(Y842,"0.#"),1)=".",TRUE,FALSE)</formula>
    </cfRule>
  </conditionalFormatting>
  <conditionalFormatting sqref="Y907:Y910">
    <cfRule type="expression" dxfId="709" priority="9">
      <formula>IF(RIGHT(TEXT(Y907,"0.#"),1)=".",FALSE,TRUE)</formula>
    </cfRule>
    <cfRule type="expression" dxfId="708" priority="10">
      <formula>IF(RIGHT(TEXT(Y907,"0.#"),1)=".",TRUE,FALSE)</formula>
    </cfRule>
  </conditionalFormatting>
  <conditionalFormatting sqref="Y939:Y946">
    <cfRule type="expression" dxfId="707" priority="7">
      <formula>IF(RIGHT(TEXT(Y939,"0.#"),1)=".",FALSE,TRUE)</formula>
    </cfRule>
    <cfRule type="expression" dxfId="706" priority="8">
      <formula>IF(RIGHT(TEXT(Y939,"0.#"),1)=".",TRUE,FALSE)</formula>
    </cfRule>
  </conditionalFormatting>
  <conditionalFormatting sqref="Y937:Y938">
    <cfRule type="expression" dxfId="705" priority="5">
      <formula>IF(RIGHT(TEXT(Y937,"0.#"),1)=".",FALSE,TRUE)</formula>
    </cfRule>
    <cfRule type="expression" dxfId="704" priority="6">
      <formula>IF(RIGHT(TEXT(Y937,"0.#"),1)=".",TRUE,FALSE)</formula>
    </cfRule>
  </conditionalFormatting>
  <conditionalFormatting sqref="AL937:AO946">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186" max="49" man="1"/>
    <brk id="714" max="49" man="1"/>
    <brk id="740" max="49" man="1"/>
    <brk id="833"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597</v>
      </c>
      <c r="H2" s="13" t="str">
        <f>IF(G2="","",F2)</f>
        <v>一般会計</v>
      </c>
      <c r="I2" s="13" t="str">
        <f>IF(H2="","",IF(I1&lt;&gt;"",CONCATENATE(I1,"、",H2),H2))</f>
        <v>一般会計</v>
      </c>
      <c r="K2" s="14" t="s">
        <v>103</v>
      </c>
      <c r="L2" s="15"/>
      <c r="M2" s="13" t="str">
        <f>IF(L2="","",K2)</f>
        <v/>
      </c>
      <c r="N2" s="13" t="str">
        <f>IF(M2="","",IF(N1&lt;&gt;"",CONCATENATE(N1,"、",M2),M2))</f>
        <v/>
      </c>
      <c r="O2" s="13"/>
      <c r="P2" s="12" t="s">
        <v>74</v>
      </c>
      <c r="Q2" s="17" t="s">
        <v>597</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597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351</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49" t="s">
        <v>392</v>
      </c>
      <c r="AF2" s="249"/>
      <c r="AG2" s="249"/>
      <c r="AH2" s="249"/>
      <c r="AI2" s="249" t="s">
        <v>390</v>
      </c>
      <c r="AJ2" s="249"/>
      <c r="AK2" s="249"/>
      <c r="AL2" s="249"/>
      <c r="AM2" s="249" t="s">
        <v>419</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2"/>
      <c r="I4" s="1032"/>
      <c r="J4" s="1032"/>
      <c r="K4" s="1032"/>
      <c r="L4" s="1032"/>
      <c r="M4" s="1032"/>
      <c r="N4" s="1032"/>
      <c r="O4" s="1033"/>
      <c r="P4" s="104"/>
      <c r="Q4" s="1040"/>
      <c r="R4" s="1040"/>
      <c r="S4" s="1040"/>
      <c r="T4" s="1040"/>
      <c r="U4" s="1040"/>
      <c r="V4" s="1040"/>
      <c r="W4" s="1040"/>
      <c r="X4" s="1041"/>
      <c r="Y4" s="1050" t="s">
        <v>12</v>
      </c>
      <c r="Z4" s="1051"/>
      <c r="AA4" s="1052"/>
      <c r="AB4" s="487"/>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351</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49" t="s">
        <v>392</v>
      </c>
      <c r="AF9" s="249"/>
      <c r="AG9" s="249"/>
      <c r="AH9" s="249"/>
      <c r="AI9" s="249" t="s">
        <v>390</v>
      </c>
      <c r="AJ9" s="249"/>
      <c r="AK9" s="249"/>
      <c r="AL9" s="249"/>
      <c r="AM9" s="249" t="s">
        <v>419</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7"/>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351</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49" t="s">
        <v>392</v>
      </c>
      <c r="AF16" s="249"/>
      <c r="AG16" s="249"/>
      <c r="AH16" s="249"/>
      <c r="AI16" s="249" t="s">
        <v>390</v>
      </c>
      <c r="AJ16" s="249"/>
      <c r="AK16" s="249"/>
      <c r="AL16" s="249"/>
      <c r="AM16" s="249" t="s">
        <v>419</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7"/>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351</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49" t="s">
        <v>392</v>
      </c>
      <c r="AF23" s="249"/>
      <c r="AG23" s="249"/>
      <c r="AH23" s="249"/>
      <c r="AI23" s="249" t="s">
        <v>390</v>
      </c>
      <c r="AJ23" s="249"/>
      <c r="AK23" s="249"/>
      <c r="AL23" s="249"/>
      <c r="AM23" s="249" t="s">
        <v>419</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7"/>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351</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49" t="s">
        <v>392</v>
      </c>
      <c r="AF30" s="249"/>
      <c r="AG30" s="249"/>
      <c r="AH30" s="249"/>
      <c r="AI30" s="249" t="s">
        <v>390</v>
      </c>
      <c r="AJ30" s="249"/>
      <c r="AK30" s="249"/>
      <c r="AL30" s="249"/>
      <c r="AM30" s="249" t="s">
        <v>419</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7"/>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351</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49" t="s">
        <v>392</v>
      </c>
      <c r="AF37" s="249"/>
      <c r="AG37" s="249"/>
      <c r="AH37" s="249"/>
      <c r="AI37" s="249" t="s">
        <v>390</v>
      </c>
      <c r="AJ37" s="249"/>
      <c r="AK37" s="249"/>
      <c r="AL37" s="249"/>
      <c r="AM37" s="249" t="s">
        <v>419</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7"/>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351</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49" t="s">
        <v>392</v>
      </c>
      <c r="AF44" s="249"/>
      <c r="AG44" s="249"/>
      <c r="AH44" s="249"/>
      <c r="AI44" s="249" t="s">
        <v>390</v>
      </c>
      <c r="AJ44" s="249"/>
      <c r="AK44" s="249"/>
      <c r="AL44" s="249"/>
      <c r="AM44" s="249" t="s">
        <v>419</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7"/>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351</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3" t="s">
        <v>11</v>
      </c>
      <c r="AC51" s="1060"/>
      <c r="AD51" s="1061"/>
      <c r="AE51" s="249" t="s">
        <v>392</v>
      </c>
      <c r="AF51" s="249"/>
      <c r="AG51" s="249"/>
      <c r="AH51" s="249"/>
      <c r="AI51" s="249" t="s">
        <v>390</v>
      </c>
      <c r="AJ51" s="249"/>
      <c r="AK51" s="249"/>
      <c r="AL51" s="249"/>
      <c r="AM51" s="249" t="s">
        <v>419</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7"/>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351</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49" t="s">
        <v>392</v>
      </c>
      <c r="AF58" s="249"/>
      <c r="AG58" s="249"/>
      <c r="AH58" s="249"/>
      <c r="AI58" s="249" t="s">
        <v>390</v>
      </c>
      <c r="AJ58" s="249"/>
      <c r="AK58" s="249"/>
      <c r="AL58" s="249"/>
      <c r="AM58" s="249" t="s">
        <v>419</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7"/>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351</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49" t="s">
        <v>392</v>
      </c>
      <c r="AF65" s="249"/>
      <c r="AG65" s="249"/>
      <c r="AH65" s="249"/>
      <c r="AI65" s="249" t="s">
        <v>390</v>
      </c>
      <c r="AJ65" s="249"/>
      <c r="AK65" s="249"/>
      <c r="AL65" s="249"/>
      <c r="AM65" s="249" t="s">
        <v>419</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7"/>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2020-11-18T10:23:08Z</cp:lastPrinted>
  <dcterms:created xsi:type="dcterms:W3CDTF">2012-03-13T00:50:25Z</dcterms:created>
  <dcterms:modified xsi:type="dcterms:W3CDTF">2020-11-18T11:03:36Z</dcterms:modified>
</cp:coreProperties>
</file>