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1920" yWindow="0" windowWidth="28800" windowHeight="12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別紙2!$A:$AX</definedName>
    <definedName name="_xlnm.Print_Area" localSheetId="4">別紙3!$1:$13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3" i="3" l="1"/>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<sst xmlns="http://schemas.openxmlformats.org/spreadsheetml/2006/main" count="3527" uniqueCount="781">
  <si>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</si>
  <si>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</si>
  <si>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</si>
  <si>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</si>
  <si>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</si>
  <si>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</si>
  <si>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</si>
  <si>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</si>
  <si>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</si>
  <si>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</si>
  <si>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</si>
  <si>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</si>
  <si>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</si>
  <si>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</si>
  <si>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</si>
  <si>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</si>
  <si>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</si>
  <si>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</si>
  <si>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</si>
  <si>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</si>
  <si>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</si>
  <si>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</si>
  <si>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</si>
  <si>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</si>
  <si>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</si>
  <si>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</si>
  <si>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</si>
  <si>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</si>
  <si>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</si>
  <si>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</si>
  <si>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</si>
  <si>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</si>
  <si>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</si>
  <si>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</si>
  <si>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</si>
  <si>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</si>
  <si>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</si>
  <si>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</si>
  <si>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</si>
  <si>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</si>
  <si>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</si>
  <si>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</si>
  <si>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</si>
  <si>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</si>
  <si>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</si>
  <si>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</si>
  <si>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</si>
  <si>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</si>
  <si>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</si>
  <si>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</si>
  <si>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</si>
  <si>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</si>
  <si>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</si>
  <si>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</si>
  <si>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</si>
  <si>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</si>
  <si>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</si>
  <si>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</si>
  <si>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</si>
  <si>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</si>
  <si>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</si>
  <si>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</si>
  <si>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</si>
  <si>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</si>
  <si>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</si>
  <si>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</si>
  <si>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</si>
  <si>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</si>
  <si>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</si>
  <si>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</si>
  <si>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</si>
  <si>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</si>
  <si>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</si>
  <si>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</si>
  <si>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</si>
  <si>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</si>
  <si>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</si>
  <si>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</si>
  <si>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</si>
  <si>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</si>
  <si>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</si>
  <si>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</si>
  <si>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</si>
  <si>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</si>
  <si>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</si>
  <si>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</si>
  <si>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</si>
  <si>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</si>
  <si>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</si>
  <si>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</si>
  <si>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</si>
  <si>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</si>
  <si>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</si>
  <si>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</si>
  <si>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</si>
  <si>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</si>
  <si>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</si>
  <si>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</si>
  <si>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</si>
  <si>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</si>
  <si>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</si>
  <si>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</si>
  <si>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</si>
  <si>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</si>
  <si>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</si>
  <si>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</si>
  <si>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</si>
  <si>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</si>
  <si>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</si>
  <si>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</si>
  <si>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</si>
  <si>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</si>
  <si>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</si>
  <si>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</si>
  <si>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</si>
  <si>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</si>
  <si>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</si>
  <si>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</si>
  <si>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</si>
  <si>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</si>
  <si>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</si>
  <si>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</si>
  <si>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</si>
  <si>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</si>
  <si>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</si>
  <si>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</si>
  <si>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</si>
  <si>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</si>
  <si>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</si>
  <si>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</si>
  <si>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</si>
  <si>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</si>
  <si>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</si>
  <si>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</si>
  <si>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</si>
  <si>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</si>
  <si>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</si>
  <si>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</si>
  <si>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</si>
  <si>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</si>
  <si>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</si>
  <si>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</si>
  <si>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</si>
  <si>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</si>
  <si>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</si>
  <si>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</si>
  <si>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</si>
  <si>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</si>
  <si>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</si>
  <si>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</si>
  <si>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</si>
  <si>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</si>
  <si>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</si>
  <si>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</si>
  <si>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</si>
  <si>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</si>
  <si>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</si>
  <si>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</si>
  <si>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</si>
  <si>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</si>
  <si>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</si>
  <si>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</si>
  <si>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</si>
  <si>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</si>
  <si>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</si>
  <si>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</si>
  <si>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</si>
  <si>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</si>
  <si>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</si>
  <si>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</si>
  <si>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</si>
  <si>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</si>
  <si>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</si>
  <si>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</si>
  <si>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</si>
  <si>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</si>
  <si>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</si>
  <si>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</si>
  <si>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</si>
  <si>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</si>
  <si>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</si>
  <si>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</si>
  <si>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</si>
  <si>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</si>
  <si>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</si>
  <si>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</si>
  <si>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</si>
  <si>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</si>
  <si>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</si>
  <si>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</si>
  <si>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</si>
  <si>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</si>
  <si>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</si>
  <si>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</si>
  <si>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</si>
  <si>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</si>
  <si>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</si>
  <si>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</si>
  <si>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</si>
  <si>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</si>
  <si>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</si>
  <si>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</si>
  <si>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</si>
  <si>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</si>
  <si>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</si>
  <si>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</si>
  <si>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</si>
  <si>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</si>
  <si>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</si>
  <si>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</si>
  <si>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</si>
  <si>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</si>
  <si>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</si>
  <si>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</si>
  <si>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</si>
  <si>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</si>
  <si>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</si>
  <si>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</si>
  <si>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</si>
  <si>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</si>
  <si>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</si>
  <si>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</si>
  <si>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</si>
  <si>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</si>
  <si>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</si>
  <si>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</si>
  <si>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</si>
  <si>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</si>
  <si>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</si>
  <si>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</si>
  <si>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</si>
  <si>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</si>
  <si>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</si>
  <si>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</si>
  <si>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</si>
  <si>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</si>
  <si>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</si>
  <si>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</si>
  <si>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</si>
  <si>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</si>
  <si>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</si>
  <si>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</si>
  <si>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</si>
  <si>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</si>
  <si>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</si>
  <si>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</si>
  <si>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</si>
  <si>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</si>
  <si>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</si>
  <si>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</si>
  <si>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</si>
  <si>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</si>
  <si>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</si>
  <si>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</si>
  <si>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</si>
  <si>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</si>
  <si>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</si>
  <si>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</si>
  <si>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</si>
  <si>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</si>
  <si>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</si>
  <si>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</si>
  <si>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</si>
  <si>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</si>
  <si>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</si>
  <si>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</si>
  <si>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</si>
  <si>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</si>
  <si>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</si>
  <si>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</si>
  <si>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</si>
  <si>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</si>
  <si>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</si>
  <si>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</si>
  <si>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</si>
  <si>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</si>
  <si>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</si>
  <si>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</si>
  <si>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</si>
  <si>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</si>
  <si>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</si>
  <si>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</si>
  <si>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</si>
  <si>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</si>
  <si>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</si>
  <si>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</si>
  <si>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</si>
  <si>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</si>
  <si>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</si>
  <si>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</si>
  <si>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</si>
  <si>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</si>
  <si>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</si>
  <si>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</si>
  <si>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</si>
  <si>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</si>
  <si>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</si>
  <si>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</si>
  <si>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</si>
  <si>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</si>
  <si>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</si>
  <si>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</si>
  <si>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</si>
  <si>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</si>
  <si>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</si>
  <si>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</si>
  <si>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</si>
  <si>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</si>
  <si>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</si>
  <si>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</si>
  <si>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</si>
  <si>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</si>
  <si>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</si>
  <si>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</si>
  <si>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</si>
  <si>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</si>
  <si>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</si>
  <si>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</si>
  <si>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</si>
  <si>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</si>
  <si>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</si>
  <si>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</si>
  <si>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</si>
  <si>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</si>
  <si>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</si>
  <si>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</si>
  <si>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</si>
  <si>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</si>
  <si>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</si>
  <si>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</si>
  <si>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</si>
  <si>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</si>
  <si>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</si>
  <si>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</si>
  <si>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</si>
  <si>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</si>
  <si>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</si>
  <si>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</si>
  <si>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</si>
  <si>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</si>
  <si>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</si>
  <si>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</si>
  <si>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</si>
  <si>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</si>
  <si>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</si>
  <si>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</si>
  <si>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</si>
  <si>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</si>
  <si>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</si>
  <si>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</si>
  <si>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</si>
  <si>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</si>
  <si>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</si>
  <si>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</si>
  <si>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</si>
  <si>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</si>
  <si>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</si>
  <si>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</si>
  <si>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</si>
  <si>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</si>
  <si>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</si>
  <si>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</si>
  <si>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</si>
  <si>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</si>
  <si>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</si>
  <si>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</si>
  <si>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</si>
  <si>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</si>
  <si>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</si>
  <si>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</si>
  <si>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</si>
  <si>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</si>
  <si>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</si>
  <si>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</si>
  <si>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</si>
  <si>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</si>
  <si>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</si>
  <si>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</si>
  <si>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</si>
  <si>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</si>
  <si>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</si>
  <si>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</si>
  <si>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</si>
  <si>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</si>
  <si>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</si>
  <si>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</si>
  <si>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</si>
  <si>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</si>
  <si>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</si>
  <si>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</si>
  <si>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</si>
  <si>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</si>
  <si>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</si>
  <si>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</si>
  <si>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</si>
  <si>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</si>
  <si>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</si>
  <si>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</si>
  <si>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</si>
  <si>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</si>
  <si>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</si>
  <si>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</si>
  <si>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</si>
  <si>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</si>
  <si>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</si>
  <si>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</si>
  <si>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</si>
  <si>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</si>
  <si>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</si>
  <si>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</si>
  <si>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</si>
  <si>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</si>
  <si>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</si>
  <si>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</si>
  <si>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</si>
  <si>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</si>
  <si>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</si>
  <si>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</si>
  <si>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</si>
  <si>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</si>
  <si>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</si>
  <si>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</si>
  <si>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</si>
  <si>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</si>
  <si>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</si>
  <si>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</si>
  <si>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</si>
  <si>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</si>
  <si>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</si>
  <si>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</si>
  <si>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</si>
  <si>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</si>
  <si>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</si>
  <si>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</si>
  <si>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</si>
  <si>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</si>
  <si>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</si>
  <si>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</si>
  <si>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</si>
  <si>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</si>
  <si>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</si>
  <si>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</si>
  <si>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</si>
  <si>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</si>
  <si>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</si>
  <si>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</si>
  <si>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</si>
  <si>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</si>
  <si>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</si>
  <si>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</si>
  <si>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</si>
  <si>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</si>
  <si>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</si>
  <si>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</si>
  <si>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</si>
  <si>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</si>
  <si>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</si>
  <si>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</si>
  <si>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</si>
  <si>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</si>
  <si>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</si>
  <si>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</si>
  <si>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</si>
  <si>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</si>
  <si>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</si>
  <si>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</si>
  <si>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</si>
  <si>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</si>
  <si>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</si>
  <si>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</si>
  <si>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</si>
  <si>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</si>
  <si>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</si>
  <si>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</si>
  <si>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</si>
  <si>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</si>
  <si>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</si>
  <si>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</si>
  <si>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</si>
  <si>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</si>
  <si>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</si>
  <si>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</si>
  <si>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</si>
  <si>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</si>
  <si>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</si>
  <si>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</si>
  <si>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</si>
  <si>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</si>
  <si>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</si>
  <si>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</si>
  <si>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</si>
  <si>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</si>
  <si>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</si>
  <si>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</si>
  <si>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</si>
  <si>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</si>
  <si>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</si>
  <si>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</si>
  <si>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</si>
  <si>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</si>
  <si>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</si>
  <si>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</si>
  <si>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</si>
  <si>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</si>
  <si>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</si>
  <si>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</si>
  <si>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</si>
  <si>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</si>
  <si>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</si>
  <si>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</si>
  <si>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</si>
  <si>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</si>
  <si>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</si>
  <si>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</si>
  <si>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</si>
  <si>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</si>
  <si>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</si>
  <si>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</si>
  <si>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</si>
  <si>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</si>
  <si>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</si>
  <si>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</si>
  <si>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</si>
  <si>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</si>
  <si>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</si>
  <si>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</si>
  <si>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</si>
  <si>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</si>
  <si>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</si>
  <si>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</si>
  <si>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</si>
  <si>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</si>
  <si>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</si>
  <si>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</si>
  <si>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</si>
  <si>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</si>
  <si>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</si>
  <si>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</si>
  <si>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</si>
  <si>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</si>
  <si>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</si>
  <si>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</si>
  <si>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</si>
  <si>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</si>
  <si>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</si>
  <si>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</si>
  <si>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</si>
  <si>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</si>
  <si>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</si>
  <si>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</si>
  <si>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</si>
  <si>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</si>
  <si>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</si>
  <si>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</si>
  <si>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</si>
  <si>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</si>
  <si>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</si>
  <si>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独立行政法人日本学術振興会法第１５条</t>
  </si>
  <si>
    <t>第5期科学技術基本計画
（平成28年1月閣議決定）</t>
  </si>
  <si>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</si>
  <si>
    <t>①学術研究に関する必要な助成、②若手研究者の養成・確保、③学術に関する国際交流の促進、④学術の応用に関する研究の実施、⑤学術の社会的連携・協力の推進、⑥国の助成事業に関する審査・評価、⑦学術の振興に関する調査及び研究等により、資金配分機関（ファンディングエージェンシー）として、大学等の研究者の自由な発想に基づく人文・社会科学から自然科学までのあらゆる分野の研究を総合的に支援するとともに、次世代の人材育成と大学の教育研究機能の向上に対する取組への支援などを行う。</t>
  </si>
  <si>
    <t>-</t>
  </si>
  <si>
    <t>独立行政法人日本学術振興会一般勘定運営費交付金</t>
  </si>
  <si>
    <t>独立行政法人通則法に基づく主務大臣による業務実績の評価結果のうち、標準評価以上の評価を受けた項目の割合とする。</t>
  </si>
  <si>
    <t>文部科学省調べ</t>
  </si>
  <si>
    <t>特別研究員の採用数</t>
  </si>
  <si>
    <t>人</t>
  </si>
  <si>
    <t>研究者交流実績数（受入）
外国人招へい研究者、外国人特別研究員、二国間交流、アジア学術セミナー、論文博士号取得希望者に対する支援　等</t>
  </si>
  <si>
    <t>多国間交流事業　実施件数
国際共同研究教育パートナーシッププログラム（PIREプログラム）、スイスとの国際共同研究プログラム、日中韓フォーサイト事業、国際共同化学研究事業（ICCプログラム）、研究拠点形成事業　等</t>
  </si>
  <si>
    <t>件</t>
  </si>
  <si>
    <t>課題設定による先導的人文学・社会科学研究推進事業実施機関数</t>
  </si>
  <si>
    <t>数</t>
  </si>
  <si>
    <t>－</t>
  </si>
  <si>
    <t>海外研究連絡センター等における活動状況（ホームページによる情報発信件数）</t>
  </si>
  <si>
    <t>独立行政法人日本学術振興会の複数の事業を実施する上で必要な運営費交付金のため、単位当たりコストの算出は困難。　　　　　　　　　　　</t>
    <phoneticPr fontId="5"/>
  </si>
  <si>
    <t>　　/</t>
    <phoneticPr fontId="5"/>
  </si>
  <si>
    <t>／　　　　　　　　　　　　　　</t>
    <phoneticPr fontId="5"/>
  </si>
  <si>
    <t>諸外国との間で学術の国際交流を推進し、我が国と諸外国の国際的な共同研究等を推進。
諸外国のトップレベルの学術研究機関との多国間交流ネットワークを構築及び強化し、若手研究者の育成等の取組を支援。
これらの活動を通じ、我が国の科学技術の国際活動を戦略的に推進。</t>
    <phoneticPr fontId="5"/>
  </si>
  <si>
    <t>-</t>
    <phoneticPr fontId="5"/>
  </si>
  <si>
    <t>　各種事業の応募件数は高水準を示しており、「知の創出」や「人材の育成」等に向けた強い意欲・能力を持った者、組織への支援を実施している。</t>
  </si>
  <si>
    <t xml:space="preserve">  学術の振興を目的とする、我が国唯一の資金配分機関として、学術の特性に応じた長期的視野を持って、研究者の活動を安定的・継続的に支援する必要がある。</t>
  </si>
  <si>
    <t>　イノベーションの源泉となる多様で質の高い知の蓄積や、人材の育成などに係る基盤を支えるものであり、不可欠な施策である。</t>
  </si>
  <si>
    <t>　公募事業の選考審査について、公正・公平で透明性が確保されるよう、専門家集団による審査会を開催するなどの取組を行っており、受益者との負担関係は妥当である。</t>
  </si>
  <si>
    <t>　「調達等合理化計画」に基づき、調達に関するガバナンスの徹底に努めており、やむを得ず随意契約を締結した場合でも、業者が固定化しないように、一般競争入札の可能性を視野に入れて検討するなど、コスト削減や効率化等に関する不断の見直しを行っている。</t>
  </si>
  <si>
    <t>　過年度実績や予算等を踏まえて作成した見込みに対し、着実な実績をあげている。</t>
  </si>
  <si>
    <t>259</t>
  </si>
  <si>
    <t>244</t>
  </si>
  <si>
    <t>187</t>
  </si>
  <si>
    <t>186</t>
  </si>
  <si>
    <t>176</t>
  </si>
  <si>
    <t>185</t>
  </si>
  <si>
    <t>文部科学省</t>
    <phoneticPr fontId="5"/>
  </si>
  <si>
    <t>8　科学技術イノベーションの基盤的な力の強化</t>
    <phoneticPr fontId="5"/>
  </si>
  <si>
    <t>8-1　科学技術イノベーションを担う人材力の強化</t>
    <phoneticPr fontId="5"/>
  </si>
  <si>
    <t>科学技術イノベーション創出の源泉となる学術研究を担う人材の育成を促進するため、特別研究員事業等を実施し、研究者の養成や確保に取り組む。</t>
    <phoneticPr fontId="5"/>
  </si>
  <si>
    <t>8　科学技術イノベーションの基盤的な力の強化　</t>
  </si>
  <si>
    <t xml:space="preserve">8-2　イノベーションの源泉としての学術研究と基礎研究の推進 </t>
  </si>
  <si>
    <t>研究者の自由な発想に基づく研究を助成する競争的資金としての仕組みである科学研究費助成事業を円滑に実施し、研究者が新たな課題を積極的に探索し、挑戦することを可能にする支援を強化し、我が国のイノベーション創出に寄与する。</t>
  </si>
  <si>
    <t>○</t>
  </si>
  <si>
    <t>7　イノベーション創出に向けたシステム改革</t>
    <phoneticPr fontId="5"/>
  </si>
  <si>
    <t>7-2 科学技術の国際活動の戦略的推進</t>
    <phoneticPr fontId="5"/>
  </si>
  <si>
    <t>独立行政法人日本学術振興会運営費交付金に必要な経費</t>
    <phoneticPr fontId="5"/>
  </si>
  <si>
    <t>平成15年度</t>
    <phoneticPr fontId="5"/>
  </si>
  <si>
    <t>終了予定なし</t>
    <phoneticPr fontId="5"/>
  </si>
  <si>
    <t>研究振興局</t>
    <phoneticPr fontId="5"/>
  </si>
  <si>
    <t>振興企画課</t>
    <phoneticPr fontId="5"/>
  </si>
  <si>
    <t>-</t>
    <phoneticPr fontId="5"/>
  </si>
  <si>
    <t>振興企画課長
坂口　昭一郎</t>
    <rPh sb="7" eb="9">
      <t>サカグチ</t>
    </rPh>
    <rPh sb="10" eb="13">
      <t>ショウイチロウ</t>
    </rPh>
    <phoneticPr fontId="5"/>
  </si>
  <si>
    <t>☑</t>
  </si>
  <si>
    <t>-</t>
    <phoneticPr fontId="5"/>
  </si>
  <si>
    <t>有</t>
  </si>
  <si>
    <t>‐</t>
  </si>
  <si>
    <t>-</t>
    <phoneticPr fontId="5"/>
  </si>
  <si>
    <t>　我が国学術研究を支えるファンディングエージェンシーとして、評議員会、学術顧問会議などの専門的見地から幅広い助言を得ると共に、学術システム研究センターの学術動向調査研究等を活用し、より効果的な事業実施に努めている。</t>
    <rPh sb="4" eb="6">
      <t>ガクジュツ</t>
    </rPh>
    <rPh sb="6" eb="8">
      <t>ケンキュウ</t>
    </rPh>
    <rPh sb="9" eb="10">
      <t>ササ</t>
    </rPh>
    <phoneticPr fontId="5"/>
  </si>
  <si>
    <t>　原則として一般競争入札を実施することとし競争性を確保することとしているが、結果的に一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
「調達等合理化計画」に基づき、随意契約について内容を精査し、真にやむを得ないものを除き、随意契約から一般競争契約に移行するなどの取組を行っている。</t>
    <rPh sb="151" eb="153">
      <t>チョウタツ</t>
    </rPh>
    <rPh sb="153" eb="154">
      <t>トウ</t>
    </rPh>
    <rPh sb="154" eb="157">
      <t>ゴウリカ</t>
    </rPh>
    <rPh sb="157" eb="159">
      <t>ケイカク</t>
    </rPh>
    <phoneticPr fontId="5"/>
  </si>
  <si>
    <t>業務物件費</t>
    <rPh sb="0" eb="2">
      <t>ギョウム</t>
    </rPh>
    <rPh sb="2" eb="5">
      <t>ブッケンヒ</t>
    </rPh>
    <phoneticPr fontId="5"/>
  </si>
  <si>
    <t>業務人件費</t>
    <rPh sb="0" eb="2">
      <t>ギョウム</t>
    </rPh>
    <rPh sb="2" eb="5">
      <t>ジンケンヒ</t>
    </rPh>
    <phoneticPr fontId="5"/>
  </si>
  <si>
    <t>一般管理人件費</t>
    <rPh sb="0" eb="2">
      <t>イッパン</t>
    </rPh>
    <rPh sb="2" eb="4">
      <t>カンリ</t>
    </rPh>
    <rPh sb="4" eb="7">
      <t>ジンケンヒ</t>
    </rPh>
    <phoneticPr fontId="5"/>
  </si>
  <si>
    <t>一般管理物件費</t>
    <rPh sb="0" eb="2">
      <t>イッパン</t>
    </rPh>
    <rPh sb="2" eb="4">
      <t>カンリ</t>
    </rPh>
    <rPh sb="4" eb="7">
      <t>ブッケンヒ</t>
    </rPh>
    <phoneticPr fontId="5"/>
  </si>
  <si>
    <t>特別研究員奨励金、海外派遣研究者支援金、外国人特別研究者支援金　等</t>
    <rPh sb="0" eb="2">
      <t>トクベツ</t>
    </rPh>
    <rPh sb="2" eb="5">
      <t>ケンキュウイン</t>
    </rPh>
    <rPh sb="5" eb="8">
      <t>ショウレイキン</t>
    </rPh>
    <rPh sb="9" eb="11">
      <t>カイガイ</t>
    </rPh>
    <rPh sb="11" eb="13">
      <t>ハケン</t>
    </rPh>
    <rPh sb="13" eb="16">
      <t>ケンキュウシャ</t>
    </rPh>
    <rPh sb="16" eb="19">
      <t>シエンキン</t>
    </rPh>
    <rPh sb="20" eb="22">
      <t>ガイコク</t>
    </rPh>
    <rPh sb="22" eb="23">
      <t>ジン</t>
    </rPh>
    <rPh sb="23" eb="25">
      <t>トクベツ</t>
    </rPh>
    <rPh sb="25" eb="28">
      <t>ケンキュウシャ</t>
    </rPh>
    <rPh sb="28" eb="31">
      <t>シエンキン</t>
    </rPh>
    <rPh sb="32" eb="33">
      <t>トウ</t>
    </rPh>
    <phoneticPr fontId="5"/>
  </si>
  <si>
    <t>業務部門に係る人件費</t>
    <rPh sb="0" eb="2">
      <t>ギョウム</t>
    </rPh>
    <rPh sb="2" eb="4">
      <t>ブモン</t>
    </rPh>
    <rPh sb="5" eb="6">
      <t>カカ</t>
    </rPh>
    <rPh sb="7" eb="10">
      <t>ジンケンヒ</t>
    </rPh>
    <phoneticPr fontId="5"/>
  </si>
  <si>
    <t>管理部門に係る人件費</t>
    <rPh sb="0" eb="2">
      <t>カンリ</t>
    </rPh>
    <rPh sb="2" eb="4">
      <t>ブモン</t>
    </rPh>
    <rPh sb="5" eb="6">
      <t>カカ</t>
    </rPh>
    <rPh sb="7" eb="10">
      <t>ジンケンヒ</t>
    </rPh>
    <phoneticPr fontId="5"/>
  </si>
  <si>
    <t>本部土地建物借料　等</t>
    <rPh sb="0" eb="2">
      <t>ホンブ</t>
    </rPh>
    <rPh sb="2" eb="4">
      <t>トチ</t>
    </rPh>
    <rPh sb="4" eb="6">
      <t>タテモノ</t>
    </rPh>
    <rPh sb="6" eb="8">
      <t>シャクリョウ</t>
    </rPh>
    <rPh sb="9" eb="10">
      <t>トウ</t>
    </rPh>
    <phoneticPr fontId="5"/>
  </si>
  <si>
    <t>A.独立行政法人日本学術振興会
（総事業費）</t>
    <rPh sb="2" eb="4">
      <t>ドクリツ</t>
    </rPh>
    <rPh sb="4" eb="6">
      <t>ギョウセイ</t>
    </rPh>
    <rPh sb="6" eb="8">
      <t>ホウジン</t>
    </rPh>
    <rPh sb="8" eb="10">
      <t>ニホン</t>
    </rPh>
    <rPh sb="10" eb="12">
      <t>ガクジュツ</t>
    </rPh>
    <rPh sb="12" eb="15">
      <t>シンコウカイ</t>
    </rPh>
    <rPh sb="17" eb="21">
      <t>ソウジギョウヒ</t>
    </rPh>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</si>
  <si>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5"/>
  </si>
  <si>
    <t>資金配分機関（ファンディングエージェンシー）として、大学等の研究者の自由な発想に基づく人文学・社会科学から自然科学までのあらゆる分野の研究を総合的に支援</t>
    <rPh sb="0" eb="2">
      <t>シキン</t>
    </rPh>
    <rPh sb="2" eb="4">
      <t>ハイブン</t>
    </rPh>
    <rPh sb="4" eb="6">
      <t>キカン</t>
    </rPh>
    <rPh sb="26" eb="28">
      <t>ダイガク</t>
    </rPh>
    <rPh sb="28" eb="29">
      <t>トウ</t>
    </rPh>
    <rPh sb="30" eb="33">
      <t>ケンキュウシャ</t>
    </rPh>
    <rPh sb="34" eb="36">
      <t>ジユウ</t>
    </rPh>
    <rPh sb="37" eb="39">
      <t>ハッソウ</t>
    </rPh>
    <rPh sb="40" eb="41">
      <t>モト</t>
    </rPh>
    <rPh sb="43" eb="46">
      <t>ジンブンガク</t>
    </rPh>
    <rPh sb="47" eb="49">
      <t>シャカイ</t>
    </rPh>
    <rPh sb="49" eb="51">
      <t>カガク</t>
    </rPh>
    <rPh sb="53" eb="55">
      <t>シゼン</t>
    </rPh>
    <rPh sb="55" eb="57">
      <t>カガク</t>
    </rPh>
    <rPh sb="64" eb="66">
      <t>ブンヤ</t>
    </rPh>
    <rPh sb="67" eb="69">
      <t>ケンキュウ</t>
    </rPh>
    <rPh sb="70" eb="72">
      <t>ソウゴウ</t>
    </rPh>
    <rPh sb="72" eb="73">
      <t>テキ</t>
    </rPh>
    <rPh sb="74" eb="76">
      <t>シエン</t>
    </rPh>
    <phoneticPr fontId="5"/>
  </si>
  <si>
    <t>運営費交付金交付</t>
  </si>
  <si>
    <t>-</t>
    <phoneticPr fontId="5"/>
  </si>
  <si>
    <t>-</t>
    <phoneticPr fontId="5"/>
  </si>
  <si>
    <t>　我が国の学術研究を支えるファンディングエージェンシーとして、全ての学問領域における第一線級の研究者から幅広く意見を求め、既存事業の積極的な見直しを図るなど、その責務を十分に果たしている。</t>
    <phoneticPr fontId="5"/>
  </si>
  <si>
    <t>　将来にわたり我が国の学術の振興及び大学の教育研究の向上に最大限貢献するため、学術研究の特性を踏まえ、グローバルかつ長期的視野に立った取組により、事業を一層推進することが求められる。
　引き続き、学術研究の特性への配慮と事業の質の確保に留意しつつ、政府方針等を踏まえた更なる効果的・効率的な業務運営に努めることが望まれる。</t>
    <phoneticPr fontId="5"/>
  </si>
  <si>
    <t>昭和リース株式会社</t>
    <rPh sb="0" eb="2">
      <t>ショウワ</t>
    </rPh>
    <rPh sb="5" eb="9">
      <t>カブシキガイシャ</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</si>
  <si>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</si>
  <si>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</si>
  <si>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</si>
  <si>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</si>
  <si>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</si>
  <si>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</si>
  <si>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</si>
  <si>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</si>
  <si>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業務基盤システムに係るメモリ増強等</t>
    <rPh sb="0" eb="2">
      <t>ギョウム</t>
    </rPh>
    <rPh sb="2" eb="4">
      <t>キバン</t>
    </rPh>
    <rPh sb="9" eb="10">
      <t>カカ</t>
    </rPh>
    <rPh sb="14" eb="16">
      <t>ゾウキョウ</t>
    </rPh>
    <rPh sb="16" eb="17">
      <t>トウ</t>
    </rPh>
    <phoneticPr fontId="5"/>
  </si>
  <si>
    <t>外部接続用基盤システム増強</t>
    <rPh sb="0" eb="2">
      <t>ガイブ</t>
    </rPh>
    <rPh sb="2" eb="5">
      <t>セツゾクヨウ</t>
    </rPh>
    <rPh sb="5" eb="7">
      <t>キバン</t>
    </rPh>
    <rPh sb="11" eb="13">
      <t>ゾウキョウ</t>
    </rPh>
    <phoneticPr fontId="5"/>
  </si>
  <si>
    <t>学術システム研究等</t>
    <rPh sb="0" eb="2">
      <t>ガクジュツ</t>
    </rPh>
    <rPh sb="6" eb="8">
      <t>ケンキュウ</t>
    </rPh>
    <rPh sb="8" eb="9">
      <t>トウ</t>
    </rPh>
    <phoneticPr fontId="5"/>
  </si>
  <si>
    <t>-</t>
    <phoneticPr fontId="5"/>
  </si>
  <si>
    <t>-</t>
    <phoneticPr fontId="5"/>
  </si>
  <si>
    <t>東京大学</t>
    <rPh sb="0" eb="2">
      <t>トウキョウ</t>
    </rPh>
    <rPh sb="2" eb="4">
      <t>ダイガク</t>
    </rPh>
    <phoneticPr fontId="5"/>
  </si>
  <si>
    <t>京都大学</t>
    <rPh sb="0" eb="2">
      <t>キョウト</t>
    </rPh>
    <rPh sb="2" eb="4">
      <t>ダイガク</t>
    </rPh>
    <phoneticPr fontId="5"/>
  </si>
  <si>
    <t>東北大学</t>
    <rPh sb="0" eb="2">
      <t>トウホク</t>
    </rPh>
    <rPh sb="2" eb="4">
      <t>ダイガク</t>
    </rPh>
    <phoneticPr fontId="5"/>
  </si>
  <si>
    <t>九州大学</t>
    <rPh sb="0" eb="2">
      <t>キュウシュウ</t>
    </rPh>
    <rPh sb="2" eb="4">
      <t>ダイガク</t>
    </rPh>
    <phoneticPr fontId="5"/>
  </si>
  <si>
    <t>名古屋大学</t>
    <rPh sb="0" eb="3">
      <t>ナゴヤ</t>
    </rPh>
    <rPh sb="3" eb="5">
      <t>ダイガク</t>
    </rPh>
    <phoneticPr fontId="5"/>
  </si>
  <si>
    <t>北海道大学</t>
    <rPh sb="0" eb="3">
      <t>ホッカイドウ</t>
    </rPh>
    <rPh sb="3" eb="5">
      <t>ダイガク</t>
    </rPh>
    <phoneticPr fontId="5"/>
  </si>
  <si>
    <t>大阪大学</t>
    <rPh sb="0" eb="2">
      <t>オオサカ</t>
    </rPh>
    <rPh sb="2" eb="4">
      <t>ダイガク</t>
    </rPh>
    <phoneticPr fontId="5"/>
  </si>
  <si>
    <t>東京工業大学</t>
    <rPh sb="0" eb="2">
      <t>トウキョウ</t>
    </rPh>
    <rPh sb="2" eb="4">
      <t>コウギョウ</t>
    </rPh>
    <rPh sb="4" eb="6">
      <t>ダイガク</t>
    </rPh>
    <phoneticPr fontId="5"/>
  </si>
  <si>
    <t>広島大学</t>
    <rPh sb="0" eb="2">
      <t>ヒロシマ</t>
    </rPh>
    <rPh sb="2" eb="4">
      <t>ダイガク</t>
    </rPh>
    <phoneticPr fontId="5"/>
  </si>
  <si>
    <t>二国間交流共同研究・セミナーの開催　等</t>
    <rPh sb="0" eb="1">
      <t>ニ</t>
    </rPh>
    <rPh sb="1" eb="3">
      <t>コクカン</t>
    </rPh>
    <rPh sb="3" eb="5">
      <t>コウリュウ</t>
    </rPh>
    <rPh sb="5" eb="7">
      <t>キョウドウ</t>
    </rPh>
    <rPh sb="7" eb="9">
      <t>ケンキュウ</t>
    </rPh>
    <rPh sb="15" eb="17">
      <t>カイサイ</t>
    </rPh>
    <rPh sb="18" eb="19">
      <t>トウ</t>
    </rPh>
    <phoneticPr fontId="5"/>
  </si>
  <si>
    <t>個人</t>
    <rPh sb="0" eb="2">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</si>
  <si>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</si>
  <si>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</si>
  <si>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</si>
  <si>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</si>
  <si>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</si>
  <si>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</si>
  <si>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</si>
  <si>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</si>
  <si>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</si>
  <si>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</si>
  <si>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研究奨励金の支給</t>
    <rPh sb="0" eb="2">
      <t>ケンキュウ</t>
    </rPh>
    <rPh sb="2" eb="5">
      <t>ショウレイキン</t>
    </rPh>
    <rPh sb="6" eb="8">
      <t>シキュウ</t>
    </rPh>
    <phoneticPr fontId="5"/>
  </si>
  <si>
    <t>-</t>
    <phoneticPr fontId="5"/>
  </si>
  <si>
    <t>-</t>
    <phoneticPr fontId="5"/>
  </si>
  <si>
    <t>-</t>
    <phoneticPr fontId="5"/>
  </si>
  <si>
    <t>翻訳等業務</t>
    <rPh sb="0" eb="2">
      <t>ホンヤク</t>
    </rPh>
    <rPh sb="2" eb="3">
      <t>トウ</t>
    </rPh>
    <rPh sb="3" eb="5">
      <t>ギョウム</t>
    </rPh>
    <phoneticPr fontId="5"/>
  </si>
  <si>
    <t>株式会社近畿日本ツーリストコーポレートビジネス</t>
    <rPh sb="0" eb="4">
      <t>カブシキガイシャ</t>
    </rPh>
    <rPh sb="4" eb="6">
      <t>キンキ</t>
    </rPh>
    <rPh sb="6" eb="8">
      <t>ニホン</t>
    </rPh>
    <phoneticPr fontId="5"/>
  </si>
  <si>
    <t>東武トップツアーズ株式会社</t>
    <rPh sb="0" eb="2">
      <t>トウブ</t>
    </rPh>
    <rPh sb="9" eb="13">
      <t>カブシキガイシャ</t>
    </rPh>
    <phoneticPr fontId="5"/>
  </si>
  <si>
    <t>株式会社エヌオーイー</t>
    <rPh sb="0" eb="4">
      <t>カブシキガイシャ</t>
    </rPh>
    <phoneticPr fontId="5"/>
  </si>
  <si>
    <t>サイエンスツアー株式会社</t>
    <rPh sb="8" eb="12">
      <t>カブシキガイシャ</t>
    </rPh>
    <phoneticPr fontId="5"/>
  </si>
  <si>
    <t>株式会社企画制作</t>
    <rPh sb="0" eb="4">
      <t>カブシキガイシャ</t>
    </rPh>
    <rPh sb="4" eb="6">
      <t>キカク</t>
    </rPh>
    <rPh sb="6" eb="8">
      <t>セイサク</t>
    </rPh>
    <phoneticPr fontId="5"/>
  </si>
  <si>
    <t>旅券手配業務等</t>
    <rPh sb="0" eb="2">
      <t>リョケン</t>
    </rPh>
    <rPh sb="2" eb="4">
      <t>テハイ</t>
    </rPh>
    <rPh sb="4" eb="6">
      <t>ギョウム</t>
    </rPh>
    <rPh sb="6" eb="7">
      <t>トウ</t>
    </rPh>
    <phoneticPr fontId="5"/>
  </si>
  <si>
    <t>外国人特別研究員オリエンテーション実施委託　等</t>
    <rPh sb="0" eb="3">
      <t>ガイコクジン</t>
    </rPh>
    <rPh sb="3" eb="5">
      <t>トクベツ</t>
    </rPh>
    <rPh sb="5" eb="8">
      <t>ケンキュウイン</t>
    </rPh>
    <rPh sb="17" eb="19">
      <t>ジッシ</t>
    </rPh>
    <rPh sb="19" eb="21">
      <t>イタク</t>
    </rPh>
    <rPh sb="22" eb="23">
      <t>トウ</t>
    </rPh>
    <phoneticPr fontId="5"/>
  </si>
  <si>
    <t>翻訳業務</t>
    <rPh sb="0" eb="2">
      <t>ホンヤク</t>
    </rPh>
    <rPh sb="2" eb="4">
      <t>ギョウム</t>
    </rPh>
    <phoneticPr fontId="5"/>
  </si>
  <si>
    <t>在外研究者コミュニティとの連絡調整</t>
    <rPh sb="0" eb="2">
      <t>ザイガイ</t>
    </rPh>
    <rPh sb="2" eb="5">
      <t>ケンキュウシャ</t>
    </rPh>
    <rPh sb="13" eb="15">
      <t>レンラク</t>
    </rPh>
    <rPh sb="15" eb="17">
      <t>チョウセイ</t>
    </rPh>
    <phoneticPr fontId="5"/>
  </si>
  <si>
    <t>在外研究者コミュニティ形成支援</t>
    <rPh sb="0" eb="2">
      <t>ザイガイ</t>
    </rPh>
    <rPh sb="2" eb="5">
      <t>ケンキュウシャ</t>
    </rPh>
    <rPh sb="11" eb="13">
      <t>ケイセイ</t>
    </rPh>
    <rPh sb="13" eb="15">
      <t>シエン</t>
    </rPh>
    <phoneticPr fontId="5"/>
  </si>
  <si>
    <t>印刷製本業務</t>
    <rPh sb="0" eb="2">
      <t>インサツ</t>
    </rPh>
    <rPh sb="2" eb="4">
      <t>セイホン</t>
    </rPh>
    <rPh sb="4" eb="6">
      <t>ギョウム</t>
    </rPh>
    <phoneticPr fontId="5"/>
  </si>
  <si>
    <t>外国人研究者再招へいプログラム　調査研究</t>
    <rPh sb="0" eb="3">
      <t>ガイコクジン</t>
    </rPh>
    <rPh sb="3" eb="6">
      <t>ケンキュウシャ</t>
    </rPh>
    <rPh sb="6" eb="7">
      <t>サイ</t>
    </rPh>
    <rPh sb="7" eb="8">
      <t>ショウ</t>
    </rPh>
    <rPh sb="16" eb="18">
      <t>チョウサ</t>
    </rPh>
    <rPh sb="18" eb="20">
      <t>ケンキュウ</t>
    </rPh>
    <phoneticPr fontId="5"/>
  </si>
  <si>
    <t>東北大学</t>
    <rPh sb="0" eb="2">
      <t>トウホク</t>
    </rPh>
    <rPh sb="2" eb="4">
      <t>ダイガク</t>
    </rPh>
    <phoneticPr fontId="5"/>
  </si>
  <si>
    <t>東京大学</t>
    <rPh sb="0" eb="2">
      <t>トウキョウ</t>
    </rPh>
    <rPh sb="2" eb="4">
      <t>ダイガク</t>
    </rPh>
    <phoneticPr fontId="5"/>
  </si>
  <si>
    <t>早稲田大学</t>
    <rPh sb="0" eb="3">
      <t>ワセダ</t>
    </rPh>
    <rPh sb="3" eb="5">
      <t>ダイガク</t>
    </rPh>
    <phoneticPr fontId="5"/>
  </si>
  <si>
    <t>九州大学</t>
    <rPh sb="0" eb="2">
      <t>キュウシュウ</t>
    </rPh>
    <rPh sb="2" eb="4">
      <t>ダイガク</t>
    </rPh>
    <phoneticPr fontId="5"/>
  </si>
  <si>
    <t>名古屋大学</t>
    <rPh sb="0" eb="3">
      <t>ナゴヤ</t>
    </rPh>
    <rPh sb="3" eb="5">
      <t>ダイガク</t>
    </rPh>
    <phoneticPr fontId="5"/>
  </si>
  <si>
    <t>神戸大学</t>
    <rPh sb="0" eb="2">
      <t>コウベ</t>
    </rPh>
    <rPh sb="2" eb="4">
      <t>ダイガク</t>
    </rPh>
    <phoneticPr fontId="5"/>
  </si>
  <si>
    <t>学術動向調査等研究委託</t>
    <rPh sb="0" eb="2">
      <t>ガクジュツ</t>
    </rPh>
    <rPh sb="2" eb="4">
      <t>ドウコウ</t>
    </rPh>
    <rPh sb="4" eb="6">
      <t>チョウサ</t>
    </rPh>
    <rPh sb="6" eb="7">
      <t>トウ</t>
    </rPh>
    <rPh sb="7" eb="9">
      <t>ケンキュウ</t>
    </rPh>
    <rPh sb="9" eb="11">
      <t>イタク</t>
    </rPh>
    <phoneticPr fontId="5"/>
  </si>
  <si>
    <t>昭和リース株式会社</t>
    <rPh sb="0" eb="2">
      <t>ショウワ</t>
    </rPh>
    <rPh sb="5" eb="9">
      <t>カブシキガイシャ</t>
    </rPh>
    <phoneticPr fontId="5"/>
  </si>
  <si>
    <t>情報処理推進機構</t>
    <rPh sb="0" eb="2">
      <t>ジョウホウ</t>
    </rPh>
    <rPh sb="2" eb="4">
      <t>ショリ</t>
    </rPh>
    <rPh sb="4" eb="6">
      <t>スイシン</t>
    </rPh>
    <rPh sb="6" eb="8">
      <t>キコウ</t>
    </rPh>
    <phoneticPr fontId="5"/>
  </si>
  <si>
    <t>NECキャピタルソリューション株式会社</t>
    <rPh sb="15" eb="19">
      <t>カブシキガイシャ</t>
    </rPh>
    <phoneticPr fontId="5"/>
  </si>
  <si>
    <t>ネットワンシステムズ株式会社</t>
    <rPh sb="10" eb="14">
      <t>カブシキガイシャ</t>
    </rPh>
    <phoneticPr fontId="5"/>
  </si>
  <si>
    <t>NECネクサソリューションズ株式会社</t>
    <rPh sb="14" eb="18">
      <t>カブシキガイシャ</t>
    </rPh>
    <phoneticPr fontId="5"/>
  </si>
  <si>
    <t>株式会社大塚商会</t>
    <rPh sb="0" eb="4">
      <t>カブシキガイシャ</t>
    </rPh>
    <rPh sb="4" eb="6">
      <t>オオツカ</t>
    </rPh>
    <rPh sb="6" eb="8">
      <t>ショウカイ</t>
    </rPh>
    <phoneticPr fontId="5"/>
  </si>
  <si>
    <t>株式会社アイアクト</t>
    <rPh sb="0" eb="4">
      <t>カブシキガイシャ</t>
    </rPh>
    <phoneticPr fontId="5"/>
  </si>
  <si>
    <t>株式会社ケイテック</t>
    <rPh sb="0" eb="4">
      <t>カブシキガイシャ</t>
    </rPh>
    <phoneticPr fontId="5"/>
  </si>
  <si>
    <t>学術研究オープンネットワーク事業業務基盤システム更新・保守等</t>
    <rPh sb="0" eb="2">
      <t>ガクジュツ</t>
    </rPh>
    <rPh sb="2" eb="4">
      <t>ケンキュウ</t>
    </rPh>
    <rPh sb="14" eb="16">
      <t>ジギョウ</t>
    </rPh>
    <rPh sb="16" eb="18">
      <t>ギョウム</t>
    </rPh>
    <rPh sb="18" eb="20">
      <t>キバン</t>
    </rPh>
    <rPh sb="24" eb="26">
      <t>コウシン</t>
    </rPh>
    <rPh sb="27" eb="29">
      <t>ホシュ</t>
    </rPh>
    <rPh sb="29" eb="30">
      <t>トウ</t>
    </rPh>
    <phoneticPr fontId="5"/>
  </si>
  <si>
    <t>不正通信監視サービス</t>
    <rPh sb="0" eb="2">
      <t>フセイ</t>
    </rPh>
    <rPh sb="2" eb="4">
      <t>ツウシン</t>
    </rPh>
    <rPh sb="4" eb="6">
      <t>カンシ</t>
    </rPh>
    <phoneticPr fontId="5"/>
  </si>
  <si>
    <t>電子申請システム保守等</t>
    <rPh sb="0" eb="2">
      <t>デンシ</t>
    </rPh>
    <rPh sb="2" eb="4">
      <t>シンセイ</t>
    </rPh>
    <rPh sb="8" eb="10">
      <t>ホシュ</t>
    </rPh>
    <rPh sb="10" eb="11">
      <t>トウ</t>
    </rPh>
    <phoneticPr fontId="5"/>
  </si>
  <si>
    <t>システム最適化ソフト保守等</t>
    <rPh sb="4" eb="7">
      <t>サイテキカ</t>
    </rPh>
    <rPh sb="10" eb="12">
      <t>ホシュ</t>
    </rPh>
    <rPh sb="12" eb="13">
      <t>トウ</t>
    </rPh>
    <phoneticPr fontId="5"/>
  </si>
  <si>
    <t>PDF作成ソフトウェアライセンスの購入</t>
    <rPh sb="3" eb="5">
      <t>サクセイ</t>
    </rPh>
    <rPh sb="17" eb="19">
      <t>コウニュウ</t>
    </rPh>
    <phoneticPr fontId="5"/>
  </si>
  <si>
    <t>CMS保守等</t>
    <rPh sb="3" eb="5">
      <t>ホシュ</t>
    </rPh>
    <rPh sb="5" eb="6">
      <t>トウ</t>
    </rPh>
    <phoneticPr fontId="5"/>
  </si>
  <si>
    <t>【主な制度説明のＵＲＬ】
・特別研究員　https://www.jsps.go.jp/j-pd/index.html
・海外特別研究員　https://www.jsps.go.jp/j-ab/
・外国人特別研究員　https://www.jsps.go.jp/j-fellow/index.html
・外国人招へい研究者　https://www.jsps.go.jp/j-inv/index.html
・学術システム研究センター　https://www.jsps.go.jp/j-center/index.html
・課題設定による先導的人文学・社会科学研究推進事業　https://www.jsps.go.jp/kadai/index.html
【費目・使途】
※表示単位未満四捨五入の関係で、積み上げと合計は一致しない。
【支出先上位10者リスト】
※同種の他の契約の予定価格を類推させる恐れがあるため落札率は非公表。
【資金の流れ作成上の工夫について】
最初に、運営費交付金が各セグメントにどれだけ振り分けられているかを記載。
続けて、各セグメントの資金の流れを記載することにより、事業の種別に応じた資金の流れが分かるように工夫している。
【レビューシート作成のわかりやすさの工夫について】
本事業の評価は、法人全体として事業の評価を行う必要があるため、個別に切り分けることが困難であり、１事業としている。
なお、財務諸表及びその附属書類で作成している勘定・セグメント毎にシートを作成することで、国民へのわかりやすさを担保している。</t>
    <phoneticPr fontId="5"/>
  </si>
  <si>
    <t>業務物件費</t>
    <rPh sb="0" eb="2">
      <t>ギョウム</t>
    </rPh>
    <rPh sb="2" eb="5">
      <t>ブッケンヒ</t>
    </rPh>
    <phoneticPr fontId="5"/>
  </si>
  <si>
    <t>業務基盤システムに係る更新保守業務等</t>
    <rPh sb="0" eb="2">
      <t>ギョウム</t>
    </rPh>
    <rPh sb="2" eb="4">
      <t>キバン</t>
    </rPh>
    <rPh sb="9" eb="10">
      <t>カカ</t>
    </rPh>
    <rPh sb="11" eb="13">
      <t>コウシン</t>
    </rPh>
    <rPh sb="13" eb="15">
      <t>ホシュ</t>
    </rPh>
    <rPh sb="15" eb="17">
      <t>ギョウム</t>
    </rPh>
    <rPh sb="17" eb="18">
      <t>トウ</t>
    </rPh>
    <phoneticPr fontId="5"/>
  </si>
  <si>
    <t>B.ネットワンシステムズ株式会社</t>
    <rPh sb="12" eb="16">
      <t>カブシキガイシャ</t>
    </rPh>
    <phoneticPr fontId="5"/>
  </si>
  <si>
    <t>C.東京大学</t>
    <rPh sb="2" eb="4">
      <t>トウキョウ</t>
    </rPh>
    <rPh sb="4" eb="6">
      <t>ダイガク</t>
    </rPh>
    <phoneticPr fontId="5"/>
  </si>
  <si>
    <t>二国間交流共同研究・セミナーの開催等</t>
    <rPh sb="0" eb="1">
      <t>ニ</t>
    </rPh>
    <rPh sb="1" eb="3">
      <t>コクカン</t>
    </rPh>
    <rPh sb="3" eb="5">
      <t>コウリュウ</t>
    </rPh>
    <rPh sb="5" eb="7">
      <t>キョウドウ</t>
    </rPh>
    <rPh sb="7" eb="9">
      <t>ケンキュウ</t>
    </rPh>
    <rPh sb="15" eb="17">
      <t>カイサイ</t>
    </rPh>
    <rPh sb="17" eb="18">
      <t>トウ</t>
    </rPh>
    <phoneticPr fontId="5"/>
  </si>
  <si>
    <t>D.個人A</t>
    <rPh sb="2" eb="4">
      <t>コジン</t>
    </rPh>
    <phoneticPr fontId="5"/>
  </si>
  <si>
    <t>特別研究員奨励金</t>
    <rPh sb="0" eb="2">
      <t>トクベツ</t>
    </rPh>
    <rPh sb="2" eb="5">
      <t>ケンキュウイン</t>
    </rPh>
    <rPh sb="5" eb="8">
      <t>ショウレイキン</t>
    </rPh>
    <phoneticPr fontId="5"/>
  </si>
  <si>
    <t>翻訳等謝金</t>
    <rPh sb="0" eb="2">
      <t>ホンヤク</t>
    </rPh>
    <rPh sb="2" eb="3">
      <t>トウ</t>
    </rPh>
    <rPh sb="3" eb="5">
      <t>シャキン</t>
    </rPh>
    <phoneticPr fontId="5"/>
  </si>
  <si>
    <t>E.個人</t>
    <rPh sb="2" eb="4">
      <t>コジン</t>
    </rPh>
    <phoneticPr fontId="5"/>
  </si>
  <si>
    <t>F. 株式会社近畿日本ツーリストコーポレートビジネス</t>
    <rPh sb="3" eb="7">
      <t>カブシキガイシャ</t>
    </rPh>
    <rPh sb="7" eb="9">
      <t>キンキ</t>
    </rPh>
    <rPh sb="9" eb="11">
      <t>ニホン</t>
    </rPh>
    <phoneticPr fontId="5"/>
  </si>
  <si>
    <t>旅券手配業務等</t>
    <rPh sb="0" eb="2">
      <t>リョケン</t>
    </rPh>
    <rPh sb="2" eb="4">
      <t>テハイ</t>
    </rPh>
    <rPh sb="4" eb="6">
      <t>ギョウム</t>
    </rPh>
    <rPh sb="6" eb="7">
      <t>トウ</t>
    </rPh>
    <phoneticPr fontId="5"/>
  </si>
  <si>
    <t>G.東北大学</t>
    <rPh sb="2" eb="4">
      <t>トウホク</t>
    </rPh>
    <rPh sb="4" eb="6">
      <t>ダイガク</t>
    </rPh>
    <phoneticPr fontId="5"/>
  </si>
  <si>
    <t>学術動向調査等委託</t>
    <rPh sb="0" eb="2">
      <t>ガクジュツ</t>
    </rPh>
    <rPh sb="2" eb="4">
      <t>ドウコウ</t>
    </rPh>
    <rPh sb="4" eb="6">
      <t>チョウサ</t>
    </rPh>
    <rPh sb="6" eb="7">
      <t>トウ</t>
    </rPh>
    <rPh sb="7" eb="9">
      <t>イタク</t>
    </rPh>
    <phoneticPr fontId="5"/>
  </si>
  <si>
    <t>H.昭和リース株式会社</t>
    <rPh sb="2" eb="4">
      <t>ショウワ</t>
    </rPh>
    <rPh sb="7" eb="11">
      <t>カブシキガイシャ</t>
    </rPh>
    <phoneticPr fontId="5"/>
  </si>
  <si>
    <t>学術研究オープンネットワーク事業システム更新保守等</t>
    <rPh sb="0" eb="2">
      <t>ガクジュツ</t>
    </rPh>
    <rPh sb="2" eb="4">
      <t>ケンキュウ</t>
    </rPh>
    <rPh sb="14" eb="16">
      <t>ジギョウ</t>
    </rPh>
    <rPh sb="20" eb="22">
      <t>コウシン</t>
    </rPh>
    <rPh sb="22" eb="24">
      <t>ホシュ</t>
    </rPh>
    <rPh sb="24" eb="25">
      <t>トウ</t>
    </rPh>
    <phoneticPr fontId="5"/>
  </si>
  <si>
    <t>-</t>
    <phoneticPr fontId="5"/>
  </si>
  <si>
    <t>-</t>
    <phoneticPr fontId="5"/>
  </si>
  <si>
    <t>－</t>
    <phoneticPr fontId="5"/>
  </si>
  <si>
    <t>ネットワンシステムズ株式会社</t>
    <rPh sb="10" eb="12">
      <t>カブシキ</t>
    </rPh>
    <rPh sb="12" eb="14">
      <t>カイシャ</t>
    </rPh>
    <phoneticPr fontId="5"/>
  </si>
  <si>
    <t>-</t>
    <phoneticPr fontId="5"/>
  </si>
  <si>
    <t>-</t>
    <phoneticPr fontId="5"/>
  </si>
  <si>
    <t>－</t>
    <phoneticPr fontId="5"/>
  </si>
  <si>
    <t>エルゼビア・ジャパン株式会社</t>
    <rPh sb="10" eb="14">
      <t>カブシキガイシャ</t>
    </rPh>
    <phoneticPr fontId="5"/>
  </si>
  <si>
    <t>株式会社ネットラーニング</t>
    <rPh sb="0" eb="4">
      <t>カブシキガイシャ</t>
    </rPh>
    <phoneticPr fontId="5"/>
  </si>
  <si>
    <t>研究者向け研究倫理eﾗｰﾆﾝｸﾞソフト開発等委託</t>
    <rPh sb="0" eb="2">
      <t>ムケ</t>
    </rPh>
    <rPh sb="2" eb="4">
      <t>ケンキュウ</t>
    </rPh>
    <rPh sb="4" eb="6">
      <t>リンリ</t>
    </rPh>
    <rPh sb="6" eb="7">
      <t>ｅ</t>
    </rPh>
    <rPh sb="7" eb="15">
      <t>ラーニングコース</t>
    </rPh>
    <rPh sb="19" eb="21">
      <t>カイハツ</t>
    </rPh>
    <rPh sb="21" eb="22">
      <t>トウ</t>
    </rPh>
    <rPh sb="22" eb="24">
      <t>イタク</t>
    </rPh>
    <phoneticPr fontId="5"/>
  </si>
  <si>
    <t>株式会社リーンシステム</t>
    <rPh sb="0" eb="2">
      <t>カブシキ</t>
    </rPh>
    <rPh sb="2" eb="4">
      <t>カイシャ</t>
    </rPh>
    <phoneticPr fontId="5"/>
  </si>
  <si>
    <t>ウェブサイト運営業務委託</t>
    <rPh sb="6" eb="8">
      <t>ウンエイ</t>
    </rPh>
    <rPh sb="8" eb="10">
      <t>ギョウム</t>
    </rPh>
    <rPh sb="10" eb="12">
      <t>イタク</t>
    </rPh>
    <phoneticPr fontId="5"/>
  </si>
  <si>
    <t>情報セキュリティ監査及び対策支援業務委託</t>
    <rPh sb="0" eb="2">
      <t>ジョウホウ</t>
    </rPh>
    <rPh sb="8" eb="10">
      <t>カンサ</t>
    </rPh>
    <rPh sb="10" eb="11">
      <t>オヨ</t>
    </rPh>
    <rPh sb="12" eb="14">
      <t>タイサク</t>
    </rPh>
    <rPh sb="14" eb="16">
      <t>シエン</t>
    </rPh>
    <rPh sb="16" eb="18">
      <t>ギョウム</t>
    </rPh>
    <rPh sb="18" eb="20">
      <t>イタク</t>
    </rPh>
    <phoneticPr fontId="5"/>
  </si>
  <si>
    <t>株式会社荒井商店</t>
    <rPh sb="0" eb="4">
      <t>カブシキガイシャ</t>
    </rPh>
    <rPh sb="4" eb="6">
      <t>アライ</t>
    </rPh>
    <rPh sb="6" eb="8">
      <t>ショウテン</t>
    </rPh>
    <phoneticPr fontId="5"/>
  </si>
  <si>
    <t>株式会社シーイーシー</t>
    <rPh sb="0" eb="4">
      <t>カブシキガイシャ</t>
    </rPh>
    <phoneticPr fontId="5"/>
  </si>
  <si>
    <t>株式会社アスク</t>
    <rPh sb="0" eb="4">
      <t>カブシキガイシャ</t>
    </rPh>
    <phoneticPr fontId="5"/>
  </si>
  <si>
    <t>株式会社インボイス</t>
    <rPh sb="0" eb="4">
      <t>カブシキガイシャ</t>
    </rPh>
    <phoneticPr fontId="5"/>
  </si>
  <si>
    <t>個人A</t>
    <rPh sb="0" eb="2">
      <t>コジン</t>
    </rPh>
    <phoneticPr fontId="5"/>
  </si>
  <si>
    <t>日本郵便株式会社</t>
    <rPh sb="0" eb="2">
      <t>ニホン</t>
    </rPh>
    <rPh sb="2" eb="4">
      <t>ユウビン</t>
    </rPh>
    <rPh sb="4" eb="6">
      <t>カブシキ</t>
    </rPh>
    <rPh sb="6" eb="8">
      <t>カイシャ</t>
    </rPh>
    <phoneticPr fontId="5"/>
  </si>
  <si>
    <t>平塚胃腸クリニック</t>
    <rPh sb="0" eb="2">
      <t>ヒラツカ</t>
    </rPh>
    <rPh sb="2" eb="4">
      <t>イチョウ</t>
    </rPh>
    <phoneticPr fontId="5"/>
  </si>
  <si>
    <t>株式会社ニッセイコム</t>
    <rPh sb="0" eb="2">
      <t>カブシキ</t>
    </rPh>
    <rPh sb="2" eb="4">
      <t>カイシャ</t>
    </rPh>
    <phoneticPr fontId="5"/>
  </si>
  <si>
    <t>個人B</t>
    <rPh sb="0" eb="2">
      <t>コジン</t>
    </rPh>
    <phoneticPr fontId="5"/>
  </si>
  <si>
    <t>株式会社ビジネストラスト</t>
    <rPh sb="0" eb="2">
      <t>カブシキ</t>
    </rPh>
    <rPh sb="2" eb="4">
      <t>カイシャ</t>
    </rPh>
    <phoneticPr fontId="5"/>
  </si>
  <si>
    <t>-</t>
    <phoneticPr fontId="5"/>
  </si>
  <si>
    <t>本部建物借料、清掃料、電気料</t>
    <rPh sb="0" eb="2">
      <t>ホンブ</t>
    </rPh>
    <rPh sb="2" eb="4">
      <t>タテモノ</t>
    </rPh>
    <rPh sb="4" eb="6">
      <t>シャクリョウ</t>
    </rPh>
    <rPh sb="7" eb="9">
      <t>セイソウ</t>
    </rPh>
    <rPh sb="9" eb="10">
      <t>リョウ</t>
    </rPh>
    <rPh sb="11" eb="14">
      <t>デンキリョウ</t>
    </rPh>
    <phoneticPr fontId="5"/>
  </si>
  <si>
    <t>電話料金、携帯電話料金、データ加工料</t>
    <rPh sb="0" eb="3">
      <t>デンワリョウ</t>
    </rPh>
    <rPh sb="3" eb="4">
      <t>キン</t>
    </rPh>
    <rPh sb="5" eb="7">
      <t>ケイタイ</t>
    </rPh>
    <rPh sb="7" eb="9">
      <t>デンワ</t>
    </rPh>
    <rPh sb="9" eb="11">
      <t>リョウキン</t>
    </rPh>
    <rPh sb="15" eb="17">
      <t>カコウ</t>
    </rPh>
    <rPh sb="17" eb="18">
      <t>リョウ</t>
    </rPh>
    <phoneticPr fontId="5"/>
  </si>
  <si>
    <t>顧問弁護士委託</t>
    <rPh sb="0" eb="2">
      <t>コモン</t>
    </rPh>
    <rPh sb="2" eb="5">
      <t>ベンゴシ</t>
    </rPh>
    <rPh sb="5" eb="7">
      <t>イタク</t>
    </rPh>
    <phoneticPr fontId="5"/>
  </si>
  <si>
    <t>料金後納郵便料</t>
    <rPh sb="0" eb="2">
      <t>リョウキン</t>
    </rPh>
    <rPh sb="2" eb="4">
      <t>コウノウ</t>
    </rPh>
    <rPh sb="4" eb="6">
      <t>ユウビン</t>
    </rPh>
    <rPh sb="6" eb="7">
      <t>リョウ</t>
    </rPh>
    <phoneticPr fontId="5"/>
  </si>
  <si>
    <t>人間ドックの実施</t>
    <rPh sb="0" eb="2">
      <t>ニンゲン</t>
    </rPh>
    <rPh sb="6" eb="8">
      <t>ジッシ</t>
    </rPh>
    <phoneticPr fontId="5"/>
  </si>
  <si>
    <t>財務会計システム運用・保守</t>
    <rPh sb="0" eb="2">
      <t>ザイム</t>
    </rPh>
    <rPh sb="2" eb="4">
      <t>カイケイ</t>
    </rPh>
    <rPh sb="8" eb="10">
      <t>ウンヨウ</t>
    </rPh>
    <rPh sb="11" eb="13">
      <t>ホシュ</t>
    </rPh>
    <phoneticPr fontId="5"/>
  </si>
  <si>
    <t>産業医委託</t>
    <rPh sb="0" eb="3">
      <t>サンギョウイ</t>
    </rPh>
    <rPh sb="3" eb="5">
      <t>イタク</t>
    </rPh>
    <phoneticPr fontId="5"/>
  </si>
  <si>
    <t>本人交付用源泉徴収票作成</t>
    <rPh sb="10" eb="12">
      <t>サクセイ</t>
    </rPh>
    <phoneticPr fontId="5"/>
  </si>
  <si>
    <t>人材派遣業務</t>
    <rPh sb="0" eb="2">
      <t>ジンザイ</t>
    </rPh>
    <rPh sb="2" eb="4">
      <t>ハケン</t>
    </rPh>
    <rPh sb="4" eb="6">
      <t>ギョウム</t>
    </rPh>
    <phoneticPr fontId="5"/>
  </si>
  <si>
    <t>－</t>
    <phoneticPr fontId="5"/>
  </si>
  <si>
    <t>－</t>
    <phoneticPr fontId="5"/>
  </si>
  <si>
    <t>-</t>
    <phoneticPr fontId="5"/>
  </si>
  <si>
    <t>－</t>
    <phoneticPr fontId="5"/>
  </si>
  <si>
    <t>文献データベース</t>
    <rPh sb="0" eb="2">
      <t>ブンケン</t>
    </rPh>
    <phoneticPr fontId="5"/>
  </si>
  <si>
    <t>-</t>
    <phoneticPr fontId="5"/>
  </si>
  <si>
    <t>－</t>
    <phoneticPr fontId="5"/>
  </si>
  <si>
    <t>I.株式会社荒井商店</t>
    <rPh sb="2" eb="6">
      <t>カブシキガイシャ</t>
    </rPh>
    <rPh sb="6" eb="8">
      <t>アライ</t>
    </rPh>
    <rPh sb="8" eb="10">
      <t>ショウテン</t>
    </rPh>
    <phoneticPr fontId="5"/>
  </si>
  <si>
    <t>一般管理物件費</t>
    <rPh sb="0" eb="2">
      <t>イッパン</t>
    </rPh>
    <rPh sb="2" eb="4">
      <t>カンリ</t>
    </rPh>
    <rPh sb="4" eb="7">
      <t>ブッケンヒ</t>
    </rPh>
    <phoneticPr fontId="5"/>
  </si>
  <si>
    <t>本部建物借料、清掃料、電気料</t>
    <rPh sb="0" eb="2">
      <t>ホンブ</t>
    </rPh>
    <rPh sb="2" eb="4">
      <t>タテモノ</t>
    </rPh>
    <rPh sb="4" eb="6">
      <t>シャクリョウ</t>
    </rPh>
    <rPh sb="7" eb="9">
      <t>セイソウ</t>
    </rPh>
    <rPh sb="9" eb="10">
      <t>リョウ</t>
    </rPh>
    <rPh sb="11" eb="13">
      <t>デンキ</t>
    </rPh>
    <rPh sb="13" eb="14">
      <t>リョウ</t>
    </rPh>
    <phoneticPr fontId="5"/>
  </si>
  <si>
    <t>-</t>
    <phoneticPr fontId="5"/>
  </si>
  <si>
    <t>-</t>
    <phoneticPr fontId="5"/>
  </si>
  <si>
    <t>-</t>
    <phoneticPr fontId="5"/>
  </si>
  <si>
    <t>-</t>
    <phoneticPr fontId="5"/>
  </si>
  <si>
    <t>退職給付債務計算及び証明書発行</t>
    <phoneticPr fontId="5"/>
  </si>
  <si>
    <t>　法人内の手続きとして、支出決議（支出内容の審査・決定）と支払い（金銭の支払い）の２段階の意思決定を取ることにより合理性・妥当性を担保している。</t>
    <phoneticPr fontId="5"/>
  </si>
  <si>
    <t>　法人内の会計規則により毎事業年度予算実施計画を作成し、当該計画に基づき法人内部部署に予算を配分・執行されており、執行の際は、競争性の確保に努めるとともに、法人内の手続きとして、支出決議（支出内容の審査・決定）と支払い（金銭の支払い）の２段階の意思決定を取ることにより、費目・使途が合理的かつ必要なもののみに限定されている。</t>
    <phoneticPr fontId="5"/>
  </si>
  <si>
    <t>-</t>
    <phoneticPr fontId="5"/>
  </si>
  <si>
    <t>-</t>
    <phoneticPr fontId="5"/>
  </si>
  <si>
    <t>※金額は単位未満四捨五入して記載していることから、合計が一致しない場合がある。
「新型コロナウイルス感染症への対応など緊要な経費」3,674</t>
    <rPh sb="42" eb="44">
      <t>シンガタ</t>
    </rPh>
    <rPh sb="51" eb="54">
      <t>カンセンショウ</t>
    </rPh>
    <rPh sb="56" eb="58">
      <t>タイオウ</t>
    </rPh>
    <rPh sb="60" eb="62">
      <t>キンヨウ</t>
    </rPh>
    <rPh sb="63" eb="65">
      <t>ケイヒ</t>
    </rPh>
    <phoneticPr fontId="5"/>
  </si>
  <si>
    <t>-</t>
    <phoneticPr fontId="5"/>
  </si>
  <si>
    <t>標準評価(B評価）以上の評価を受けた項目の割合。</t>
    <phoneticPr fontId="5"/>
  </si>
  <si>
    <t>　学術研究の助成、研究者の養成、学術に関する国際交流の促進、学術の応用に関する研究等の実施にあたっては、評議員会、学術顧問会議などの専門的見地から幅広い助言を得て、目標に沿った効率的な業務運営、及び効果的な事業展開が図られるよう実施されている。</t>
    <phoneticPr fontId="5"/>
  </si>
  <si>
    <t>事業の目的及び内容については施策目標の達成手段として適切なものとなっている。成果指標・活動指標についてはすぐに成果に結びつく事業でないことから事業の進捗に応じた適切な見直し・工夫が必要であり、目標値についても水準の妥当性が判断できないため、検証する必要がある。
支出先の選定については、競争性は十分に確保されており妥当である。</t>
  </si>
  <si>
    <t>事業内容の
一部改善</t>
  </si>
  <si>
    <t>１．事業評価の観点：この事業は、学術研究の助成、研究者の養成のための資金の支給、学術に関する国際交流の促進等に取り組む日本学術振興会の運営に必要な運営費交付金を支出するものであり、長期継続事業、契約・執行手続き、独立行政法人等の観点から検証を行った。
２．所見：この事業は、平成15年度以降長期に継続している事業であり、研究者の活動を安定的・継続的に支援するために積極的に実施されていると認められる。活動指標については事業の進捗に応じた適切な見直し・工夫を行い、目標値については水準の妥当性が判断できないため、検証を行うべきである。契約に当たっては、「調達等合理化計画」に基づき、引き続き契約の競争性、公平性、透明性の確保に努めるべきである。</t>
  </si>
  <si>
    <t>執行等改善</t>
  </si>
  <si>
    <t>活動指標については、事業の進捗に応じた適切な見直し・工夫を実施し、成果を適切に測ることができるよう検討する。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</si>
</sst>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63784</xdr:colOff>
      <xdr:row>742</xdr:row>
      <xdr:rowOff>215347</xdr:rowOff>
    </xdr:from>
    <xdr:to>
      <xdr:col>49</xdr:col>
      <xdr:colOff>384180</xdr:colOff>
      <xdr:row>757</xdr:row>
      <xdr:rowOff>281608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4045" y="59295195"/>
          <a:ext cx="8470483" cy="4787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1" zoomScale="75" zoomScaleNormal="75" zoomScaleSheetLayoutView="75" zoomScalePageLayoutView="85" workbookViewId="0">
      <selection activeCell="J906" sqref="J906:O9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185</v>
      </c>
      <c r="AT2" s="994"/>
      <c r="AU2" s="994"/>
      <c r="AV2" s="51" t="str">
        <f>IF(AW2="", "", "-")</f>
        <v/>
      </c>
      <c r="AW2" s="937"/>
      <c r="AX2" s="937"/>
    </row>
    <row r="3" spans="1:50" ht="21" customHeight="1" thickBot="1" x14ac:dyDescent="0.2">
      <c r="A3" s="892" t="s">
        <v>420</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556</v>
      </c>
      <c r="AK3" s="894"/>
      <c r="AL3" s="894"/>
      <c r="AM3" s="894"/>
      <c r="AN3" s="894"/>
      <c r="AO3" s="894"/>
      <c r="AP3" s="894"/>
      <c r="AQ3" s="894"/>
      <c r="AR3" s="894"/>
      <c r="AS3" s="894"/>
      <c r="AT3" s="894"/>
      <c r="AU3" s="894"/>
      <c r="AV3" s="894"/>
      <c r="AW3" s="894"/>
      <c r="AX3" s="24" t="s">
        <v>65</v>
      </c>
    </row>
    <row r="4" spans="1:50" ht="24.75" customHeight="1" x14ac:dyDescent="0.15">
      <c r="A4" s="727" t="s">
        <v>25</v>
      </c>
      <c r="B4" s="728"/>
      <c r="C4" s="728"/>
      <c r="D4" s="728"/>
      <c r="E4" s="728"/>
      <c r="F4" s="728"/>
      <c r="G4" s="705" t="s">
        <v>601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604</v>
      </c>
      <c r="AF4" s="711"/>
      <c r="AG4" s="711"/>
      <c r="AH4" s="711"/>
      <c r="AI4" s="711"/>
      <c r="AJ4" s="711"/>
      <c r="AK4" s="711"/>
      <c r="AL4" s="711"/>
      <c r="AM4" s="711"/>
      <c r="AN4" s="711"/>
      <c r="AO4" s="711"/>
      <c r="AP4" s="712"/>
      <c r="AQ4" s="713" t="s">
        <v>2</v>
      </c>
      <c r="AR4" s="708"/>
      <c r="AS4" s="708"/>
      <c r="AT4" s="708"/>
      <c r="AU4" s="708"/>
      <c r="AV4" s="708"/>
      <c r="AW4" s="708"/>
      <c r="AX4" s="714"/>
    </row>
    <row r="5" spans="1:50" ht="36.75" customHeight="1" x14ac:dyDescent="0.15">
      <c r="A5" s="715" t="s">
        <v>67</v>
      </c>
      <c r="B5" s="716"/>
      <c r="C5" s="716"/>
      <c r="D5" s="716"/>
      <c r="E5" s="716"/>
      <c r="F5" s="717"/>
      <c r="G5" s="864" t="s">
        <v>602</v>
      </c>
      <c r="H5" s="865"/>
      <c r="I5" s="865"/>
      <c r="J5" s="865"/>
      <c r="K5" s="865"/>
      <c r="L5" s="865"/>
      <c r="M5" s="866" t="s">
        <v>66</v>
      </c>
      <c r="N5" s="867"/>
      <c r="O5" s="867"/>
      <c r="P5" s="867"/>
      <c r="Q5" s="867"/>
      <c r="R5" s="868"/>
      <c r="S5" s="869" t="s">
        <v>603</v>
      </c>
      <c r="T5" s="865"/>
      <c r="U5" s="865"/>
      <c r="V5" s="865"/>
      <c r="W5" s="865"/>
      <c r="X5" s="870"/>
      <c r="Y5" s="721" t="s">
        <v>3</v>
      </c>
      <c r="Z5" s="569"/>
      <c r="AA5" s="569"/>
      <c r="AB5" s="569"/>
      <c r="AC5" s="569"/>
      <c r="AD5" s="570"/>
      <c r="AE5" s="722" t="s">
        <v>605</v>
      </c>
      <c r="AF5" s="722"/>
      <c r="AG5" s="722"/>
      <c r="AH5" s="722"/>
      <c r="AI5" s="722"/>
      <c r="AJ5" s="722"/>
      <c r="AK5" s="722"/>
      <c r="AL5" s="722"/>
      <c r="AM5" s="722"/>
      <c r="AN5" s="722"/>
      <c r="AO5" s="722"/>
      <c r="AP5" s="723"/>
      <c r="AQ5" s="724" t="s">
        <v>607</v>
      </c>
      <c r="AR5" s="725"/>
      <c r="AS5" s="725"/>
      <c r="AT5" s="725"/>
      <c r="AU5" s="725"/>
      <c r="AV5" s="725"/>
      <c r="AW5" s="725"/>
      <c r="AX5" s="726"/>
    </row>
    <row r="6" spans="1:50" ht="39" customHeight="1" x14ac:dyDescent="0.15">
      <c r="A6" s="729" t="s">
        <v>4</v>
      </c>
      <c r="B6" s="730"/>
      <c r="C6" s="730"/>
      <c r="D6" s="730"/>
      <c r="E6" s="730"/>
      <c r="F6" s="730"/>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84" customHeight="1" x14ac:dyDescent="0.15">
      <c r="A7" s="521" t="s">
        <v>22</v>
      </c>
      <c r="B7" s="522"/>
      <c r="C7" s="522"/>
      <c r="D7" s="522"/>
      <c r="E7" s="522"/>
      <c r="F7" s="523"/>
      <c r="G7" s="524" t="s">
        <v>557</v>
      </c>
      <c r="H7" s="525"/>
      <c r="I7" s="525"/>
      <c r="J7" s="525"/>
      <c r="K7" s="525"/>
      <c r="L7" s="525"/>
      <c r="M7" s="525"/>
      <c r="N7" s="525"/>
      <c r="O7" s="525"/>
      <c r="P7" s="525"/>
      <c r="Q7" s="525"/>
      <c r="R7" s="525"/>
      <c r="S7" s="525"/>
      <c r="T7" s="525"/>
      <c r="U7" s="525"/>
      <c r="V7" s="525"/>
      <c r="W7" s="525"/>
      <c r="X7" s="526"/>
      <c r="Y7" s="948" t="s">
        <v>384</v>
      </c>
      <c r="Z7" s="469"/>
      <c r="AA7" s="469"/>
      <c r="AB7" s="469"/>
      <c r="AC7" s="469"/>
      <c r="AD7" s="949"/>
      <c r="AE7" s="938" t="s">
        <v>558</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21" t="s">
        <v>258</v>
      </c>
      <c r="B8" s="522"/>
      <c r="C8" s="522"/>
      <c r="D8" s="522"/>
      <c r="E8" s="522"/>
      <c r="F8" s="523"/>
      <c r="G8" s="961" t="str">
        <f>入力規則等!A27</f>
        <v>科学技術・イノベーション</v>
      </c>
      <c r="H8" s="743"/>
      <c r="I8" s="743"/>
      <c r="J8" s="743"/>
      <c r="K8" s="743"/>
      <c r="L8" s="743"/>
      <c r="M8" s="743"/>
      <c r="N8" s="743"/>
      <c r="O8" s="743"/>
      <c r="P8" s="743"/>
      <c r="Q8" s="743"/>
      <c r="R8" s="743"/>
      <c r="S8" s="743"/>
      <c r="T8" s="743"/>
      <c r="U8" s="743"/>
      <c r="V8" s="743"/>
      <c r="W8" s="743"/>
      <c r="X8" s="962"/>
      <c r="Y8" s="871" t="s">
        <v>259</v>
      </c>
      <c r="Z8" s="872"/>
      <c r="AA8" s="872"/>
      <c r="AB8" s="872"/>
      <c r="AC8" s="872"/>
      <c r="AD8" s="873"/>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8.25" customHeight="1" x14ac:dyDescent="0.15">
      <c r="A9" s="874" t="s">
        <v>23</v>
      </c>
      <c r="B9" s="875"/>
      <c r="C9" s="875"/>
      <c r="D9" s="875"/>
      <c r="E9" s="875"/>
      <c r="F9" s="875"/>
      <c r="G9" s="876" t="s">
        <v>559</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1.5" customHeight="1" x14ac:dyDescent="0.15">
      <c r="A10" s="683" t="s">
        <v>30</v>
      </c>
      <c r="B10" s="684"/>
      <c r="C10" s="684"/>
      <c r="D10" s="684"/>
      <c r="E10" s="684"/>
      <c r="F10" s="684"/>
      <c r="G10" s="778" t="s">
        <v>560</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3" t="s">
        <v>5</v>
      </c>
      <c r="B11" s="684"/>
      <c r="C11" s="684"/>
      <c r="D11" s="684"/>
      <c r="E11" s="684"/>
      <c r="F11" s="685"/>
      <c r="G11" s="718" t="str">
        <f>入力規則等!P10</f>
        <v>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04" t="s">
        <v>24</v>
      </c>
      <c r="B12" s="1005"/>
      <c r="C12" s="1005"/>
      <c r="D12" s="1005"/>
      <c r="E12" s="1005"/>
      <c r="F12" s="1006"/>
      <c r="G12" s="784"/>
      <c r="H12" s="785"/>
      <c r="I12" s="785"/>
      <c r="J12" s="785"/>
      <c r="K12" s="785"/>
      <c r="L12" s="785"/>
      <c r="M12" s="785"/>
      <c r="N12" s="785"/>
      <c r="O12" s="785"/>
      <c r="P12" s="441" t="s">
        <v>387</v>
      </c>
      <c r="Q12" s="442"/>
      <c r="R12" s="442"/>
      <c r="S12" s="442"/>
      <c r="T12" s="442"/>
      <c r="U12" s="442"/>
      <c r="V12" s="443"/>
      <c r="W12" s="441" t="s">
        <v>407</v>
      </c>
      <c r="X12" s="442"/>
      <c r="Y12" s="442"/>
      <c r="Z12" s="442"/>
      <c r="AA12" s="442"/>
      <c r="AB12" s="442"/>
      <c r="AC12" s="443"/>
      <c r="AD12" s="441" t="s">
        <v>414</v>
      </c>
      <c r="AE12" s="442"/>
      <c r="AF12" s="442"/>
      <c r="AG12" s="442"/>
      <c r="AH12" s="442"/>
      <c r="AI12" s="442"/>
      <c r="AJ12" s="443"/>
      <c r="AK12" s="441" t="s">
        <v>421</v>
      </c>
      <c r="AL12" s="442"/>
      <c r="AM12" s="442"/>
      <c r="AN12" s="442"/>
      <c r="AO12" s="442"/>
      <c r="AP12" s="442"/>
      <c r="AQ12" s="443"/>
      <c r="AR12" s="441" t="s">
        <v>422</v>
      </c>
      <c r="AS12" s="442"/>
      <c r="AT12" s="442"/>
      <c r="AU12" s="442"/>
      <c r="AV12" s="442"/>
      <c r="AW12" s="442"/>
      <c r="AX12" s="745"/>
    </row>
    <row r="13" spans="1:50" ht="21" customHeight="1" x14ac:dyDescent="0.15">
      <c r="A13" s="637"/>
      <c r="B13" s="638"/>
      <c r="C13" s="638"/>
      <c r="D13" s="638"/>
      <c r="E13" s="638"/>
      <c r="F13" s="639"/>
      <c r="G13" s="746" t="s">
        <v>6</v>
      </c>
      <c r="H13" s="747"/>
      <c r="I13" s="788" t="s">
        <v>7</v>
      </c>
      <c r="J13" s="789"/>
      <c r="K13" s="789"/>
      <c r="L13" s="789"/>
      <c r="M13" s="789"/>
      <c r="N13" s="789"/>
      <c r="O13" s="790"/>
      <c r="P13" s="680">
        <v>26711.904999999999</v>
      </c>
      <c r="Q13" s="681"/>
      <c r="R13" s="681"/>
      <c r="S13" s="681"/>
      <c r="T13" s="681"/>
      <c r="U13" s="681"/>
      <c r="V13" s="682"/>
      <c r="W13" s="680">
        <v>26600.5</v>
      </c>
      <c r="X13" s="681"/>
      <c r="Y13" s="681"/>
      <c r="Z13" s="681"/>
      <c r="AA13" s="681"/>
      <c r="AB13" s="681"/>
      <c r="AC13" s="682"/>
      <c r="AD13" s="680">
        <v>26596.438999999998</v>
      </c>
      <c r="AE13" s="681"/>
      <c r="AF13" s="681"/>
      <c r="AG13" s="681"/>
      <c r="AH13" s="681"/>
      <c r="AI13" s="681"/>
      <c r="AJ13" s="682"/>
      <c r="AK13" s="680">
        <v>26567.08</v>
      </c>
      <c r="AL13" s="681"/>
      <c r="AM13" s="681"/>
      <c r="AN13" s="681"/>
      <c r="AO13" s="681"/>
      <c r="AP13" s="681"/>
      <c r="AQ13" s="682"/>
      <c r="AR13" s="945">
        <v>30241.441999999999</v>
      </c>
      <c r="AS13" s="946"/>
      <c r="AT13" s="946"/>
      <c r="AU13" s="946"/>
      <c r="AV13" s="946"/>
      <c r="AW13" s="946"/>
      <c r="AX13" s="947"/>
    </row>
    <row r="14" spans="1:50" ht="21" customHeight="1" x14ac:dyDescent="0.15">
      <c r="A14" s="637"/>
      <c r="B14" s="638"/>
      <c r="C14" s="638"/>
      <c r="D14" s="638"/>
      <c r="E14" s="638"/>
      <c r="F14" s="639"/>
      <c r="G14" s="748"/>
      <c r="H14" s="749"/>
      <c r="I14" s="734" t="s">
        <v>8</v>
      </c>
      <c r="J14" s="786"/>
      <c r="K14" s="786"/>
      <c r="L14" s="786"/>
      <c r="M14" s="786"/>
      <c r="N14" s="786"/>
      <c r="O14" s="787"/>
      <c r="P14" s="680" t="s">
        <v>561</v>
      </c>
      <c r="Q14" s="681"/>
      <c r="R14" s="681"/>
      <c r="S14" s="681"/>
      <c r="T14" s="681"/>
      <c r="U14" s="681"/>
      <c r="V14" s="682"/>
      <c r="W14" s="680" t="s">
        <v>561</v>
      </c>
      <c r="X14" s="681"/>
      <c r="Y14" s="681"/>
      <c r="Z14" s="681"/>
      <c r="AA14" s="681"/>
      <c r="AB14" s="681"/>
      <c r="AC14" s="682"/>
      <c r="AD14" s="680" t="s">
        <v>606</v>
      </c>
      <c r="AE14" s="681"/>
      <c r="AF14" s="681"/>
      <c r="AG14" s="681"/>
      <c r="AH14" s="681"/>
      <c r="AI14" s="681"/>
      <c r="AJ14" s="682"/>
      <c r="AK14" s="680" t="s">
        <v>609</v>
      </c>
      <c r="AL14" s="681"/>
      <c r="AM14" s="681"/>
      <c r="AN14" s="681"/>
      <c r="AO14" s="681"/>
      <c r="AP14" s="681"/>
      <c r="AQ14" s="682"/>
      <c r="AR14" s="813"/>
      <c r="AS14" s="813"/>
      <c r="AT14" s="813"/>
      <c r="AU14" s="813"/>
      <c r="AV14" s="813"/>
      <c r="AW14" s="813"/>
      <c r="AX14" s="814"/>
    </row>
    <row r="15" spans="1:50" ht="21" customHeight="1" x14ac:dyDescent="0.15">
      <c r="A15" s="637"/>
      <c r="B15" s="638"/>
      <c r="C15" s="638"/>
      <c r="D15" s="638"/>
      <c r="E15" s="638"/>
      <c r="F15" s="639"/>
      <c r="G15" s="748"/>
      <c r="H15" s="749"/>
      <c r="I15" s="734" t="s">
        <v>51</v>
      </c>
      <c r="J15" s="735"/>
      <c r="K15" s="735"/>
      <c r="L15" s="735"/>
      <c r="M15" s="735"/>
      <c r="N15" s="735"/>
      <c r="O15" s="736"/>
      <c r="P15" s="680" t="s">
        <v>561</v>
      </c>
      <c r="Q15" s="681"/>
      <c r="R15" s="681"/>
      <c r="S15" s="681"/>
      <c r="T15" s="681"/>
      <c r="U15" s="681"/>
      <c r="V15" s="682"/>
      <c r="W15" s="680" t="s">
        <v>561</v>
      </c>
      <c r="X15" s="681"/>
      <c r="Y15" s="681"/>
      <c r="Z15" s="681"/>
      <c r="AA15" s="681"/>
      <c r="AB15" s="681"/>
      <c r="AC15" s="682"/>
      <c r="AD15" s="680" t="s">
        <v>561</v>
      </c>
      <c r="AE15" s="681"/>
      <c r="AF15" s="681"/>
      <c r="AG15" s="681"/>
      <c r="AH15" s="681"/>
      <c r="AI15" s="681"/>
      <c r="AJ15" s="682"/>
      <c r="AK15" s="680" t="s">
        <v>609</v>
      </c>
      <c r="AL15" s="681"/>
      <c r="AM15" s="681"/>
      <c r="AN15" s="681"/>
      <c r="AO15" s="681"/>
      <c r="AP15" s="681"/>
      <c r="AQ15" s="682"/>
      <c r="AR15" s="680"/>
      <c r="AS15" s="681"/>
      <c r="AT15" s="681"/>
      <c r="AU15" s="681"/>
      <c r="AV15" s="681"/>
      <c r="AW15" s="681"/>
      <c r="AX15" s="831"/>
    </row>
    <row r="16" spans="1:50" ht="21" customHeight="1" x14ac:dyDescent="0.15">
      <c r="A16" s="637"/>
      <c r="B16" s="638"/>
      <c r="C16" s="638"/>
      <c r="D16" s="638"/>
      <c r="E16" s="638"/>
      <c r="F16" s="639"/>
      <c r="G16" s="748"/>
      <c r="H16" s="749"/>
      <c r="I16" s="734" t="s">
        <v>52</v>
      </c>
      <c r="J16" s="735"/>
      <c r="K16" s="735"/>
      <c r="L16" s="735"/>
      <c r="M16" s="735"/>
      <c r="N16" s="735"/>
      <c r="O16" s="736"/>
      <c r="P16" s="680" t="s">
        <v>561</v>
      </c>
      <c r="Q16" s="681"/>
      <c r="R16" s="681"/>
      <c r="S16" s="681"/>
      <c r="T16" s="681"/>
      <c r="U16" s="681"/>
      <c r="V16" s="682"/>
      <c r="W16" s="680" t="s">
        <v>561</v>
      </c>
      <c r="X16" s="681"/>
      <c r="Y16" s="681"/>
      <c r="Z16" s="681"/>
      <c r="AA16" s="681"/>
      <c r="AB16" s="681"/>
      <c r="AC16" s="682"/>
      <c r="AD16" s="680" t="s">
        <v>561</v>
      </c>
      <c r="AE16" s="681"/>
      <c r="AF16" s="681"/>
      <c r="AG16" s="681"/>
      <c r="AH16" s="681"/>
      <c r="AI16" s="681"/>
      <c r="AJ16" s="682"/>
      <c r="AK16" s="680" t="s">
        <v>609</v>
      </c>
      <c r="AL16" s="681"/>
      <c r="AM16" s="681"/>
      <c r="AN16" s="681"/>
      <c r="AO16" s="681"/>
      <c r="AP16" s="681"/>
      <c r="AQ16" s="682"/>
      <c r="AR16" s="781"/>
      <c r="AS16" s="782"/>
      <c r="AT16" s="782"/>
      <c r="AU16" s="782"/>
      <c r="AV16" s="782"/>
      <c r="AW16" s="782"/>
      <c r="AX16" s="783"/>
    </row>
    <row r="17" spans="1:50" ht="24.75" customHeight="1" x14ac:dyDescent="0.15">
      <c r="A17" s="637"/>
      <c r="B17" s="638"/>
      <c r="C17" s="638"/>
      <c r="D17" s="638"/>
      <c r="E17" s="638"/>
      <c r="F17" s="639"/>
      <c r="G17" s="748"/>
      <c r="H17" s="749"/>
      <c r="I17" s="734" t="s">
        <v>50</v>
      </c>
      <c r="J17" s="786"/>
      <c r="K17" s="786"/>
      <c r="L17" s="786"/>
      <c r="M17" s="786"/>
      <c r="N17" s="786"/>
      <c r="O17" s="787"/>
      <c r="P17" s="680" t="s">
        <v>561</v>
      </c>
      <c r="Q17" s="681"/>
      <c r="R17" s="681"/>
      <c r="S17" s="681"/>
      <c r="T17" s="681"/>
      <c r="U17" s="681"/>
      <c r="V17" s="682"/>
      <c r="W17" s="680" t="s">
        <v>561</v>
      </c>
      <c r="X17" s="681"/>
      <c r="Y17" s="681"/>
      <c r="Z17" s="681"/>
      <c r="AA17" s="681"/>
      <c r="AB17" s="681"/>
      <c r="AC17" s="682"/>
      <c r="AD17" s="680" t="s">
        <v>561</v>
      </c>
      <c r="AE17" s="681"/>
      <c r="AF17" s="681"/>
      <c r="AG17" s="681"/>
      <c r="AH17" s="681"/>
      <c r="AI17" s="681"/>
      <c r="AJ17" s="682"/>
      <c r="AK17" s="680" t="s">
        <v>609</v>
      </c>
      <c r="AL17" s="681"/>
      <c r="AM17" s="681"/>
      <c r="AN17" s="681"/>
      <c r="AO17" s="681"/>
      <c r="AP17" s="681"/>
      <c r="AQ17" s="682"/>
      <c r="AR17" s="943"/>
      <c r="AS17" s="943"/>
      <c r="AT17" s="943"/>
      <c r="AU17" s="943"/>
      <c r="AV17" s="943"/>
      <c r="AW17" s="943"/>
      <c r="AX17" s="944"/>
    </row>
    <row r="18" spans="1:50" ht="24.75" customHeight="1" x14ac:dyDescent="0.15">
      <c r="A18" s="637"/>
      <c r="B18" s="638"/>
      <c r="C18" s="638"/>
      <c r="D18" s="638"/>
      <c r="E18" s="638"/>
      <c r="F18" s="639"/>
      <c r="G18" s="750"/>
      <c r="H18" s="751"/>
      <c r="I18" s="739" t="s">
        <v>20</v>
      </c>
      <c r="J18" s="740"/>
      <c r="K18" s="740"/>
      <c r="L18" s="740"/>
      <c r="M18" s="740"/>
      <c r="N18" s="740"/>
      <c r="O18" s="741"/>
      <c r="P18" s="903">
        <f>SUM(P13:V17)</f>
        <v>26711.904999999999</v>
      </c>
      <c r="Q18" s="904"/>
      <c r="R18" s="904"/>
      <c r="S18" s="904"/>
      <c r="T18" s="904"/>
      <c r="U18" s="904"/>
      <c r="V18" s="905"/>
      <c r="W18" s="903">
        <f>SUM(W13:AC17)</f>
        <v>26600.5</v>
      </c>
      <c r="X18" s="904"/>
      <c r="Y18" s="904"/>
      <c r="Z18" s="904"/>
      <c r="AA18" s="904"/>
      <c r="AB18" s="904"/>
      <c r="AC18" s="905"/>
      <c r="AD18" s="903">
        <f>SUM(AD13:AJ17)</f>
        <v>26596.438999999998</v>
      </c>
      <c r="AE18" s="904"/>
      <c r="AF18" s="904"/>
      <c r="AG18" s="904"/>
      <c r="AH18" s="904"/>
      <c r="AI18" s="904"/>
      <c r="AJ18" s="905"/>
      <c r="AK18" s="903">
        <f>SUM(AK13:AQ17)</f>
        <v>26567.08</v>
      </c>
      <c r="AL18" s="904"/>
      <c r="AM18" s="904"/>
      <c r="AN18" s="904"/>
      <c r="AO18" s="904"/>
      <c r="AP18" s="904"/>
      <c r="AQ18" s="905"/>
      <c r="AR18" s="903">
        <f>SUM(AR13:AX17)</f>
        <v>30241.441999999999</v>
      </c>
      <c r="AS18" s="904"/>
      <c r="AT18" s="904"/>
      <c r="AU18" s="904"/>
      <c r="AV18" s="904"/>
      <c r="AW18" s="904"/>
      <c r="AX18" s="906"/>
    </row>
    <row r="19" spans="1:50" ht="24.75" customHeight="1" x14ac:dyDescent="0.15">
      <c r="A19" s="637"/>
      <c r="B19" s="638"/>
      <c r="C19" s="638"/>
      <c r="D19" s="638"/>
      <c r="E19" s="638"/>
      <c r="F19" s="639"/>
      <c r="G19" s="901" t="s">
        <v>9</v>
      </c>
      <c r="H19" s="902"/>
      <c r="I19" s="902"/>
      <c r="J19" s="902"/>
      <c r="K19" s="902"/>
      <c r="L19" s="902"/>
      <c r="M19" s="902"/>
      <c r="N19" s="902"/>
      <c r="O19" s="902"/>
      <c r="P19" s="680">
        <v>26711.904999999999</v>
      </c>
      <c r="Q19" s="681"/>
      <c r="R19" s="681"/>
      <c r="S19" s="681"/>
      <c r="T19" s="681"/>
      <c r="U19" s="681"/>
      <c r="V19" s="682"/>
      <c r="W19" s="680">
        <v>26600.504000000001</v>
      </c>
      <c r="X19" s="681"/>
      <c r="Y19" s="681"/>
      <c r="Z19" s="681"/>
      <c r="AA19" s="681"/>
      <c r="AB19" s="681"/>
      <c r="AC19" s="682"/>
      <c r="AD19" s="680">
        <v>26596.438999999998</v>
      </c>
      <c r="AE19" s="681"/>
      <c r="AF19" s="681"/>
      <c r="AG19" s="681"/>
      <c r="AH19" s="681"/>
      <c r="AI19" s="681"/>
      <c r="AJ19" s="682"/>
      <c r="AK19" s="336"/>
      <c r="AL19" s="336"/>
      <c r="AM19" s="336"/>
      <c r="AN19" s="336"/>
      <c r="AO19" s="336"/>
      <c r="AP19" s="336"/>
      <c r="AQ19" s="336"/>
      <c r="AR19" s="336"/>
      <c r="AS19" s="336"/>
      <c r="AT19" s="336"/>
      <c r="AU19" s="336"/>
      <c r="AV19" s="336"/>
      <c r="AW19" s="336"/>
      <c r="AX19" s="338"/>
    </row>
    <row r="20" spans="1:50" ht="24.75" customHeight="1" x14ac:dyDescent="0.15">
      <c r="A20" s="637"/>
      <c r="B20" s="638"/>
      <c r="C20" s="638"/>
      <c r="D20" s="638"/>
      <c r="E20" s="638"/>
      <c r="F20" s="639"/>
      <c r="G20" s="901" t="s">
        <v>10</v>
      </c>
      <c r="H20" s="902"/>
      <c r="I20" s="902"/>
      <c r="J20" s="902"/>
      <c r="K20" s="902"/>
      <c r="L20" s="902"/>
      <c r="M20" s="902"/>
      <c r="N20" s="902"/>
      <c r="O20" s="902"/>
      <c r="P20" s="318">
        <f>IF(P18=0, "-", SUM(P19)/P18)</f>
        <v>1</v>
      </c>
      <c r="Q20" s="318"/>
      <c r="R20" s="318"/>
      <c r="S20" s="318"/>
      <c r="T20" s="318"/>
      <c r="U20" s="318"/>
      <c r="V20" s="318"/>
      <c r="W20" s="318">
        <f t="shared" ref="W20" si="0">IF(W18=0, "-", SUM(W19)/W18)</f>
        <v>1.0000001503731133</v>
      </c>
      <c r="X20" s="318"/>
      <c r="Y20" s="318"/>
      <c r="Z20" s="318"/>
      <c r="AA20" s="318"/>
      <c r="AB20" s="318"/>
      <c r="AC20" s="318"/>
      <c r="AD20" s="318">
        <f t="shared" ref="AD20" si="1">IF(AD18=0, "-", SUM(AD19)/AD18)</f>
        <v>1</v>
      </c>
      <c r="AE20" s="318"/>
      <c r="AF20" s="318"/>
      <c r="AG20" s="318"/>
      <c r="AH20" s="318"/>
      <c r="AI20" s="318"/>
      <c r="AJ20" s="318"/>
      <c r="AK20" s="336"/>
      <c r="AL20" s="336"/>
      <c r="AM20" s="336"/>
      <c r="AN20" s="336"/>
      <c r="AO20" s="336"/>
      <c r="AP20" s="336"/>
      <c r="AQ20" s="337"/>
      <c r="AR20" s="337"/>
      <c r="AS20" s="337"/>
      <c r="AT20" s="337"/>
      <c r="AU20" s="336"/>
      <c r="AV20" s="336"/>
      <c r="AW20" s="336"/>
      <c r="AX20" s="338"/>
    </row>
    <row r="21" spans="1:50" ht="32.25" customHeight="1" x14ac:dyDescent="0.15">
      <c r="A21" s="874"/>
      <c r="B21" s="875"/>
      <c r="C21" s="875"/>
      <c r="D21" s="875"/>
      <c r="E21" s="875"/>
      <c r="F21" s="1007"/>
      <c r="G21" s="316" t="s">
        <v>352</v>
      </c>
      <c r="H21" s="317"/>
      <c r="I21" s="317"/>
      <c r="J21" s="317"/>
      <c r="K21" s="317"/>
      <c r="L21" s="317"/>
      <c r="M21" s="317"/>
      <c r="N21" s="317"/>
      <c r="O21" s="317"/>
      <c r="P21" s="318">
        <f>IF(P19=0, "-", SUM(P19)/SUM(P13,P14))</f>
        <v>1</v>
      </c>
      <c r="Q21" s="318"/>
      <c r="R21" s="318"/>
      <c r="S21" s="318"/>
      <c r="T21" s="318"/>
      <c r="U21" s="318"/>
      <c r="V21" s="318"/>
      <c r="W21" s="318">
        <f t="shared" ref="W21" si="2">IF(W19=0, "-", SUM(W19)/SUM(W13,W14))</f>
        <v>1.0000001503731133</v>
      </c>
      <c r="X21" s="318"/>
      <c r="Y21" s="318"/>
      <c r="Z21" s="318"/>
      <c r="AA21" s="318"/>
      <c r="AB21" s="318"/>
      <c r="AC21" s="318"/>
      <c r="AD21" s="318">
        <f t="shared" ref="AD21" si="3">IF(AD19=0, "-", SUM(AD19)/SUM(AD13,AD14))</f>
        <v>1</v>
      </c>
      <c r="AE21" s="318"/>
      <c r="AF21" s="318"/>
      <c r="AG21" s="318"/>
      <c r="AH21" s="318"/>
      <c r="AI21" s="318"/>
      <c r="AJ21" s="318"/>
      <c r="AK21" s="336"/>
      <c r="AL21" s="336"/>
      <c r="AM21" s="336"/>
      <c r="AN21" s="336"/>
      <c r="AO21" s="336"/>
      <c r="AP21" s="336"/>
      <c r="AQ21" s="337"/>
      <c r="AR21" s="337"/>
      <c r="AS21" s="337"/>
      <c r="AT21" s="337"/>
      <c r="AU21" s="336"/>
      <c r="AV21" s="336"/>
      <c r="AW21" s="336"/>
      <c r="AX21" s="338"/>
    </row>
    <row r="22" spans="1:50" ht="18.75" customHeight="1" x14ac:dyDescent="0.15">
      <c r="A22" s="974" t="s">
        <v>423</v>
      </c>
      <c r="B22" s="975"/>
      <c r="C22" s="975"/>
      <c r="D22" s="975"/>
      <c r="E22" s="975"/>
      <c r="F22" s="976"/>
      <c r="G22" s="1012" t="s">
        <v>331</v>
      </c>
      <c r="H22" s="221"/>
      <c r="I22" s="221"/>
      <c r="J22" s="221"/>
      <c r="K22" s="221"/>
      <c r="L22" s="221"/>
      <c r="M22" s="221"/>
      <c r="N22" s="221"/>
      <c r="O22" s="222"/>
      <c r="P22" s="963" t="s">
        <v>424</v>
      </c>
      <c r="Q22" s="221"/>
      <c r="R22" s="221"/>
      <c r="S22" s="221"/>
      <c r="T22" s="221"/>
      <c r="U22" s="221"/>
      <c r="V22" s="222"/>
      <c r="W22" s="963" t="s">
        <v>425</v>
      </c>
      <c r="X22" s="221"/>
      <c r="Y22" s="221"/>
      <c r="Z22" s="221"/>
      <c r="AA22" s="221"/>
      <c r="AB22" s="221"/>
      <c r="AC22" s="222"/>
      <c r="AD22" s="963" t="s">
        <v>330</v>
      </c>
      <c r="AE22" s="221"/>
      <c r="AF22" s="221"/>
      <c r="AG22" s="221"/>
      <c r="AH22" s="221"/>
      <c r="AI22" s="221"/>
      <c r="AJ22" s="221"/>
      <c r="AK22" s="221"/>
      <c r="AL22" s="221"/>
      <c r="AM22" s="221"/>
      <c r="AN22" s="221"/>
      <c r="AO22" s="221"/>
      <c r="AP22" s="221"/>
      <c r="AQ22" s="221"/>
      <c r="AR22" s="221"/>
      <c r="AS22" s="221"/>
      <c r="AT22" s="221"/>
      <c r="AU22" s="221"/>
      <c r="AV22" s="221"/>
      <c r="AW22" s="221"/>
      <c r="AX22" s="983"/>
    </row>
    <row r="23" spans="1:50" ht="54" customHeight="1" x14ac:dyDescent="0.15">
      <c r="A23" s="977"/>
      <c r="B23" s="978"/>
      <c r="C23" s="978"/>
      <c r="D23" s="978"/>
      <c r="E23" s="978"/>
      <c r="F23" s="979"/>
      <c r="G23" s="1013" t="s">
        <v>562</v>
      </c>
      <c r="H23" s="1014"/>
      <c r="I23" s="1014"/>
      <c r="J23" s="1014"/>
      <c r="K23" s="1014"/>
      <c r="L23" s="1014"/>
      <c r="M23" s="1014"/>
      <c r="N23" s="1014"/>
      <c r="O23" s="1015"/>
      <c r="P23" s="945">
        <v>26567.08</v>
      </c>
      <c r="Q23" s="946"/>
      <c r="R23" s="946"/>
      <c r="S23" s="946"/>
      <c r="T23" s="946"/>
      <c r="U23" s="946"/>
      <c r="V23" s="964"/>
      <c r="W23" s="945">
        <v>30241.441999999999</v>
      </c>
      <c r="X23" s="946"/>
      <c r="Y23" s="946"/>
      <c r="Z23" s="946"/>
      <c r="AA23" s="946"/>
      <c r="AB23" s="946"/>
      <c r="AC23" s="964"/>
      <c r="AD23" s="984" t="s">
        <v>772</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80"/>
      <c r="Q24" s="681"/>
      <c r="R24" s="681"/>
      <c r="S24" s="681"/>
      <c r="T24" s="681"/>
      <c r="U24" s="681"/>
      <c r="V24" s="682"/>
      <c r="W24" s="680"/>
      <c r="X24" s="681"/>
      <c r="Y24" s="681"/>
      <c r="Z24" s="681"/>
      <c r="AA24" s="681"/>
      <c r="AB24" s="681"/>
      <c r="AC24" s="68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80"/>
      <c r="Q25" s="681"/>
      <c r="R25" s="681"/>
      <c r="S25" s="681"/>
      <c r="T25" s="681"/>
      <c r="U25" s="681"/>
      <c r="V25" s="682"/>
      <c r="W25" s="680"/>
      <c r="X25" s="681"/>
      <c r="Y25" s="681"/>
      <c r="Z25" s="681"/>
      <c r="AA25" s="681"/>
      <c r="AB25" s="681"/>
      <c r="AC25" s="68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80"/>
      <c r="Q26" s="681"/>
      <c r="R26" s="681"/>
      <c r="S26" s="681"/>
      <c r="T26" s="681"/>
      <c r="U26" s="681"/>
      <c r="V26" s="682"/>
      <c r="W26" s="680"/>
      <c r="X26" s="681"/>
      <c r="Y26" s="681"/>
      <c r="Z26" s="681"/>
      <c r="AA26" s="681"/>
      <c r="AB26" s="681"/>
      <c r="AC26" s="68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80"/>
      <c r="Q27" s="681"/>
      <c r="R27" s="681"/>
      <c r="S27" s="681"/>
      <c r="T27" s="681"/>
      <c r="U27" s="681"/>
      <c r="V27" s="682"/>
      <c r="W27" s="680"/>
      <c r="X27" s="681"/>
      <c r="Y27" s="681"/>
      <c r="Z27" s="681"/>
      <c r="AA27" s="681"/>
      <c r="AB27" s="681"/>
      <c r="AC27" s="68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335</v>
      </c>
      <c r="H28" s="969"/>
      <c r="I28" s="969"/>
      <c r="J28" s="969"/>
      <c r="K28" s="969"/>
      <c r="L28" s="969"/>
      <c r="M28" s="969"/>
      <c r="N28" s="969"/>
      <c r="O28" s="970"/>
      <c r="P28" s="903">
        <f>P29-SUM(P23:P27)</f>
        <v>0</v>
      </c>
      <c r="Q28" s="904"/>
      <c r="R28" s="904"/>
      <c r="S28" s="904"/>
      <c r="T28" s="904"/>
      <c r="U28" s="904"/>
      <c r="V28" s="905"/>
      <c r="W28" s="903">
        <f>W29-SUM(W23:W27)</f>
        <v>0</v>
      </c>
      <c r="X28" s="904"/>
      <c r="Y28" s="904"/>
      <c r="Z28" s="904"/>
      <c r="AA28" s="904"/>
      <c r="AB28" s="904"/>
      <c r="AC28" s="90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332</v>
      </c>
      <c r="H29" s="972"/>
      <c r="I29" s="972"/>
      <c r="J29" s="972"/>
      <c r="K29" s="972"/>
      <c r="L29" s="972"/>
      <c r="M29" s="972"/>
      <c r="N29" s="972"/>
      <c r="O29" s="973"/>
      <c r="P29" s="995">
        <f>AK13</f>
        <v>26567.08</v>
      </c>
      <c r="Q29" s="996"/>
      <c r="R29" s="996"/>
      <c r="S29" s="996"/>
      <c r="T29" s="996"/>
      <c r="U29" s="996"/>
      <c r="V29" s="997"/>
      <c r="W29" s="995">
        <f>AR13</f>
        <v>30241.441999999999</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86" t="s">
        <v>347</v>
      </c>
      <c r="B30" s="887"/>
      <c r="C30" s="887"/>
      <c r="D30" s="887"/>
      <c r="E30" s="887"/>
      <c r="F30" s="888"/>
      <c r="G30" s="797" t="s">
        <v>146</v>
      </c>
      <c r="H30" s="798"/>
      <c r="I30" s="798"/>
      <c r="J30" s="798"/>
      <c r="K30" s="798"/>
      <c r="L30" s="798"/>
      <c r="M30" s="798"/>
      <c r="N30" s="798"/>
      <c r="O30" s="799"/>
      <c r="P30" s="882" t="s">
        <v>59</v>
      </c>
      <c r="Q30" s="798"/>
      <c r="R30" s="798"/>
      <c r="S30" s="798"/>
      <c r="T30" s="798"/>
      <c r="U30" s="798"/>
      <c r="V30" s="798"/>
      <c r="W30" s="798"/>
      <c r="X30" s="799"/>
      <c r="Y30" s="879"/>
      <c r="Z30" s="880"/>
      <c r="AA30" s="881"/>
      <c r="AB30" s="883" t="s">
        <v>11</v>
      </c>
      <c r="AC30" s="884"/>
      <c r="AD30" s="885"/>
      <c r="AE30" s="883" t="s">
        <v>387</v>
      </c>
      <c r="AF30" s="884"/>
      <c r="AG30" s="884"/>
      <c r="AH30" s="885"/>
      <c r="AI30" s="883" t="s">
        <v>409</v>
      </c>
      <c r="AJ30" s="884"/>
      <c r="AK30" s="884"/>
      <c r="AL30" s="885"/>
      <c r="AM30" s="941" t="s">
        <v>414</v>
      </c>
      <c r="AN30" s="941"/>
      <c r="AO30" s="941"/>
      <c r="AP30" s="883"/>
      <c r="AQ30" s="791" t="s">
        <v>234</v>
      </c>
      <c r="AR30" s="792"/>
      <c r="AS30" s="792"/>
      <c r="AT30" s="793"/>
      <c r="AU30" s="798" t="s">
        <v>134</v>
      </c>
      <c r="AV30" s="798"/>
      <c r="AW30" s="798"/>
      <c r="AX30" s="942"/>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6"/>
      <c r="AC31" s="247"/>
      <c r="AD31" s="248"/>
      <c r="AE31" s="246"/>
      <c r="AF31" s="247"/>
      <c r="AG31" s="247"/>
      <c r="AH31" s="248"/>
      <c r="AI31" s="246"/>
      <c r="AJ31" s="247"/>
      <c r="AK31" s="247"/>
      <c r="AL31" s="248"/>
      <c r="AM31" s="250"/>
      <c r="AN31" s="250"/>
      <c r="AO31" s="250"/>
      <c r="AP31" s="246"/>
      <c r="AQ31" s="768">
        <v>4</v>
      </c>
      <c r="AR31" s="200"/>
      <c r="AS31" s="132" t="s">
        <v>235</v>
      </c>
      <c r="AT31" s="133"/>
      <c r="AU31" s="199" t="s">
        <v>561</v>
      </c>
      <c r="AV31" s="199"/>
      <c r="AW31" s="421" t="s">
        <v>181</v>
      </c>
      <c r="AX31" s="422"/>
    </row>
    <row r="32" spans="1:50" ht="36.75" customHeight="1" x14ac:dyDescent="0.15">
      <c r="A32" s="426"/>
      <c r="B32" s="424"/>
      <c r="C32" s="424"/>
      <c r="D32" s="424"/>
      <c r="E32" s="424"/>
      <c r="F32" s="425"/>
      <c r="G32" s="587" t="s">
        <v>563</v>
      </c>
      <c r="H32" s="588"/>
      <c r="I32" s="588"/>
      <c r="J32" s="588"/>
      <c r="K32" s="588"/>
      <c r="L32" s="588"/>
      <c r="M32" s="588"/>
      <c r="N32" s="588"/>
      <c r="O32" s="589"/>
      <c r="P32" s="104" t="s">
        <v>774</v>
      </c>
      <c r="Q32" s="104"/>
      <c r="R32" s="104"/>
      <c r="S32" s="104"/>
      <c r="T32" s="104"/>
      <c r="U32" s="104"/>
      <c r="V32" s="104"/>
      <c r="W32" s="104"/>
      <c r="X32" s="105"/>
      <c r="Y32" s="497" t="s">
        <v>12</v>
      </c>
      <c r="Z32" s="557"/>
      <c r="AA32" s="558"/>
      <c r="AB32" s="487" t="s">
        <v>366</v>
      </c>
      <c r="AC32" s="487"/>
      <c r="AD32" s="487"/>
      <c r="AE32" s="217">
        <v>100</v>
      </c>
      <c r="AF32" s="218"/>
      <c r="AG32" s="218"/>
      <c r="AH32" s="218"/>
      <c r="AI32" s="217">
        <v>100</v>
      </c>
      <c r="AJ32" s="218"/>
      <c r="AK32" s="218"/>
      <c r="AL32" s="218"/>
      <c r="AM32" s="217">
        <v>100</v>
      </c>
      <c r="AN32" s="218"/>
      <c r="AO32" s="218"/>
      <c r="AP32" s="218"/>
      <c r="AQ32" s="327" t="s">
        <v>561</v>
      </c>
      <c r="AR32" s="207"/>
      <c r="AS32" s="207"/>
      <c r="AT32" s="328"/>
      <c r="AU32" s="218" t="s">
        <v>561</v>
      </c>
      <c r="AV32" s="218"/>
      <c r="AW32" s="218"/>
      <c r="AX32" s="220"/>
    </row>
    <row r="33" spans="1:50" ht="36.75" customHeight="1" x14ac:dyDescent="0.15">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549" t="s">
        <v>366</v>
      </c>
      <c r="AC33" s="549"/>
      <c r="AD33" s="549"/>
      <c r="AE33" s="217">
        <v>100</v>
      </c>
      <c r="AF33" s="218"/>
      <c r="AG33" s="218"/>
      <c r="AH33" s="218"/>
      <c r="AI33" s="217">
        <v>100</v>
      </c>
      <c r="AJ33" s="218"/>
      <c r="AK33" s="218"/>
      <c r="AL33" s="218"/>
      <c r="AM33" s="217">
        <v>100</v>
      </c>
      <c r="AN33" s="218"/>
      <c r="AO33" s="218"/>
      <c r="AP33" s="218"/>
      <c r="AQ33" s="327">
        <v>100</v>
      </c>
      <c r="AR33" s="207"/>
      <c r="AS33" s="207"/>
      <c r="AT33" s="328"/>
      <c r="AU33" s="218">
        <v>100</v>
      </c>
      <c r="AV33" s="218"/>
      <c r="AW33" s="218"/>
      <c r="AX33" s="220"/>
    </row>
    <row r="34" spans="1:50" ht="36.75" customHeight="1" x14ac:dyDescent="0.15">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7">
        <v>100</v>
      </c>
      <c r="AF34" s="218"/>
      <c r="AG34" s="218"/>
      <c r="AH34" s="218"/>
      <c r="AI34" s="217">
        <v>100</v>
      </c>
      <c r="AJ34" s="218"/>
      <c r="AK34" s="218"/>
      <c r="AL34" s="218"/>
      <c r="AM34" s="217">
        <v>100</v>
      </c>
      <c r="AN34" s="218"/>
      <c r="AO34" s="218"/>
      <c r="AP34" s="218"/>
      <c r="AQ34" s="327" t="s">
        <v>561</v>
      </c>
      <c r="AR34" s="207"/>
      <c r="AS34" s="207"/>
      <c r="AT34" s="328"/>
      <c r="AU34" s="218" t="s">
        <v>561</v>
      </c>
      <c r="AV34" s="218"/>
      <c r="AW34" s="218"/>
      <c r="AX34" s="220"/>
    </row>
    <row r="35" spans="1:50" ht="23.25" customHeight="1" x14ac:dyDescent="0.15">
      <c r="A35" s="225" t="s">
        <v>375</v>
      </c>
      <c r="B35" s="226"/>
      <c r="C35" s="226"/>
      <c r="D35" s="226"/>
      <c r="E35" s="226"/>
      <c r="F35" s="227"/>
      <c r="G35" s="231" t="s">
        <v>564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9"/>
      <c r="AF36" s="339"/>
      <c r="AG36" s="339"/>
      <c r="AH36" s="339"/>
      <c r="AI36" s="339"/>
      <c r="AJ36" s="339"/>
      <c r="AK36" s="339"/>
      <c r="AL36" s="339"/>
      <c r="AM36" s="339"/>
      <c r="AN36" s="339"/>
      <c r="AO36" s="339"/>
      <c r="AP36" s="339"/>
      <c r="AQ36" s="235"/>
      <c r="AR36" s="235"/>
      <c r="AS36" s="235"/>
      <c r="AT36" s="235"/>
      <c r="AU36" s="235"/>
      <c r="AV36" s="235"/>
      <c r="AW36" s="235"/>
      <c r="AX36" s="236"/>
    </row>
    <row r="37" spans="1:50" ht="18.75" hidden="1" customHeight="1" x14ac:dyDescent="0.15">
      <c r="A37" s="794" t="s">
        <v>347</v>
      </c>
      <c r="B37" s="795"/>
      <c r="C37" s="795"/>
      <c r="D37" s="795"/>
      <c r="E37" s="795"/>
      <c r="F37" s="796"/>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3" t="s">
        <v>387</v>
      </c>
      <c r="AF37" s="244"/>
      <c r="AG37" s="244"/>
      <c r="AH37" s="245"/>
      <c r="AI37" s="243" t="s">
        <v>385</v>
      </c>
      <c r="AJ37" s="244"/>
      <c r="AK37" s="244"/>
      <c r="AL37" s="245"/>
      <c r="AM37" s="249" t="s">
        <v>414</v>
      </c>
      <c r="AN37" s="249"/>
      <c r="AO37" s="249"/>
      <c r="AP37" s="249"/>
      <c r="AQ37" s="150" t="s">
        <v>234</v>
      </c>
      <c r="AR37" s="151"/>
      <c r="AS37" s="151"/>
      <c r="AT37" s="152"/>
      <c r="AU37" s="437" t="s">
        <v>134</v>
      </c>
      <c r="AV37" s="437"/>
      <c r="AW37" s="437"/>
      <c r="AX37" s="936"/>
    </row>
    <row r="38" spans="1:50" ht="18.75" hidden="1"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6"/>
      <c r="AC38" s="247"/>
      <c r="AD38" s="248"/>
      <c r="AE38" s="246"/>
      <c r="AF38" s="247"/>
      <c r="AG38" s="247"/>
      <c r="AH38" s="248"/>
      <c r="AI38" s="246"/>
      <c r="AJ38" s="247"/>
      <c r="AK38" s="247"/>
      <c r="AL38" s="248"/>
      <c r="AM38" s="250"/>
      <c r="AN38" s="250"/>
      <c r="AO38" s="250"/>
      <c r="AP38" s="250"/>
      <c r="AQ38" s="768"/>
      <c r="AR38" s="200"/>
      <c r="AS38" s="132" t="s">
        <v>235</v>
      </c>
      <c r="AT38" s="133"/>
      <c r="AU38" s="199"/>
      <c r="AV38" s="199"/>
      <c r="AW38" s="421" t="s">
        <v>181</v>
      </c>
      <c r="AX38" s="422"/>
    </row>
    <row r="39" spans="1:50" ht="23.25" hidden="1" customHeight="1" x14ac:dyDescent="0.15">
      <c r="A39" s="426"/>
      <c r="B39" s="424"/>
      <c r="C39" s="424"/>
      <c r="D39" s="424"/>
      <c r="E39" s="424"/>
      <c r="F39" s="425"/>
      <c r="G39" s="587"/>
      <c r="H39" s="588"/>
      <c r="I39" s="588"/>
      <c r="J39" s="588"/>
      <c r="K39" s="588"/>
      <c r="L39" s="588"/>
      <c r="M39" s="588"/>
      <c r="N39" s="588"/>
      <c r="O39" s="589"/>
      <c r="P39" s="104"/>
      <c r="Q39" s="104"/>
      <c r="R39" s="104"/>
      <c r="S39" s="104"/>
      <c r="T39" s="104"/>
      <c r="U39" s="104"/>
      <c r="V39" s="104"/>
      <c r="W39" s="104"/>
      <c r="X39" s="105"/>
      <c r="Y39" s="497" t="s">
        <v>12</v>
      </c>
      <c r="Z39" s="557"/>
      <c r="AA39" s="558"/>
      <c r="AB39" s="487"/>
      <c r="AC39" s="487"/>
      <c r="AD39" s="487"/>
      <c r="AE39" s="217"/>
      <c r="AF39" s="218"/>
      <c r="AG39" s="218"/>
      <c r="AH39" s="218"/>
      <c r="AI39" s="217"/>
      <c r="AJ39" s="218"/>
      <c r="AK39" s="218"/>
      <c r="AL39" s="218"/>
      <c r="AM39" s="217"/>
      <c r="AN39" s="218"/>
      <c r="AO39" s="218"/>
      <c r="AP39" s="218"/>
      <c r="AQ39" s="327"/>
      <c r="AR39" s="207"/>
      <c r="AS39" s="207"/>
      <c r="AT39" s="328"/>
      <c r="AU39" s="218"/>
      <c r="AV39" s="218"/>
      <c r="AW39" s="218"/>
      <c r="AX39" s="220"/>
    </row>
    <row r="40" spans="1:50" ht="23.25" hidden="1" customHeight="1" x14ac:dyDescent="0.15">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c r="AC40" s="549"/>
      <c r="AD40" s="549"/>
      <c r="AE40" s="217"/>
      <c r="AF40" s="218"/>
      <c r="AG40" s="218"/>
      <c r="AH40" s="218"/>
      <c r="AI40" s="217"/>
      <c r="AJ40" s="218"/>
      <c r="AK40" s="218"/>
      <c r="AL40" s="218"/>
      <c r="AM40" s="217"/>
      <c r="AN40" s="218"/>
      <c r="AO40" s="218"/>
      <c r="AP40" s="218"/>
      <c r="AQ40" s="327"/>
      <c r="AR40" s="207"/>
      <c r="AS40" s="207"/>
      <c r="AT40" s="328"/>
      <c r="AU40" s="218"/>
      <c r="AV40" s="218"/>
      <c r="AW40" s="218"/>
      <c r="AX40" s="220"/>
    </row>
    <row r="41" spans="1:50" ht="23.25" hidden="1" customHeight="1" x14ac:dyDescent="0.15">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7"/>
      <c r="AF41" s="218"/>
      <c r="AG41" s="218"/>
      <c r="AH41" s="218"/>
      <c r="AI41" s="217"/>
      <c r="AJ41" s="218"/>
      <c r="AK41" s="218"/>
      <c r="AL41" s="218"/>
      <c r="AM41" s="217"/>
      <c r="AN41" s="218"/>
      <c r="AO41" s="218"/>
      <c r="AP41" s="218"/>
      <c r="AQ41" s="327"/>
      <c r="AR41" s="207"/>
      <c r="AS41" s="207"/>
      <c r="AT41" s="328"/>
      <c r="AU41" s="218"/>
      <c r="AV41" s="218"/>
      <c r="AW41" s="218"/>
      <c r="AX41" s="220"/>
    </row>
    <row r="42" spans="1:50" ht="23.25" hidden="1" customHeight="1" x14ac:dyDescent="0.15">
      <c r="A42" s="225" t="s">
        <v>375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347</v>
      </c>
      <c r="B44" s="795"/>
      <c r="C44" s="795"/>
      <c r="D44" s="795"/>
      <c r="E44" s="795"/>
      <c r="F44" s="796"/>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3" t="s">
        <v>387</v>
      </c>
      <c r="AF44" s="244"/>
      <c r="AG44" s="244"/>
      <c r="AH44" s="245"/>
      <c r="AI44" s="243" t="s">
        <v>385</v>
      </c>
      <c r="AJ44" s="244"/>
      <c r="AK44" s="244"/>
      <c r="AL44" s="245"/>
      <c r="AM44" s="249" t="s">
        <v>414</v>
      </c>
      <c r="AN44" s="249"/>
      <c r="AO44" s="249"/>
      <c r="AP44" s="249"/>
      <c r="AQ44" s="150" t="s">
        <v>234</v>
      </c>
      <c r="AR44" s="151"/>
      <c r="AS44" s="151"/>
      <c r="AT44" s="152"/>
      <c r="AU44" s="437" t="s">
        <v>134</v>
      </c>
      <c r="AV44" s="437"/>
      <c r="AW44" s="437"/>
      <c r="AX44" s="936"/>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6"/>
      <c r="AC45" s="247"/>
      <c r="AD45" s="248"/>
      <c r="AE45" s="246"/>
      <c r="AF45" s="247"/>
      <c r="AG45" s="247"/>
      <c r="AH45" s="248"/>
      <c r="AI45" s="246"/>
      <c r="AJ45" s="247"/>
      <c r="AK45" s="247"/>
      <c r="AL45" s="248"/>
      <c r="AM45" s="250"/>
      <c r="AN45" s="250"/>
      <c r="AO45" s="250"/>
      <c r="AP45" s="250"/>
      <c r="AQ45" s="768"/>
      <c r="AR45" s="200"/>
      <c r="AS45" s="132" t="s">
        <v>235</v>
      </c>
      <c r="AT45" s="133"/>
      <c r="AU45" s="199"/>
      <c r="AV45" s="199"/>
      <c r="AW45" s="421" t="s">
        <v>181</v>
      </c>
      <c r="AX45" s="422"/>
    </row>
    <row r="46" spans="1:50" ht="23.25" hidden="1" customHeight="1" x14ac:dyDescent="0.15">
      <c r="A46" s="426"/>
      <c r="B46" s="424"/>
      <c r="C46" s="424"/>
      <c r="D46" s="424"/>
      <c r="E46" s="424"/>
      <c r="F46" s="425"/>
      <c r="G46" s="587"/>
      <c r="H46" s="588"/>
      <c r="I46" s="588"/>
      <c r="J46" s="588"/>
      <c r="K46" s="588"/>
      <c r="L46" s="588"/>
      <c r="M46" s="588"/>
      <c r="N46" s="588"/>
      <c r="O46" s="589"/>
      <c r="P46" s="104"/>
      <c r="Q46" s="104"/>
      <c r="R46" s="104"/>
      <c r="S46" s="104"/>
      <c r="T46" s="104"/>
      <c r="U46" s="104"/>
      <c r="V46" s="104"/>
      <c r="W46" s="104"/>
      <c r="X46" s="105"/>
      <c r="Y46" s="497" t="s">
        <v>12</v>
      </c>
      <c r="Z46" s="557"/>
      <c r="AA46" s="558"/>
      <c r="AB46" s="487"/>
      <c r="AC46" s="487"/>
      <c r="AD46" s="487"/>
      <c r="AE46" s="217"/>
      <c r="AF46" s="218"/>
      <c r="AG46" s="218"/>
      <c r="AH46" s="218"/>
      <c r="AI46" s="217"/>
      <c r="AJ46" s="218"/>
      <c r="AK46" s="218"/>
      <c r="AL46" s="218"/>
      <c r="AM46" s="217"/>
      <c r="AN46" s="218"/>
      <c r="AO46" s="218"/>
      <c r="AP46" s="218"/>
      <c r="AQ46" s="327"/>
      <c r="AR46" s="207"/>
      <c r="AS46" s="207"/>
      <c r="AT46" s="328"/>
      <c r="AU46" s="218"/>
      <c r="AV46" s="218"/>
      <c r="AW46" s="218"/>
      <c r="AX46" s="220"/>
    </row>
    <row r="47" spans="1:50" ht="23.25" hidden="1" customHeight="1" x14ac:dyDescent="0.15">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c r="AC47" s="549"/>
      <c r="AD47" s="549"/>
      <c r="AE47" s="217"/>
      <c r="AF47" s="218"/>
      <c r="AG47" s="218"/>
      <c r="AH47" s="218"/>
      <c r="AI47" s="217"/>
      <c r="AJ47" s="218"/>
      <c r="AK47" s="218"/>
      <c r="AL47" s="218"/>
      <c r="AM47" s="217"/>
      <c r="AN47" s="218"/>
      <c r="AO47" s="218"/>
      <c r="AP47" s="218"/>
      <c r="AQ47" s="327"/>
      <c r="AR47" s="207"/>
      <c r="AS47" s="207"/>
      <c r="AT47" s="328"/>
      <c r="AU47" s="218"/>
      <c r="AV47" s="218"/>
      <c r="AW47" s="218"/>
      <c r="AX47" s="220"/>
    </row>
    <row r="48" spans="1:50" ht="23.25" hidden="1" customHeight="1" x14ac:dyDescent="0.15">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7"/>
      <c r="AF48" s="218"/>
      <c r="AG48" s="218"/>
      <c r="AH48" s="218"/>
      <c r="AI48" s="217"/>
      <c r="AJ48" s="218"/>
      <c r="AK48" s="218"/>
      <c r="AL48" s="218"/>
      <c r="AM48" s="217"/>
      <c r="AN48" s="218"/>
      <c r="AO48" s="218"/>
      <c r="AP48" s="218"/>
      <c r="AQ48" s="327"/>
      <c r="AR48" s="207"/>
      <c r="AS48" s="207"/>
      <c r="AT48" s="328"/>
      <c r="AU48" s="218"/>
      <c r="AV48" s="218"/>
      <c r="AW48" s="218"/>
      <c r="AX48" s="220"/>
    </row>
    <row r="49" spans="1:50" ht="23.25" hidden="1" customHeight="1" x14ac:dyDescent="0.15">
      <c r="A49" s="225" t="s">
        <v>375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3" t="s">
        <v>347</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3" t="s">
        <v>387</v>
      </c>
      <c r="AF51" s="244"/>
      <c r="AG51" s="244"/>
      <c r="AH51" s="245"/>
      <c r="AI51" s="243" t="s">
        <v>385</v>
      </c>
      <c r="AJ51" s="244"/>
      <c r="AK51" s="244"/>
      <c r="AL51" s="245"/>
      <c r="AM51" s="249" t="s">
        <v>414</v>
      </c>
      <c r="AN51" s="249"/>
      <c r="AO51" s="249"/>
      <c r="AP51" s="249"/>
      <c r="AQ51" s="150" t="s">
        <v>234</v>
      </c>
      <c r="AR51" s="151"/>
      <c r="AS51" s="151"/>
      <c r="AT51" s="152"/>
      <c r="AU51" s="950" t="s">
        <v>134</v>
      </c>
      <c r="AV51" s="950"/>
      <c r="AW51" s="950"/>
      <c r="AX51" s="951"/>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6"/>
      <c r="AC52" s="247"/>
      <c r="AD52" s="248"/>
      <c r="AE52" s="246"/>
      <c r="AF52" s="247"/>
      <c r="AG52" s="247"/>
      <c r="AH52" s="248"/>
      <c r="AI52" s="246"/>
      <c r="AJ52" s="247"/>
      <c r="AK52" s="247"/>
      <c r="AL52" s="248"/>
      <c r="AM52" s="250"/>
      <c r="AN52" s="250"/>
      <c r="AO52" s="250"/>
      <c r="AP52" s="250"/>
      <c r="AQ52" s="768"/>
      <c r="AR52" s="200"/>
      <c r="AS52" s="132" t="s">
        <v>235</v>
      </c>
      <c r="AT52" s="133"/>
      <c r="AU52" s="199"/>
      <c r="AV52" s="199"/>
      <c r="AW52" s="421" t="s">
        <v>181</v>
      </c>
      <c r="AX52" s="422"/>
    </row>
    <row r="53" spans="1:50" ht="23.25" hidden="1" customHeight="1" x14ac:dyDescent="0.15">
      <c r="A53" s="426"/>
      <c r="B53" s="424"/>
      <c r="C53" s="424"/>
      <c r="D53" s="424"/>
      <c r="E53" s="424"/>
      <c r="F53" s="425"/>
      <c r="G53" s="587"/>
      <c r="H53" s="588"/>
      <c r="I53" s="588"/>
      <c r="J53" s="588"/>
      <c r="K53" s="588"/>
      <c r="L53" s="588"/>
      <c r="M53" s="588"/>
      <c r="N53" s="588"/>
      <c r="O53" s="589"/>
      <c r="P53" s="104"/>
      <c r="Q53" s="104"/>
      <c r="R53" s="104"/>
      <c r="S53" s="104"/>
      <c r="T53" s="104"/>
      <c r="U53" s="104"/>
      <c r="V53" s="104"/>
      <c r="W53" s="104"/>
      <c r="X53" s="105"/>
      <c r="Y53" s="497" t="s">
        <v>12</v>
      </c>
      <c r="Z53" s="557"/>
      <c r="AA53" s="558"/>
      <c r="AB53" s="487"/>
      <c r="AC53" s="487"/>
      <c r="AD53" s="487"/>
      <c r="AE53" s="217"/>
      <c r="AF53" s="218"/>
      <c r="AG53" s="218"/>
      <c r="AH53" s="218"/>
      <c r="AI53" s="217"/>
      <c r="AJ53" s="218"/>
      <c r="AK53" s="218"/>
      <c r="AL53" s="218"/>
      <c r="AM53" s="217"/>
      <c r="AN53" s="218"/>
      <c r="AO53" s="218"/>
      <c r="AP53" s="218"/>
      <c r="AQ53" s="327"/>
      <c r="AR53" s="207"/>
      <c r="AS53" s="207"/>
      <c r="AT53" s="328"/>
      <c r="AU53" s="218"/>
      <c r="AV53" s="218"/>
      <c r="AW53" s="218"/>
      <c r="AX53" s="220"/>
    </row>
    <row r="54" spans="1:50" ht="23.25" hidden="1" customHeight="1" x14ac:dyDescent="0.15">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c r="AC54" s="549"/>
      <c r="AD54" s="549"/>
      <c r="AE54" s="217"/>
      <c r="AF54" s="218"/>
      <c r="AG54" s="218"/>
      <c r="AH54" s="218"/>
      <c r="AI54" s="217"/>
      <c r="AJ54" s="218"/>
      <c r="AK54" s="218"/>
      <c r="AL54" s="218"/>
      <c r="AM54" s="217"/>
      <c r="AN54" s="218"/>
      <c r="AO54" s="218"/>
      <c r="AP54" s="218"/>
      <c r="AQ54" s="327"/>
      <c r="AR54" s="207"/>
      <c r="AS54" s="207"/>
      <c r="AT54" s="328"/>
      <c r="AU54" s="218"/>
      <c r="AV54" s="218"/>
      <c r="AW54" s="218"/>
      <c r="AX54" s="220"/>
    </row>
    <row r="55" spans="1:50" ht="23.25" hidden="1" customHeight="1" x14ac:dyDescent="0.15">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7" t="s">
        <v>14</v>
      </c>
      <c r="AC55" s="617"/>
      <c r="AD55" s="617"/>
      <c r="AE55" s="217"/>
      <c r="AF55" s="218"/>
      <c r="AG55" s="218"/>
      <c r="AH55" s="218"/>
      <c r="AI55" s="217"/>
      <c r="AJ55" s="218"/>
      <c r="AK55" s="218"/>
      <c r="AL55" s="218"/>
      <c r="AM55" s="217"/>
      <c r="AN55" s="218"/>
      <c r="AO55" s="218"/>
      <c r="AP55" s="218"/>
      <c r="AQ55" s="327"/>
      <c r="AR55" s="207"/>
      <c r="AS55" s="207"/>
      <c r="AT55" s="328"/>
      <c r="AU55" s="218"/>
      <c r="AV55" s="218"/>
      <c r="AW55" s="218"/>
      <c r="AX55" s="220"/>
    </row>
    <row r="56" spans="1:50" ht="23.25" hidden="1" customHeight="1" x14ac:dyDescent="0.15">
      <c r="A56" s="225" t="s">
        <v>375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3" t="s">
        <v>347</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3" t="s">
        <v>387</v>
      </c>
      <c r="AF58" s="244"/>
      <c r="AG58" s="244"/>
      <c r="AH58" s="245"/>
      <c r="AI58" s="243" t="s">
        <v>385</v>
      </c>
      <c r="AJ58" s="244"/>
      <c r="AK58" s="244"/>
      <c r="AL58" s="245"/>
      <c r="AM58" s="249" t="s">
        <v>414</v>
      </c>
      <c r="AN58" s="249"/>
      <c r="AO58" s="249"/>
      <c r="AP58" s="249"/>
      <c r="AQ58" s="150" t="s">
        <v>234</v>
      </c>
      <c r="AR58" s="151"/>
      <c r="AS58" s="151"/>
      <c r="AT58" s="152"/>
      <c r="AU58" s="950" t="s">
        <v>134</v>
      </c>
      <c r="AV58" s="950"/>
      <c r="AW58" s="950"/>
      <c r="AX58" s="951"/>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6"/>
      <c r="AC59" s="247"/>
      <c r="AD59" s="248"/>
      <c r="AE59" s="246"/>
      <c r="AF59" s="247"/>
      <c r="AG59" s="247"/>
      <c r="AH59" s="248"/>
      <c r="AI59" s="246"/>
      <c r="AJ59" s="247"/>
      <c r="AK59" s="247"/>
      <c r="AL59" s="248"/>
      <c r="AM59" s="250"/>
      <c r="AN59" s="250"/>
      <c r="AO59" s="250"/>
      <c r="AP59" s="250"/>
      <c r="AQ59" s="768"/>
      <c r="AR59" s="200"/>
      <c r="AS59" s="132" t="s">
        <v>235</v>
      </c>
      <c r="AT59" s="133"/>
      <c r="AU59" s="199"/>
      <c r="AV59" s="199"/>
      <c r="AW59" s="421" t="s">
        <v>181</v>
      </c>
      <c r="AX59" s="422"/>
    </row>
    <row r="60" spans="1:50" ht="23.25" hidden="1" customHeight="1" x14ac:dyDescent="0.15">
      <c r="A60" s="426"/>
      <c r="B60" s="424"/>
      <c r="C60" s="424"/>
      <c r="D60" s="424"/>
      <c r="E60" s="424"/>
      <c r="F60" s="425"/>
      <c r="G60" s="587"/>
      <c r="H60" s="588"/>
      <c r="I60" s="588"/>
      <c r="J60" s="588"/>
      <c r="K60" s="588"/>
      <c r="L60" s="588"/>
      <c r="M60" s="588"/>
      <c r="N60" s="588"/>
      <c r="O60" s="589"/>
      <c r="P60" s="104"/>
      <c r="Q60" s="104"/>
      <c r="R60" s="104"/>
      <c r="S60" s="104"/>
      <c r="T60" s="104"/>
      <c r="U60" s="104"/>
      <c r="V60" s="104"/>
      <c r="W60" s="104"/>
      <c r="X60" s="105"/>
      <c r="Y60" s="497" t="s">
        <v>12</v>
      </c>
      <c r="Z60" s="557"/>
      <c r="AA60" s="558"/>
      <c r="AB60" s="487"/>
      <c r="AC60" s="487"/>
      <c r="AD60" s="487"/>
      <c r="AE60" s="217"/>
      <c r="AF60" s="218"/>
      <c r="AG60" s="218"/>
      <c r="AH60" s="218"/>
      <c r="AI60" s="217"/>
      <c r="AJ60" s="218"/>
      <c r="AK60" s="218"/>
      <c r="AL60" s="218"/>
      <c r="AM60" s="217"/>
      <c r="AN60" s="218"/>
      <c r="AO60" s="218"/>
      <c r="AP60" s="218"/>
      <c r="AQ60" s="327"/>
      <c r="AR60" s="207"/>
      <c r="AS60" s="207"/>
      <c r="AT60" s="328"/>
      <c r="AU60" s="218"/>
      <c r="AV60" s="218"/>
      <c r="AW60" s="218"/>
      <c r="AX60" s="220"/>
    </row>
    <row r="61" spans="1:50" ht="23.25" hidden="1" customHeight="1" x14ac:dyDescent="0.15">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c r="AC61" s="549"/>
      <c r="AD61" s="549"/>
      <c r="AE61" s="217"/>
      <c r="AF61" s="218"/>
      <c r="AG61" s="218"/>
      <c r="AH61" s="218"/>
      <c r="AI61" s="217"/>
      <c r="AJ61" s="218"/>
      <c r="AK61" s="218"/>
      <c r="AL61" s="218"/>
      <c r="AM61" s="217"/>
      <c r="AN61" s="218"/>
      <c r="AO61" s="218"/>
      <c r="AP61" s="218"/>
      <c r="AQ61" s="327"/>
      <c r="AR61" s="207"/>
      <c r="AS61" s="207"/>
      <c r="AT61" s="328"/>
      <c r="AU61" s="218"/>
      <c r="AV61" s="218"/>
      <c r="AW61" s="218"/>
      <c r="AX61" s="220"/>
    </row>
    <row r="62" spans="1:50" ht="23.25" hidden="1" customHeight="1" x14ac:dyDescent="0.15">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7"/>
      <c r="AF62" s="218"/>
      <c r="AG62" s="218"/>
      <c r="AH62" s="218"/>
      <c r="AI62" s="217"/>
      <c r="AJ62" s="218"/>
      <c r="AK62" s="218"/>
      <c r="AL62" s="218"/>
      <c r="AM62" s="217"/>
      <c r="AN62" s="218"/>
      <c r="AO62" s="218"/>
      <c r="AP62" s="218"/>
      <c r="AQ62" s="327"/>
      <c r="AR62" s="207"/>
      <c r="AS62" s="207"/>
      <c r="AT62" s="328"/>
      <c r="AU62" s="218"/>
      <c r="AV62" s="218"/>
      <c r="AW62" s="218"/>
      <c r="AX62" s="220"/>
    </row>
    <row r="63" spans="1:50" ht="23.25" hidden="1" customHeight="1" x14ac:dyDescent="0.15">
      <c r="A63" s="225" t="s">
        <v>375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8" t="s">
        <v>348</v>
      </c>
      <c r="B65" s="509"/>
      <c r="C65" s="509"/>
      <c r="D65" s="509"/>
      <c r="E65" s="509"/>
      <c r="F65" s="510"/>
      <c r="G65" s="511"/>
      <c r="H65" s="238" t="s">
        <v>146</v>
      </c>
      <c r="I65" s="238"/>
      <c r="J65" s="238"/>
      <c r="K65" s="238"/>
      <c r="L65" s="238"/>
      <c r="M65" s="238"/>
      <c r="N65" s="238"/>
      <c r="O65" s="239"/>
      <c r="P65" s="237" t="s">
        <v>59</v>
      </c>
      <c r="Q65" s="238"/>
      <c r="R65" s="238"/>
      <c r="S65" s="238"/>
      <c r="T65" s="238"/>
      <c r="U65" s="238"/>
      <c r="V65" s="239"/>
      <c r="W65" s="513" t="s">
        <v>343</v>
      </c>
      <c r="X65" s="514"/>
      <c r="Y65" s="517"/>
      <c r="Z65" s="517"/>
      <c r="AA65" s="518"/>
      <c r="AB65" s="237" t="s">
        <v>11</v>
      </c>
      <c r="AC65" s="238"/>
      <c r="AD65" s="239"/>
      <c r="AE65" s="243" t="s">
        <v>387</v>
      </c>
      <c r="AF65" s="244"/>
      <c r="AG65" s="244"/>
      <c r="AH65" s="245"/>
      <c r="AI65" s="243" t="s">
        <v>385</v>
      </c>
      <c r="AJ65" s="244"/>
      <c r="AK65" s="244"/>
      <c r="AL65" s="245"/>
      <c r="AM65" s="249" t="s">
        <v>414</v>
      </c>
      <c r="AN65" s="249"/>
      <c r="AO65" s="249"/>
      <c r="AP65" s="249"/>
      <c r="AQ65" s="237" t="s">
        <v>234</v>
      </c>
      <c r="AR65" s="238"/>
      <c r="AS65" s="238"/>
      <c r="AT65" s="239"/>
      <c r="AU65" s="251" t="s">
        <v>134</v>
      </c>
      <c r="AV65" s="251"/>
      <c r="AW65" s="251"/>
      <c r="AX65" s="252"/>
    </row>
    <row r="66" spans="1:50" ht="18.75" hidden="1" customHeight="1" x14ac:dyDescent="0.15">
      <c r="A66" s="501"/>
      <c r="B66" s="502"/>
      <c r="C66" s="502"/>
      <c r="D66" s="502"/>
      <c r="E66" s="502"/>
      <c r="F66" s="503"/>
      <c r="G66" s="512"/>
      <c r="H66" s="241"/>
      <c r="I66" s="241"/>
      <c r="J66" s="241"/>
      <c r="K66" s="241"/>
      <c r="L66" s="241"/>
      <c r="M66" s="241"/>
      <c r="N66" s="241"/>
      <c r="O66" s="242"/>
      <c r="P66" s="240"/>
      <c r="Q66" s="241"/>
      <c r="R66" s="241"/>
      <c r="S66" s="241"/>
      <c r="T66" s="241"/>
      <c r="U66" s="241"/>
      <c r="V66" s="242"/>
      <c r="W66" s="515"/>
      <c r="X66" s="516"/>
      <c r="Y66" s="519"/>
      <c r="Z66" s="519"/>
      <c r="AA66" s="520"/>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346</v>
      </c>
      <c r="AX66" s="253"/>
    </row>
    <row r="67" spans="1:50" ht="23.25" hidden="1" customHeight="1" x14ac:dyDescent="0.15">
      <c r="A67" s="501"/>
      <c r="B67" s="502"/>
      <c r="C67" s="502"/>
      <c r="D67" s="502"/>
      <c r="E67" s="502"/>
      <c r="F67" s="503"/>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1"/>
      <c r="B68" s="502"/>
      <c r="C68" s="502"/>
      <c r="D68" s="502"/>
      <c r="E68" s="502"/>
      <c r="F68" s="50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1"/>
      <c r="B69" s="502"/>
      <c r="C69" s="502"/>
      <c r="D69" s="502"/>
      <c r="E69" s="502"/>
      <c r="F69" s="50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1" t="s">
        <v>353</v>
      </c>
      <c r="B70" s="502"/>
      <c r="C70" s="502"/>
      <c r="D70" s="502"/>
      <c r="E70" s="502"/>
      <c r="F70" s="503"/>
      <c r="G70" s="255" t="s">
        <v>237</v>
      </c>
      <c r="H70" s="307"/>
      <c r="I70" s="307"/>
      <c r="J70" s="307"/>
      <c r="K70" s="307"/>
      <c r="L70" s="307"/>
      <c r="M70" s="307"/>
      <c r="N70" s="307"/>
      <c r="O70" s="307"/>
      <c r="P70" s="307"/>
      <c r="Q70" s="307"/>
      <c r="R70" s="307"/>
      <c r="S70" s="307"/>
      <c r="T70" s="307"/>
      <c r="U70" s="307"/>
      <c r="V70" s="307"/>
      <c r="W70" s="310" t="s">
        <v>364</v>
      </c>
      <c r="X70" s="311"/>
      <c r="Y70" s="269" t="s">
        <v>12</v>
      </c>
      <c r="Z70" s="269"/>
      <c r="AA70" s="270"/>
      <c r="AB70" s="271" t="s">
        <v>365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1"/>
      <c r="B71" s="502"/>
      <c r="C71" s="502"/>
      <c r="D71" s="502"/>
      <c r="E71" s="502"/>
      <c r="F71" s="503"/>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4"/>
      <c r="B72" s="505"/>
      <c r="C72" s="505"/>
      <c r="D72" s="505"/>
      <c r="E72" s="505"/>
      <c r="F72" s="506"/>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2" t="s">
        <v>348</v>
      </c>
      <c r="B73" s="533"/>
      <c r="C73" s="533"/>
      <c r="D73" s="533"/>
      <c r="E73" s="533"/>
      <c r="F73" s="534"/>
      <c r="G73" s="605"/>
      <c r="H73" s="129" t="s">
        <v>146</v>
      </c>
      <c r="I73" s="129"/>
      <c r="J73" s="129"/>
      <c r="K73" s="129"/>
      <c r="L73" s="129"/>
      <c r="M73" s="129"/>
      <c r="N73" s="129"/>
      <c r="O73" s="130"/>
      <c r="P73" s="159" t="s">
        <v>59</v>
      </c>
      <c r="Q73" s="129"/>
      <c r="R73" s="129"/>
      <c r="S73" s="129"/>
      <c r="T73" s="129"/>
      <c r="U73" s="129"/>
      <c r="V73" s="129"/>
      <c r="W73" s="129"/>
      <c r="X73" s="130"/>
      <c r="Y73" s="607"/>
      <c r="Z73" s="608"/>
      <c r="AA73" s="609"/>
      <c r="AB73" s="159" t="s">
        <v>11</v>
      </c>
      <c r="AC73" s="129"/>
      <c r="AD73" s="130"/>
      <c r="AE73" s="243" t="s">
        <v>387</v>
      </c>
      <c r="AF73" s="244"/>
      <c r="AG73" s="244"/>
      <c r="AH73" s="245"/>
      <c r="AI73" s="243" t="s">
        <v>385</v>
      </c>
      <c r="AJ73" s="244"/>
      <c r="AK73" s="244"/>
      <c r="AL73" s="245"/>
      <c r="AM73" s="249" t="s">
        <v>414</v>
      </c>
      <c r="AN73" s="249"/>
      <c r="AO73" s="249"/>
      <c r="AP73" s="249"/>
      <c r="AQ73" s="159" t="s">
        <v>234</v>
      </c>
      <c r="AR73" s="129"/>
      <c r="AS73" s="129"/>
      <c r="AT73" s="130"/>
      <c r="AU73" s="134" t="s">
        <v>134</v>
      </c>
      <c r="AV73" s="135"/>
      <c r="AW73" s="135"/>
      <c r="AX73" s="136"/>
    </row>
    <row r="74" spans="1:50" ht="18.75" hidden="1" customHeight="1" x14ac:dyDescent="0.15">
      <c r="A74" s="535"/>
      <c r="B74" s="536"/>
      <c r="C74" s="536"/>
      <c r="D74" s="536"/>
      <c r="E74" s="536"/>
      <c r="F74" s="537"/>
      <c r="G74" s="606"/>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8"/>
      <c r="AR74" s="200"/>
      <c r="AS74" s="132" t="s">
        <v>235</v>
      </c>
      <c r="AT74" s="133"/>
      <c r="AU74" s="768"/>
      <c r="AV74" s="200"/>
      <c r="AW74" s="132" t="s">
        <v>181</v>
      </c>
      <c r="AX74" s="195"/>
    </row>
    <row r="75" spans="1:50" ht="23.25" hidden="1" customHeight="1" x14ac:dyDescent="0.15">
      <c r="A75" s="535"/>
      <c r="B75" s="536"/>
      <c r="C75" s="536"/>
      <c r="D75" s="536"/>
      <c r="E75" s="536"/>
      <c r="F75" s="537"/>
      <c r="G75" s="632" t="s">
        <v>236</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27"/>
      <c r="AF75" s="207"/>
      <c r="AG75" s="207"/>
      <c r="AH75" s="207"/>
      <c r="AI75" s="327"/>
      <c r="AJ75" s="207"/>
      <c r="AK75" s="207"/>
      <c r="AL75" s="207"/>
      <c r="AM75" s="327"/>
      <c r="AN75" s="207"/>
      <c r="AO75" s="207"/>
      <c r="AP75" s="207"/>
      <c r="AQ75" s="327"/>
      <c r="AR75" s="207"/>
      <c r="AS75" s="207"/>
      <c r="AT75" s="328"/>
      <c r="AU75" s="218"/>
      <c r="AV75" s="218"/>
      <c r="AW75" s="218"/>
      <c r="AX75" s="220"/>
    </row>
    <row r="76" spans="1:50" ht="23.25" hidden="1" customHeight="1" x14ac:dyDescent="0.15">
      <c r="A76" s="535"/>
      <c r="B76" s="536"/>
      <c r="C76" s="536"/>
      <c r="D76" s="536"/>
      <c r="E76" s="536"/>
      <c r="F76" s="537"/>
      <c r="G76" s="633"/>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27"/>
      <c r="AF76" s="207"/>
      <c r="AG76" s="207"/>
      <c r="AH76" s="207"/>
      <c r="AI76" s="327"/>
      <c r="AJ76" s="207"/>
      <c r="AK76" s="207"/>
      <c r="AL76" s="207"/>
      <c r="AM76" s="327"/>
      <c r="AN76" s="207"/>
      <c r="AO76" s="207"/>
      <c r="AP76" s="207"/>
      <c r="AQ76" s="327"/>
      <c r="AR76" s="207"/>
      <c r="AS76" s="207"/>
      <c r="AT76" s="328"/>
      <c r="AU76" s="218"/>
      <c r="AV76" s="218"/>
      <c r="AW76" s="218"/>
      <c r="AX76" s="220"/>
    </row>
    <row r="77" spans="1:50" ht="23.25" hidden="1" customHeight="1" x14ac:dyDescent="0.15">
      <c r="A77" s="535"/>
      <c r="B77" s="536"/>
      <c r="C77" s="536"/>
      <c r="D77" s="536"/>
      <c r="E77" s="536"/>
      <c r="F77" s="537"/>
      <c r="G77" s="634"/>
      <c r="H77" s="110"/>
      <c r="I77" s="110"/>
      <c r="J77" s="110"/>
      <c r="K77" s="110"/>
      <c r="L77" s="110"/>
      <c r="M77" s="110"/>
      <c r="N77" s="110"/>
      <c r="O77" s="111"/>
      <c r="P77" s="107"/>
      <c r="Q77" s="107"/>
      <c r="R77" s="107"/>
      <c r="S77" s="107"/>
      <c r="T77" s="107"/>
      <c r="U77" s="107"/>
      <c r="V77" s="107"/>
      <c r="W77" s="107"/>
      <c r="X77" s="108"/>
      <c r="Y77" s="159" t="s">
        <v>13</v>
      </c>
      <c r="Z77" s="129"/>
      <c r="AA77" s="130"/>
      <c r="AB77" s="602" t="s">
        <v>14</v>
      </c>
      <c r="AC77" s="602"/>
      <c r="AD77" s="602"/>
      <c r="AE77" s="915"/>
      <c r="AF77" s="916"/>
      <c r="AG77" s="916"/>
      <c r="AH77" s="916"/>
      <c r="AI77" s="915"/>
      <c r="AJ77" s="916"/>
      <c r="AK77" s="916"/>
      <c r="AL77" s="916"/>
      <c r="AM77" s="915"/>
      <c r="AN77" s="916"/>
      <c r="AO77" s="916"/>
      <c r="AP77" s="916"/>
      <c r="AQ77" s="327"/>
      <c r="AR77" s="207"/>
      <c r="AS77" s="207"/>
      <c r="AT77" s="328"/>
      <c r="AU77" s="218"/>
      <c r="AV77" s="218"/>
      <c r="AW77" s="218"/>
      <c r="AX77" s="220"/>
    </row>
    <row r="78" spans="1:50" ht="69.75" hidden="1" customHeight="1" x14ac:dyDescent="0.15">
      <c r="A78" s="342" t="s">
        <v>378</v>
      </c>
      <c r="B78" s="343"/>
      <c r="C78" s="343"/>
      <c r="D78" s="343"/>
      <c r="E78" s="340" t="s">
        <v>326</v>
      </c>
      <c r="F78" s="341"/>
      <c r="G78" s="56" t="s">
        <v>237</v>
      </c>
      <c r="H78" s="610"/>
      <c r="I78" s="611"/>
      <c r="J78" s="611"/>
      <c r="K78" s="611"/>
      <c r="L78" s="611"/>
      <c r="M78" s="611"/>
      <c r="N78" s="611"/>
      <c r="O78" s="612"/>
      <c r="P78" s="146"/>
      <c r="Q78" s="146"/>
      <c r="R78" s="146"/>
      <c r="S78" s="146"/>
      <c r="T78" s="146"/>
      <c r="U78" s="146"/>
      <c r="V78" s="146"/>
      <c r="W78" s="146"/>
      <c r="X78" s="146"/>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342</v>
      </c>
      <c r="AP79" s="278"/>
      <c r="AQ79" s="278"/>
      <c r="AR79" s="80" t="s">
        <v>340</v>
      </c>
      <c r="AS79" s="277"/>
      <c r="AT79" s="278"/>
      <c r="AU79" s="278"/>
      <c r="AV79" s="278"/>
      <c r="AW79" s="278"/>
      <c r="AX79" s="1008"/>
    </row>
    <row r="80" spans="1:50" ht="18.75" hidden="1" customHeight="1" x14ac:dyDescent="0.15">
      <c r="A80" s="889" t="s">
        <v>147</v>
      </c>
      <c r="B80" s="550" t="s">
        <v>339</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426</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0"/>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0"/>
      <c r="B82" s="553"/>
      <c r="C82" s="454"/>
      <c r="D82" s="454"/>
      <c r="E82" s="454"/>
      <c r="F82" s="455"/>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53"/>
      <c r="C83" s="454"/>
      <c r="D83" s="454"/>
      <c r="E83" s="454"/>
      <c r="F83" s="455"/>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54"/>
      <c r="C84" s="555"/>
      <c r="D84" s="555"/>
      <c r="E84" s="555"/>
      <c r="F84" s="556"/>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243" t="s">
        <v>11</v>
      </c>
      <c r="AC85" s="244"/>
      <c r="AD85" s="245"/>
      <c r="AE85" s="243" t="s">
        <v>387</v>
      </c>
      <c r="AF85" s="244"/>
      <c r="AG85" s="244"/>
      <c r="AH85" s="245"/>
      <c r="AI85" s="243" t="s">
        <v>385</v>
      </c>
      <c r="AJ85" s="244"/>
      <c r="AK85" s="244"/>
      <c r="AL85" s="245"/>
      <c r="AM85" s="249" t="s">
        <v>414</v>
      </c>
      <c r="AN85" s="249"/>
      <c r="AO85" s="249"/>
      <c r="AP85" s="249"/>
      <c r="AQ85" s="159" t="s">
        <v>234</v>
      </c>
      <c r="AR85" s="129"/>
      <c r="AS85" s="129"/>
      <c r="AT85" s="130"/>
      <c r="AU85" s="559" t="s">
        <v>134</v>
      </c>
      <c r="AV85" s="559"/>
      <c r="AW85" s="559"/>
      <c r="AX85" s="560"/>
      <c r="AY85" s="10"/>
      <c r="AZ85" s="10"/>
      <c r="BA85" s="10"/>
      <c r="BB85" s="10"/>
      <c r="BC85" s="10"/>
    </row>
    <row r="86" spans="1:60" ht="18.75" hidden="1" customHeight="1" x14ac:dyDescent="0.15">
      <c r="A86" s="890"/>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2" t="s">
        <v>235</v>
      </c>
      <c r="AT86" s="133"/>
      <c r="AU86" s="199"/>
      <c r="AV86" s="199"/>
      <c r="AW86" s="421" t="s">
        <v>181</v>
      </c>
      <c r="AX86" s="422"/>
      <c r="AY86" s="10"/>
      <c r="AZ86" s="10"/>
      <c r="BA86" s="10"/>
      <c r="BB86" s="10"/>
      <c r="BC86" s="10"/>
      <c r="BD86" s="10"/>
      <c r="BE86" s="10"/>
      <c r="BF86" s="10"/>
      <c r="BG86" s="10"/>
      <c r="BH86" s="10"/>
    </row>
    <row r="87" spans="1:60" ht="23.25" hidden="1" customHeight="1" x14ac:dyDescent="0.15">
      <c r="A87" s="890"/>
      <c r="B87" s="454"/>
      <c r="C87" s="454"/>
      <c r="D87" s="454"/>
      <c r="E87" s="454"/>
      <c r="F87" s="455"/>
      <c r="G87" s="103"/>
      <c r="H87" s="104"/>
      <c r="I87" s="104"/>
      <c r="J87" s="104"/>
      <c r="K87" s="104"/>
      <c r="L87" s="104"/>
      <c r="M87" s="104"/>
      <c r="N87" s="104"/>
      <c r="O87" s="105"/>
      <c r="P87" s="104"/>
      <c r="Q87" s="540"/>
      <c r="R87" s="540"/>
      <c r="S87" s="540"/>
      <c r="T87" s="540"/>
      <c r="U87" s="540"/>
      <c r="V87" s="540"/>
      <c r="W87" s="540"/>
      <c r="X87" s="541"/>
      <c r="Y87" s="584" t="s">
        <v>62</v>
      </c>
      <c r="Z87" s="585"/>
      <c r="AA87" s="586"/>
      <c r="AB87" s="487"/>
      <c r="AC87" s="487"/>
      <c r="AD87" s="487"/>
      <c r="AE87" s="217"/>
      <c r="AF87" s="218"/>
      <c r="AG87" s="218"/>
      <c r="AH87" s="218"/>
      <c r="AI87" s="217"/>
      <c r="AJ87" s="218"/>
      <c r="AK87" s="218"/>
      <c r="AL87" s="218"/>
      <c r="AM87" s="217"/>
      <c r="AN87" s="218"/>
      <c r="AO87" s="218"/>
      <c r="AP87" s="218"/>
      <c r="AQ87" s="327"/>
      <c r="AR87" s="207"/>
      <c r="AS87" s="207"/>
      <c r="AT87" s="328"/>
      <c r="AU87" s="218"/>
      <c r="AV87" s="218"/>
      <c r="AW87" s="218"/>
      <c r="AX87" s="220"/>
    </row>
    <row r="88" spans="1:60" ht="23.25" hidden="1" customHeight="1" x14ac:dyDescent="0.15">
      <c r="A88" s="890"/>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c r="AC88" s="549"/>
      <c r="AD88" s="549"/>
      <c r="AE88" s="217"/>
      <c r="AF88" s="218"/>
      <c r="AG88" s="218"/>
      <c r="AH88" s="218"/>
      <c r="AI88" s="217"/>
      <c r="AJ88" s="218"/>
      <c r="AK88" s="218"/>
      <c r="AL88" s="218"/>
      <c r="AM88" s="217"/>
      <c r="AN88" s="218"/>
      <c r="AO88" s="218"/>
      <c r="AP88" s="218"/>
      <c r="AQ88" s="327"/>
      <c r="AR88" s="207"/>
      <c r="AS88" s="207"/>
      <c r="AT88" s="328"/>
      <c r="AU88" s="218"/>
      <c r="AV88" s="218"/>
      <c r="AW88" s="218"/>
      <c r="AX88" s="220"/>
      <c r="AY88" s="10"/>
      <c r="AZ88" s="10"/>
      <c r="BA88" s="10"/>
      <c r="BB88" s="10"/>
      <c r="BC88" s="10"/>
    </row>
    <row r="89" spans="1:60" ht="23.25" hidden="1" customHeight="1" x14ac:dyDescent="0.15">
      <c r="A89" s="890"/>
      <c r="B89" s="555"/>
      <c r="C89" s="555"/>
      <c r="D89" s="555"/>
      <c r="E89" s="555"/>
      <c r="F89" s="556"/>
      <c r="G89" s="109"/>
      <c r="H89" s="110"/>
      <c r="I89" s="110"/>
      <c r="J89" s="110"/>
      <c r="K89" s="110"/>
      <c r="L89" s="110"/>
      <c r="M89" s="110"/>
      <c r="N89" s="110"/>
      <c r="O89" s="111"/>
      <c r="P89" s="176"/>
      <c r="Q89" s="176"/>
      <c r="R89" s="176"/>
      <c r="S89" s="176"/>
      <c r="T89" s="176"/>
      <c r="U89" s="176"/>
      <c r="V89" s="176"/>
      <c r="W89" s="176"/>
      <c r="X89" s="583"/>
      <c r="Y89" s="484" t="s">
        <v>13</v>
      </c>
      <c r="Z89" s="485"/>
      <c r="AA89" s="486"/>
      <c r="AB89" s="617" t="s">
        <v>14</v>
      </c>
      <c r="AC89" s="617"/>
      <c r="AD89" s="617"/>
      <c r="AE89" s="217"/>
      <c r="AF89" s="218"/>
      <c r="AG89" s="218"/>
      <c r="AH89" s="218"/>
      <c r="AI89" s="217"/>
      <c r="AJ89" s="218"/>
      <c r="AK89" s="218"/>
      <c r="AL89" s="218"/>
      <c r="AM89" s="217"/>
      <c r="AN89" s="218"/>
      <c r="AO89" s="218"/>
      <c r="AP89" s="218"/>
      <c r="AQ89" s="327"/>
      <c r="AR89" s="207"/>
      <c r="AS89" s="207"/>
      <c r="AT89" s="328"/>
      <c r="AU89" s="218"/>
      <c r="AV89" s="218"/>
      <c r="AW89" s="218"/>
      <c r="AX89" s="220"/>
      <c r="AY89" s="10"/>
      <c r="AZ89" s="10"/>
      <c r="BA89" s="10"/>
      <c r="BB89" s="10"/>
      <c r="BC89" s="10"/>
      <c r="BD89" s="10"/>
      <c r="BE89" s="10"/>
      <c r="BF89" s="10"/>
      <c r="BG89" s="10"/>
      <c r="BH89" s="10"/>
    </row>
    <row r="90" spans="1:60" ht="18.75" hidden="1" customHeight="1" x14ac:dyDescent="0.15">
      <c r="A90" s="890"/>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243" t="s">
        <v>11</v>
      </c>
      <c r="AC90" s="244"/>
      <c r="AD90" s="245"/>
      <c r="AE90" s="243" t="s">
        <v>387</v>
      </c>
      <c r="AF90" s="244"/>
      <c r="AG90" s="244"/>
      <c r="AH90" s="245"/>
      <c r="AI90" s="243" t="s">
        <v>385</v>
      </c>
      <c r="AJ90" s="244"/>
      <c r="AK90" s="244"/>
      <c r="AL90" s="245"/>
      <c r="AM90" s="249" t="s">
        <v>414</v>
      </c>
      <c r="AN90" s="249"/>
      <c r="AO90" s="249"/>
      <c r="AP90" s="249"/>
      <c r="AQ90" s="159" t="s">
        <v>234</v>
      </c>
      <c r="AR90" s="129"/>
      <c r="AS90" s="129"/>
      <c r="AT90" s="130"/>
      <c r="AU90" s="559" t="s">
        <v>134</v>
      </c>
      <c r="AV90" s="559"/>
      <c r="AW90" s="559"/>
      <c r="AX90" s="560"/>
    </row>
    <row r="91" spans="1:60" ht="18.75" hidden="1" customHeight="1" x14ac:dyDescent="0.15">
      <c r="A91" s="890"/>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2" t="s">
        <v>235</v>
      </c>
      <c r="AT91" s="133"/>
      <c r="AU91" s="199"/>
      <c r="AV91" s="199"/>
      <c r="AW91" s="421" t="s">
        <v>181</v>
      </c>
      <c r="AX91" s="422"/>
      <c r="AY91" s="10"/>
      <c r="AZ91" s="10"/>
      <c r="BA91" s="10"/>
      <c r="BB91" s="10"/>
      <c r="BC91" s="10"/>
    </row>
    <row r="92" spans="1:60" ht="23.25" hidden="1" customHeight="1" x14ac:dyDescent="0.15">
      <c r="A92" s="890"/>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7"/>
      <c r="AF92" s="218"/>
      <c r="AG92" s="218"/>
      <c r="AH92" s="218"/>
      <c r="AI92" s="217"/>
      <c r="AJ92" s="218"/>
      <c r="AK92" s="218"/>
      <c r="AL92" s="218"/>
      <c r="AM92" s="217"/>
      <c r="AN92" s="218"/>
      <c r="AO92" s="218"/>
      <c r="AP92" s="218"/>
      <c r="AQ92" s="327"/>
      <c r="AR92" s="207"/>
      <c r="AS92" s="207"/>
      <c r="AT92" s="328"/>
      <c r="AU92" s="218"/>
      <c r="AV92" s="218"/>
      <c r="AW92" s="218"/>
      <c r="AX92" s="220"/>
      <c r="AY92" s="10"/>
      <c r="AZ92" s="10"/>
      <c r="BA92" s="10"/>
      <c r="BB92" s="10"/>
      <c r="BC92" s="10"/>
      <c r="BD92" s="10"/>
      <c r="BE92" s="10"/>
      <c r="BF92" s="10"/>
      <c r="BG92" s="10"/>
      <c r="BH92" s="10"/>
    </row>
    <row r="93" spans="1:60" ht="23.25" hidden="1" customHeight="1" x14ac:dyDescent="0.15">
      <c r="A93" s="890"/>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7"/>
      <c r="AF93" s="218"/>
      <c r="AG93" s="218"/>
      <c r="AH93" s="218"/>
      <c r="AI93" s="217"/>
      <c r="AJ93" s="218"/>
      <c r="AK93" s="218"/>
      <c r="AL93" s="218"/>
      <c r="AM93" s="217"/>
      <c r="AN93" s="218"/>
      <c r="AO93" s="218"/>
      <c r="AP93" s="218"/>
      <c r="AQ93" s="327"/>
      <c r="AR93" s="207"/>
      <c r="AS93" s="207"/>
      <c r="AT93" s="328"/>
      <c r="AU93" s="218"/>
      <c r="AV93" s="218"/>
      <c r="AW93" s="218"/>
      <c r="AX93" s="220"/>
    </row>
    <row r="94" spans="1:60" ht="23.25" hidden="1" customHeight="1" x14ac:dyDescent="0.15">
      <c r="A94" s="890"/>
      <c r="B94" s="555"/>
      <c r="C94" s="555"/>
      <c r="D94" s="555"/>
      <c r="E94" s="555"/>
      <c r="F94" s="556"/>
      <c r="G94" s="109"/>
      <c r="H94" s="110"/>
      <c r="I94" s="110"/>
      <c r="J94" s="110"/>
      <c r="K94" s="110"/>
      <c r="L94" s="110"/>
      <c r="M94" s="110"/>
      <c r="N94" s="110"/>
      <c r="O94" s="111"/>
      <c r="P94" s="176"/>
      <c r="Q94" s="176"/>
      <c r="R94" s="176"/>
      <c r="S94" s="176"/>
      <c r="T94" s="176"/>
      <c r="U94" s="176"/>
      <c r="V94" s="176"/>
      <c r="W94" s="176"/>
      <c r="X94" s="583"/>
      <c r="Y94" s="484" t="s">
        <v>13</v>
      </c>
      <c r="Z94" s="485"/>
      <c r="AA94" s="486"/>
      <c r="AB94" s="617" t="s">
        <v>14</v>
      </c>
      <c r="AC94" s="617"/>
      <c r="AD94" s="617"/>
      <c r="AE94" s="217"/>
      <c r="AF94" s="218"/>
      <c r="AG94" s="218"/>
      <c r="AH94" s="218"/>
      <c r="AI94" s="217"/>
      <c r="AJ94" s="218"/>
      <c r="AK94" s="218"/>
      <c r="AL94" s="218"/>
      <c r="AM94" s="217"/>
      <c r="AN94" s="218"/>
      <c r="AO94" s="218"/>
      <c r="AP94" s="218"/>
      <c r="AQ94" s="327"/>
      <c r="AR94" s="207"/>
      <c r="AS94" s="207"/>
      <c r="AT94" s="328"/>
      <c r="AU94" s="218"/>
      <c r="AV94" s="218"/>
      <c r="AW94" s="218"/>
      <c r="AX94" s="220"/>
      <c r="AY94" s="10"/>
      <c r="AZ94" s="10"/>
      <c r="BA94" s="10"/>
      <c r="BB94" s="10"/>
      <c r="BC94" s="10"/>
    </row>
    <row r="95" spans="1:60" ht="18.75" hidden="1" customHeight="1" x14ac:dyDescent="0.15">
      <c r="A95" s="890"/>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243" t="s">
        <v>11</v>
      </c>
      <c r="AC95" s="244"/>
      <c r="AD95" s="245"/>
      <c r="AE95" s="243" t="s">
        <v>387</v>
      </c>
      <c r="AF95" s="244"/>
      <c r="AG95" s="244"/>
      <c r="AH95" s="245"/>
      <c r="AI95" s="243" t="s">
        <v>385</v>
      </c>
      <c r="AJ95" s="244"/>
      <c r="AK95" s="244"/>
      <c r="AL95" s="245"/>
      <c r="AM95" s="249" t="s">
        <v>414</v>
      </c>
      <c r="AN95" s="249"/>
      <c r="AO95" s="249"/>
      <c r="AP95" s="249"/>
      <c r="AQ95" s="159" t="s">
        <v>234</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90"/>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2" t="s">
        <v>235</v>
      </c>
      <c r="AT96" s="133"/>
      <c r="AU96" s="199"/>
      <c r="AV96" s="199"/>
      <c r="AW96" s="421" t="s">
        <v>181</v>
      </c>
      <c r="AX96" s="422"/>
    </row>
    <row r="97" spans="1:60" ht="23.25" hidden="1" customHeight="1" x14ac:dyDescent="0.15">
      <c r="A97" s="890"/>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7"/>
      <c r="AF97" s="218"/>
      <c r="AG97" s="218"/>
      <c r="AH97" s="219"/>
      <c r="AI97" s="217"/>
      <c r="AJ97" s="218"/>
      <c r="AK97" s="218"/>
      <c r="AL97" s="219"/>
      <c r="AM97" s="217"/>
      <c r="AN97" s="218"/>
      <c r="AO97" s="218"/>
      <c r="AP97" s="218"/>
      <c r="AQ97" s="327"/>
      <c r="AR97" s="207"/>
      <c r="AS97" s="207"/>
      <c r="AT97" s="328"/>
      <c r="AU97" s="218"/>
      <c r="AV97" s="218"/>
      <c r="AW97" s="218"/>
      <c r="AX97" s="220"/>
      <c r="AY97" s="10"/>
      <c r="AZ97" s="10"/>
      <c r="BA97" s="10"/>
      <c r="BB97" s="10"/>
      <c r="BC97" s="10"/>
    </row>
    <row r="98" spans="1:60" ht="23.25" hidden="1" customHeight="1" x14ac:dyDescent="0.15">
      <c r="A98" s="890"/>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7"/>
      <c r="AF98" s="218"/>
      <c r="AG98" s="218"/>
      <c r="AH98" s="219"/>
      <c r="AI98" s="217"/>
      <c r="AJ98" s="218"/>
      <c r="AK98" s="218"/>
      <c r="AL98" s="219"/>
      <c r="AM98" s="217"/>
      <c r="AN98" s="218"/>
      <c r="AO98" s="218"/>
      <c r="AP98" s="218"/>
      <c r="AQ98" s="327"/>
      <c r="AR98" s="207"/>
      <c r="AS98" s="207"/>
      <c r="AT98" s="328"/>
      <c r="AU98" s="218"/>
      <c r="AV98" s="218"/>
      <c r="AW98" s="218"/>
      <c r="AX98" s="220"/>
      <c r="AY98" s="10"/>
      <c r="AZ98" s="10"/>
      <c r="BA98" s="10"/>
      <c r="BB98" s="10"/>
      <c r="BC98" s="10"/>
      <c r="BD98" s="10"/>
      <c r="BE98" s="10"/>
      <c r="BF98" s="10"/>
      <c r="BG98" s="10"/>
      <c r="BH98" s="10"/>
    </row>
    <row r="99" spans="1:60" ht="23.25" hidden="1" customHeight="1" thickBot="1" x14ac:dyDescent="0.2">
      <c r="A99" s="891"/>
      <c r="B99" s="456"/>
      <c r="C99" s="456"/>
      <c r="D99" s="456"/>
      <c r="E99" s="456"/>
      <c r="F99" s="457"/>
      <c r="G99" s="603"/>
      <c r="H99" s="215"/>
      <c r="I99" s="215"/>
      <c r="J99" s="215"/>
      <c r="K99" s="215"/>
      <c r="L99" s="215"/>
      <c r="M99" s="215"/>
      <c r="N99" s="215"/>
      <c r="O99" s="604"/>
      <c r="P99" s="544"/>
      <c r="Q99" s="544"/>
      <c r="R99" s="544"/>
      <c r="S99" s="544"/>
      <c r="T99" s="544"/>
      <c r="U99" s="544"/>
      <c r="V99" s="544"/>
      <c r="W99" s="544"/>
      <c r="X99" s="545"/>
      <c r="Y99" s="920" t="s">
        <v>13</v>
      </c>
      <c r="Z99" s="921"/>
      <c r="AA99" s="922"/>
      <c r="AB99" s="917" t="s">
        <v>14</v>
      </c>
      <c r="AC99" s="918"/>
      <c r="AD99" s="919"/>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349</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79"/>
      <c r="Z100" s="880"/>
      <c r="AA100" s="881"/>
      <c r="AB100" s="507" t="s">
        <v>11</v>
      </c>
      <c r="AC100" s="507"/>
      <c r="AD100" s="507"/>
      <c r="AE100" s="565" t="s">
        <v>387</v>
      </c>
      <c r="AF100" s="566"/>
      <c r="AG100" s="566"/>
      <c r="AH100" s="567"/>
      <c r="AI100" s="565" t="s">
        <v>407</v>
      </c>
      <c r="AJ100" s="566"/>
      <c r="AK100" s="566"/>
      <c r="AL100" s="567"/>
      <c r="AM100" s="565" t="s">
        <v>414</v>
      </c>
      <c r="AN100" s="566"/>
      <c r="AO100" s="566"/>
      <c r="AP100" s="567"/>
      <c r="AQ100" s="323" t="s">
        <v>427</v>
      </c>
      <c r="AR100" s="324"/>
      <c r="AS100" s="324"/>
      <c r="AT100" s="325"/>
      <c r="AU100" s="323" t="s">
        <v>428</v>
      </c>
      <c r="AV100" s="324"/>
      <c r="AW100" s="324"/>
      <c r="AX100" s="326"/>
    </row>
    <row r="101" spans="1:60" ht="23.25" customHeight="1" x14ac:dyDescent="0.15">
      <c r="A101" s="448"/>
      <c r="B101" s="449"/>
      <c r="C101" s="449"/>
      <c r="D101" s="449"/>
      <c r="E101" s="449"/>
      <c r="F101" s="450"/>
      <c r="G101" s="104" t="s">
        <v>565</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566</v>
      </c>
      <c r="AC101" s="487"/>
      <c r="AD101" s="487"/>
      <c r="AE101" s="217">
        <v>5335</v>
      </c>
      <c r="AF101" s="218"/>
      <c r="AG101" s="218"/>
      <c r="AH101" s="219"/>
      <c r="AI101" s="217">
        <v>5169</v>
      </c>
      <c r="AJ101" s="218"/>
      <c r="AK101" s="218"/>
      <c r="AL101" s="219"/>
      <c r="AM101" s="217">
        <v>5125</v>
      </c>
      <c r="AN101" s="218"/>
      <c r="AO101" s="218"/>
      <c r="AP101" s="219"/>
      <c r="AQ101" s="217" t="s">
        <v>627</v>
      </c>
      <c r="AR101" s="218"/>
      <c r="AS101" s="218"/>
      <c r="AT101" s="219"/>
      <c r="AU101" s="217" t="s">
        <v>770</v>
      </c>
      <c r="AV101" s="218"/>
      <c r="AW101" s="218"/>
      <c r="AX101" s="219"/>
    </row>
    <row r="102" spans="1:60" ht="23.25" customHeight="1" x14ac:dyDescent="0.15">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566</v>
      </c>
      <c r="AC102" s="487"/>
      <c r="AD102" s="487"/>
      <c r="AE102" s="444">
        <v>5329</v>
      </c>
      <c r="AF102" s="444"/>
      <c r="AG102" s="444"/>
      <c r="AH102" s="444"/>
      <c r="AI102" s="444">
        <v>5164</v>
      </c>
      <c r="AJ102" s="444"/>
      <c r="AK102" s="444"/>
      <c r="AL102" s="444"/>
      <c r="AM102" s="444">
        <v>5125</v>
      </c>
      <c r="AN102" s="444"/>
      <c r="AO102" s="444"/>
      <c r="AP102" s="444"/>
      <c r="AQ102" s="327">
        <v>5149</v>
      </c>
      <c r="AR102" s="207"/>
      <c r="AS102" s="207"/>
      <c r="AT102" s="328"/>
      <c r="AU102" s="218">
        <v>5714</v>
      </c>
      <c r="AV102" s="218"/>
      <c r="AW102" s="218"/>
      <c r="AX102" s="220"/>
    </row>
    <row r="103" spans="1:60" ht="31.5" customHeight="1" x14ac:dyDescent="0.15">
      <c r="A103" s="445" t="s">
        <v>349</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387</v>
      </c>
      <c r="AF103" s="442"/>
      <c r="AG103" s="442"/>
      <c r="AH103" s="443"/>
      <c r="AI103" s="441" t="s">
        <v>385</v>
      </c>
      <c r="AJ103" s="442"/>
      <c r="AK103" s="442"/>
      <c r="AL103" s="443"/>
      <c r="AM103" s="441" t="s">
        <v>414</v>
      </c>
      <c r="AN103" s="442"/>
      <c r="AO103" s="442"/>
      <c r="AP103" s="443"/>
      <c r="AQ103" s="283" t="s">
        <v>427</v>
      </c>
      <c r="AR103" s="284"/>
      <c r="AS103" s="284"/>
      <c r="AT103" s="329"/>
      <c r="AU103" s="283" t="s">
        <v>428</v>
      </c>
      <c r="AV103" s="284"/>
      <c r="AW103" s="284"/>
      <c r="AX103" s="285"/>
    </row>
    <row r="104" spans="1:60" ht="35.25" customHeight="1" x14ac:dyDescent="0.15">
      <c r="A104" s="448"/>
      <c r="B104" s="449"/>
      <c r="C104" s="449"/>
      <c r="D104" s="449"/>
      <c r="E104" s="449"/>
      <c r="F104" s="450"/>
      <c r="G104" s="104" t="s">
        <v>567</v>
      </c>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t="s">
        <v>566</v>
      </c>
      <c r="AC104" s="572"/>
      <c r="AD104" s="573"/>
      <c r="AE104" s="217">
        <v>3517</v>
      </c>
      <c r="AF104" s="218"/>
      <c r="AG104" s="218"/>
      <c r="AH104" s="219"/>
      <c r="AI104" s="217">
        <v>3526</v>
      </c>
      <c r="AJ104" s="218"/>
      <c r="AK104" s="218"/>
      <c r="AL104" s="219"/>
      <c r="AM104" s="217">
        <v>2802</v>
      </c>
      <c r="AN104" s="218"/>
      <c r="AO104" s="218"/>
      <c r="AP104" s="219"/>
      <c r="AQ104" s="217" t="s">
        <v>561</v>
      </c>
      <c r="AR104" s="218"/>
      <c r="AS104" s="218"/>
      <c r="AT104" s="219"/>
      <c r="AU104" s="217" t="s">
        <v>770</v>
      </c>
      <c r="AV104" s="218"/>
      <c r="AW104" s="218"/>
      <c r="AX104" s="219"/>
    </row>
    <row r="105" spans="1:60" ht="35.25" customHeight="1" x14ac:dyDescent="0.15">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t="s">
        <v>566</v>
      </c>
      <c r="AC105" s="495"/>
      <c r="AD105" s="496"/>
      <c r="AE105" s="444">
        <v>3287</v>
      </c>
      <c r="AF105" s="444"/>
      <c r="AG105" s="444"/>
      <c r="AH105" s="444"/>
      <c r="AI105" s="444">
        <v>3174</v>
      </c>
      <c r="AJ105" s="444"/>
      <c r="AK105" s="444"/>
      <c r="AL105" s="444"/>
      <c r="AM105" s="444">
        <v>3174</v>
      </c>
      <c r="AN105" s="444"/>
      <c r="AO105" s="444"/>
      <c r="AP105" s="444"/>
      <c r="AQ105" s="217">
        <v>3404</v>
      </c>
      <c r="AR105" s="218"/>
      <c r="AS105" s="218"/>
      <c r="AT105" s="219"/>
      <c r="AU105" s="272">
        <v>3050</v>
      </c>
      <c r="AV105" s="273"/>
      <c r="AW105" s="273"/>
      <c r="AX105" s="322"/>
    </row>
    <row r="106" spans="1:60" ht="31.5" customHeight="1" x14ac:dyDescent="0.15">
      <c r="A106" s="445" t="s">
        <v>349</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387</v>
      </c>
      <c r="AF106" s="442"/>
      <c r="AG106" s="442"/>
      <c r="AH106" s="443"/>
      <c r="AI106" s="441" t="s">
        <v>385</v>
      </c>
      <c r="AJ106" s="442"/>
      <c r="AK106" s="442"/>
      <c r="AL106" s="443"/>
      <c r="AM106" s="441" t="s">
        <v>414</v>
      </c>
      <c r="AN106" s="442"/>
      <c r="AO106" s="442"/>
      <c r="AP106" s="443"/>
      <c r="AQ106" s="283" t="s">
        <v>427</v>
      </c>
      <c r="AR106" s="284"/>
      <c r="AS106" s="284"/>
      <c r="AT106" s="329"/>
      <c r="AU106" s="283" t="s">
        <v>428</v>
      </c>
      <c r="AV106" s="284"/>
      <c r="AW106" s="284"/>
      <c r="AX106" s="285"/>
    </row>
    <row r="107" spans="1:60" ht="50.25" customHeight="1" x14ac:dyDescent="0.15">
      <c r="A107" s="448"/>
      <c r="B107" s="449"/>
      <c r="C107" s="449"/>
      <c r="D107" s="449"/>
      <c r="E107" s="449"/>
      <c r="F107" s="450"/>
      <c r="G107" s="104" t="s">
        <v>568</v>
      </c>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t="s">
        <v>569</v>
      </c>
      <c r="AC107" s="572"/>
      <c r="AD107" s="573"/>
      <c r="AE107" s="444">
        <v>97</v>
      </c>
      <c r="AF107" s="444"/>
      <c r="AG107" s="444"/>
      <c r="AH107" s="444"/>
      <c r="AI107" s="444">
        <v>116</v>
      </c>
      <c r="AJ107" s="444"/>
      <c r="AK107" s="444"/>
      <c r="AL107" s="444"/>
      <c r="AM107" s="444">
        <v>122</v>
      </c>
      <c r="AN107" s="444"/>
      <c r="AO107" s="444"/>
      <c r="AP107" s="444"/>
      <c r="AQ107" s="217" t="s">
        <v>561</v>
      </c>
      <c r="AR107" s="218"/>
      <c r="AS107" s="218"/>
      <c r="AT107" s="219"/>
      <c r="AU107" s="217" t="s">
        <v>771</v>
      </c>
      <c r="AV107" s="218"/>
      <c r="AW107" s="218"/>
      <c r="AX107" s="219"/>
    </row>
    <row r="108" spans="1:60" ht="50.25" customHeight="1" x14ac:dyDescent="0.15">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t="s">
        <v>569</v>
      </c>
      <c r="AC108" s="495"/>
      <c r="AD108" s="496"/>
      <c r="AE108" s="444">
        <v>92</v>
      </c>
      <c r="AF108" s="444"/>
      <c r="AG108" s="444"/>
      <c r="AH108" s="444"/>
      <c r="AI108" s="444">
        <v>112</v>
      </c>
      <c r="AJ108" s="444"/>
      <c r="AK108" s="444"/>
      <c r="AL108" s="444"/>
      <c r="AM108" s="444">
        <v>112</v>
      </c>
      <c r="AN108" s="444"/>
      <c r="AO108" s="444"/>
      <c r="AP108" s="444"/>
      <c r="AQ108" s="217">
        <v>131</v>
      </c>
      <c r="AR108" s="218"/>
      <c r="AS108" s="218"/>
      <c r="AT108" s="219"/>
      <c r="AU108" s="272">
        <v>182</v>
      </c>
      <c r="AV108" s="273"/>
      <c r="AW108" s="273"/>
      <c r="AX108" s="322"/>
    </row>
    <row r="109" spans="1:60" ht="31.5" customHeight="1" x14ac:dyDescent="0.15">
      <c r="A109" s="445" t="s">
        <v>349</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387</v>
      </c>
      <c r="AF109" s="442"/>
      <c r="AG109" s="442"/>
      <c r="AH109" s="443"/>
      <c r="AI109" s="441" t="s">
        <v>385</v>
      </c>
      <c r="AJ109" s="442"/>
      <c r="AK109" s="442"/>
      <c r="AL109" s="443"/>
      <c r="AM109" s="441" t="s">
        <v>414</v>
      </c>
      <c r="AN109" s="442"/>
      <c r="AO109" s="442"/>
      <c r="AP109" s="443"/>
      <c r="AQ109" s="283" t="s">
        <v>427</v>
      </c>
      <c r="AR109" s="284"/>
      <c r="AS109" s="284"/>
      <c r="AT109" s="329"/>
      <c r="AU109" s="283" t="s">
        <v>428</v>
      </c>
      <c r="AV109" s="284"/>
      <c r="AW109" s="284"/>
      <c r="AX109" s="285"/>
    </row>
    <row r="110" spans="1:60" ht="23.25" customHeight="1" x14ac:dyDescent="0.15">
      <c r="A110" s="448"/>
      <c r="B110" s="449"/>
      <c r="C110" s="449"/>
      <c r="D110" s="449"/>
      <c r="E110" s="449"/>
      <c r="F110" s="450"/>
      <c r="G110" s="104" t="s">
        <v>570</v>
      </c>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t="s">
        <v>571</v>
      </c>
      <c r="AC110" s="572"/>
      <c r="AD110" s="573"/>
      <c r="AE110" s="444">
        <v>54</v>
      </c>
      <c r="AF110" s="444"/>
      <c r="AG110" s="444"/>
      <c r="AH110" s="444"/>
      <c r="AI110" s="444">
        <v>67</v>
      </c>
      <c r="AJ110" s="444"/>
      <c r="AK110" s="444"/>
      <c r="AL110" s="444"/>
      <c r="AM110" s="444">
        <v>58</v>
      </c>
      <c r="AN110" s="444"/>
      <c r="AO110" s="444"/>
      <c r="AP110" s="444"/>
      <c r="AQ110" s="217" t="s">
        <v>561</v>
      </c>
      <c r="AR110" s="218"/>
      <c r="AS110" s="218"/>
      <c r="AT110" s="219"/>
      <c r="AU110" s="217" t="s">
        <v>770</v>
      </c>
      <c r="AV110" s="218"/>
      <c r="AW110" s="218"/>
      <c r="AX110" s="219"/>
    </row>
    <row r="111" spans="1:60" ht="23.25" customHeight="1" x14ac:dyDescent="0.15">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t="s">
        <v>571</v>
      </c>
      <c r="AC111" s="495"/>
      <c r="AD111" s="496"/>
      <c r="AE111" s="444" t="s">
        <v>572</v>
      </c>
      <c r="AF111" s="444"/>
      <c r="AG111" s="444"/>
      <c r="AH111" s="444"/>
      <c r="AI111" s="444" t="s">
        <v>572</v>
      </c>
      <c r="AJ111" s="444"/>
      <c r="AK111" s="444"/>
      <c r="AL111" s="444"/>
      <c r="AM111" s="444" t="s">
        <v>561</v>
      </c>
      <c r="AN111" s="444"/>
      <c r="AO111" s="444"/>
      <c r="AP111" s="444"/>
      <c r="AQ111" s="217" t="s">
        <v>561</v>
      </c>
      <c r="AR111" s="218"/>
      <c r="AS111" s="218"/>
      <c r="AT111" s="219"/>
      <c r="AU111" s="272" t="s">
        <v>770</v>
      </c>
      <c r="AV111" s="273"/>
      <c r="AW111" s="273"/>
      <c r="AX111" s="322"/>
    </row>
    <row r="112" spans="1:60" ht="31.5" customHeight="1" x14ac:dyDescent="0.15">
      <c r="A112" s="445" t="s">
        <v>349</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387</v>
      </c>
      <c r="AF112" s="442"/>
      <c r="AG112" s="442"/>
      <c r="AH112" s="443"/>
      <c r="AI112" s="441" t="s">
        <v>385</v>
      </c>
      <c r="AJ112" s="442"/>
      <c r="AK112" s="442"/>
      <c r="AL112" s="443"/>
      <c r="AM112" s="441" t="s">
        <v>414</v>
      </c>
      <c r="AN112" s="442"/>
      <c r="AO112" s="442"/>
      <c r="AP112" s="443"/>
      <c r="AQ112" s="283" t="s">
        <v>427</v>
      </c>
      <c r="AR112" s="284"/>
      <c r="AS112" s="284"/>
      <c r="AT112" s="329"/>
      <c r="AU112" s="283" t="s">
        <v>428</v>
      </c>
      <c r="AV112" s="284"/>
      <c r="AW112" s="284"/>
      <c r="AX112" s="285"/>
    </row>
    <row r="113" spans="1:50" ht="23.25" customHeight="1" x14ac:dyDescent="0.15">
      <c r="A113" s="448"/>
      <c r="B113" s="449"/>
      <c r="C113" s="449"/>
      <c r="D113" s="449"/>
      <c r="E113" s="449"/>
      <c r="F113" s="450"/>
      <c r="G113" s="104" t="s">
        <v>573</v>
      </c>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t="s">
        <v>569</v>
      </c>
      <c r="AC113" s="572"/>
      <c r="AD113" s="573"/>
      <c r="AE113" s="444" t="s">
        <v>561</v>
      </c>
      <c r="AF113" s="444"/>
      <c r="AG113" s="444"/>
      <c r="AH113" s="444"/>
      <c r="AI113" s="444">
        <v>715</v>
      </c>
      <c r="AJ113" s="444"/>
      <c r="AK113" s="444"/>
      <c r="AL113" s="444"/>
      <c r="AM113" s="444">
        <v>1858</v>
      </c>
      <c r="AN113" s="444"/>
      <c r="AO113" s="444"/>
      <c r="AP113" s="444"/>
      <c r="AQ113" s="217" t="s">
        <v>561</v>
      </c>
      <c r="AR113" s="218"/>
      <c r="AS113" s="218"/>
      <c r="AT113" s="219"/>
      <c r="AU113" s="217" t="s">
        <v>770</v>
      </c>
      <c r="AV113" s="218"/>
      <c r="AW113" s="218"/>
      <c r="AX113" s="219"/>
    </row>
    <row r="114" spans="1:50" ht="23.25" customHeight="1" x14ac:dyDescent="0.15">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t="s">
        <v>569</v>
      </c>
      <c r="AC114" s="495"/>
      <c r="AD114" s="496"/>
      <c r="AE114" s="444" t="s">
        <v>561</v>
      </c>
      <c r="AF114" s="444"/>
      <c r="AG114" s="444"/>
      <c r="AH114" s="444"/>
      <c r="AI114" s="444">
        <v>840</v>
      </c>
      <c r="AJ114" s="444"/>
      <c r="AK114" s="444"/>
      <c r="AL114" s="444"/>
      <c r="AM114" s="444">
        <v>840</v>
      </c>
      <c r="AN114" s="444"/>
      <c r="AO114" s="444"/>
      <c r="AP114" s="444"/>
      <c r="AQ114" s="217">
        <v>840</v>
      </c>
      <c r="AR114" s="218"/>
      <c r="AS114" s="218"/>
      <c r="AT114" s="219"/>
      <c r="AU114" s="217">
        <v>840</v>
      </c>
      <c r="AV114" s="218"/>
      <c r="AW114" s="218"/>
      <c r="AX114" s="219"/>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387</v>
      </c>
      <c r="AF115" s="442"/>
      <c r="AG115" s="442"/>
      <c r="AH115" s="443"/>
      <c r="AI115" s="441" t="s">
        <v>385</v>
      </c>
      <c r="AJ115" s="442"/>
      <c r="AK115" s="442"/>
      <c r="AL115" s="443"/>
      <c r="AM115" s="441" t="s">
        <v>414</v>
      </c>
      <c r="AN115" s="442"/>
      <c r="AO115" s="442"/>
      <c r="AP115" s="443"/>
      <c r="AQ115" s="614" t="s">
        <v>429</v>
      </c>
      <c r="AR115" s="615"/>
      <c r="AS115" s="615"/>
      <c r="AT115" s="615"/>
      <c r="AU115" s="615"/>
      <c r="AV115" s="615"/>
      <c r="AW115" s="615"/>
      <c r="AX115" s="616"/>
    </row>
    <row r="116" spans="1:50" ht="23.25" customHeight="1" x14ac:dyDescent="0.15">
      <c r="A116" s="465"/>
      <c r="B116" s="466"/>
      <c r="C116" s="466"/>
      <c r="D116" s="466"/>
      <c r="E116" s="466"/>
      <c r="F116" s="467"/>
      <c r="G116" s="414" t="s">
        <v>574</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561</v>
      </c>
      <c r="AC116" s="489"/>
      <c r="AD116" s="490"/>
      <c r="AE116" s="444" t="s">
        <v>561</v>
      </c>
      <c r="AF116" s="444"/>
      <c r="AG116" s="444"/>
      <c r="AH116" s="444"/>
      <c r="AI116" s="444" t="s">
        <v>561</v>
      </c>
      <c r="AJ116" s="444"/>
      <c r="AK116" s="444"/>
      <c r="AL116" s="444"/>
      <c r="AM116" s="444" t="s">
        <v>561</v>
      </c>
      <c r="AN116" s="444"/>
      <c r="AO116" s="444"/>
      <c r="AP116" s="444"/>
      <c r="AQ116" s="217" t="s">
        <v>773</v>
      </c>
      <c r="AR116" s="218"/>
      <c r="AS116" s="218"/>
      <c r="AT116" s="218"/>
      <c r="AU116" s="218"/>
      <c r="AV116" s="218"/>
      <c r="AW116" s="218"/>
      <c r="AX116" s="220"/>
    </row>
    <row r="117" spans="1:50" ht="46.5" customHeight="1" thickBot="1" x14ac:dyDescent="0.2">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403</v>
      </c>
      <c r="AC117" s="499"/>
      <c r="AD117" s="500"/>
      <c r="AE117" s="577" t="s">
        <v>561</v>
      </c>
      <c r="AF117" s="577"/>
      <c r="AG117" s="577"/>
      <c r="AH117" s="577"/>
      <c r="AI117" s="577" t="s">
        <v>561</v>
      </c>
      <c r="AJ117" s="577"/>
      <c r="AK117" s="577"/>
      <c r="AL117" s="577"/>
      <c r="AM117" s="577" t="s">
        <v>561</v>
      </c>
      <c r="AN117" s="577"/>
      <c r="AO117" s="577"/>
      <c r="AP117" s="577"/>
      <c r="AQ117" s="577" t="s">
        <v>773</v>
      </c>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387</v>
      </c>
      <c r="AF118" s="442"/>
      <c r="AG118" s="442"/>
      <c r="AH118" s="443"/>
      <c r="AI118" s="441" t="s">
        <v>385</v>
      </c>
      <c r="AJ118" s="442"/>
      <c r="AK118" s="442"/>
      <c r="AL118" s="443"/>
      <c r="AM118" s="441" t="s">
        <v>414</v>
      </c>
      <c r="AN118" s="442"/>
      <c r="AO118" s="442"/>
      <c r="AP118" s="443"/>
      <c r="AQ118" s="614" t="s">
        <v>429</v>
      </c>
      <c r="AR118" s="615"/>
      <c r="AS118" s="615"/>
      <c r="AT118" s="615"/>
      <c r="AU118" s="615"/>
      <c r="AV118" s="615"/>
      <c r="AW118" s="615"/>
      <c r="AX118" s="616"/>
    </row>
    <row r="119" spans="1:50" ht="23.25" hidden="1" customHeight="1" x14ac:dyDescent="0.15">
      <c r="A119" s="465"/>
      <c r="B119" s="466"/>
      <c r="C119" s="466"/>
      <c r="D119" s="466"/>
      <c r="E119" s="466"/>
      <c r="F119" s="467"/>
      <c r="G119" s="414" t="s">
        <v>356</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thickBot="1" x14ac:dyDescent="0.2">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575</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387</v>
      </c>
      <c r="AF121" s="442"/>
      <c r="AG121" s="442"/>
      <c r="AH121" s="443"/>
      <c r="AI121" s="441" t="s">
        <v>385</v>
      </c>
      <c r="AJ121" s="442"/>
      <c r="AK121" s="442"/>
      <c r="AL121" s="443"/>
      <c r="AM121" s="441" t="s">
        <v>414</v>
      </c>
      <c r="AN121" s="442"/>
      <c r="AO121" s="442"/>
      <c r="AP121" s="443"/>
      <c r="AQ121" s="614" t="s">
        <v>429</v>
      </c>
      <c r="AR121" s="615"/>
      <c r="AS121" s="615"/>
      <c r="AT121" s="615"/>
      <c r="AU121" s="615"/>
      <c r="AV121" s="615"/>
      <c r="AW121" s="615"/>
      <c r="AX121" s="616"/>
    </row>
    <row r="122" spans="1:50" ht="23.25" hidden="1" customHeight="1" x14ac:dyDescent="0.15">
      <c r="A122" s="465"/>
      <c r="B122" s="466"/>
      <c r="C122" s="466"/>
      <c r="D122" s="466"/>
      <c r="E122" s="466"/>
      <c r="F122" s="467"/>
      <c r="G122" s="414" t="s">
        <v>576</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575</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387</v>
      </c>
      <c r="AF124" s="442"/>
      <c r="AG124" s="442"/>
      <c r="AH124" s="443"/>
      <c r="AI124" s="441" t="s">
        <v>385</v>
      </c>
      <c r="AJ124" s="442"/>
      <c r="AK124" s="442"/>
      <c r="AL124" s="443"/>
      <c r="AM124" s="441" t="s">
        <v>414</v>
      </c>
      <c r="AN124" s="442"/>
      <c r="AO124" s="442"/>
      <c r="AP124" s="443"/>
      <c r="AQ124" s="614" t="s">
        <v>429</v>
      </c>
      <c r="AR124" s="615"/>
      <c r="AS124" s="615"/>
      <c r="AT124" s="615"/>
      <c r="AU124" s="615"/>
      <c r="AV124" s="615"/>
      <c r="AW124" s="615"/>
      <c r="AX124" s="616"/>
    </row>
    <row r="125" spans="1:50" ht="23.25" hidden="1" customHeight="1" x14ac:dyDescent="0.15">
      <c r="A125" s="465"/>
      <c r="B125" s="466"/>
      <c r="C125" s="466"/>
      <c r="D125" s="466"/>
      <c r="E125" s="466"/>
      <c r="F125" s="467"/>
      <c r="G125" s="414" t="s">
        <v>576</v>
      </c>
      <c r="H125" s="414"/>
      <c r="I125" s="414"/>
      <c r="J125" s="414"/>
      <c r="K125" s="414"/>
      <c r="L125" s="414"/>
      <c r="M125" s="414"/>
      <c r="N125" s="414"/>
      <c r="O125" s="414"/>
      <c r="P125" s="414"/>
      <c r="Q125" s="414"/>
      <c r="R125" s="414"/>
      <c r="S125" s="414"/>
      <c r="T125" s="414"/>
      <c r="U125" s="414"/>
      <c r="V125" s="414"/>
      <c r="W125" s="414"/>
      <c r="X125" s="956"/>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57"/>
      <c r="Y126" s="497" t="s">
        <v>49</v>
      </c>
      <c r="Z126" s="472"/>
      <c r="AA126" s="473"/>
      <c r="AB126" s="498" t="s">
        <v>575</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4" t="s">
        <v>15</v>
      </c>
      <c r="B127" s="466"/>
      <c r="C127" s="466"/>
      <c r="D127" s="466"/>
      <c r="E127" s="466"/>
      <c r="F127" s="467"/>
      <c r="G127" s="247" t="s">
        <v>16</v>
      </c>
      <c r="H127" s="247"/>
      <c r="I127" s="247"/>
      <c r="J127" s="247"/>
      <c r="K127" s="247"/>
      <c r="L127" s="247"/>
      <c r="M127" s="247"/>
      <c r="N127" s="247"/>
      <c r="O127" s="247"/>
      <c r="P127" s="247"/>
      <c r="Q127" s="247"/>
      <c r="R127" s="247"/>
      <c r="S127" s="247"/>
      <c r="T127" s="247"/>
      <c r="U127" s="247"/>
      <c r="V127" s="247"/>
      <c r="W127" s="247"/>
      <c r="X127" s="248"/>
      <c r="Y127" s="952"/>
      <c r="Z127" s="953"/>
      <c r="AA127" s="954"/>
      <c r="AB127" s="246" t="s">
        <v>11</v>
      </c>
      <c r="AC127" s="247"/>
      <c r="AD127" s="248"/>
      <c r="AE127" s="441" t="s">
        <v>387</v>
      </c>
      <c r="AF127" s="442"/>
      <c r="AG127" s="442"/>
      <c r="AH127" s="443"/>
      <c r="AI127" s="441" t="s">
        <v>385</v>
      </c>
      <c r="AJ127" s="442"/>
      <c r="AK127" s="442"/>
      <c r="AL127" s="443"/>
      <c r="AM127" s="441" t="s">
        <v>414</v>
      </c>
      <c r="AN127" s="442"/>
      <c r="AO127" s="442"/>
      <c r="AP127" s="443"/>
      <c r="AQ127" s="614" t="s">
        <v>429</v>
      </c>
      <c r="AR127" s="615"/>
      <c r="AS127" s="615"/>
      <c r="AT127" s="615"/>
      <c r="AU127" s="615"/>
      <c r="AV127" s="615"/>
      <c r="AW127" s="615"/>
      <c r="AX127" s="616"/>
    </row>
    <row r="128" spans="1:50" ht="23.25" hidden="1" customHeight="1" x14ac:dyDescent="0.15">
      <c r="A128" s="465"/>
      <c r="B128" s="466"/>
      <c r="C128" s="466"/>
      <c r="D128" s="466"/>
      <c r="E128" s="466"/>
      <c r="F128" s="467"/>
      <c r="G128" s="414" t="s">
        <v>576</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575</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402</v>
      </c>
      <c r="B130" s="185"/>
      <c r="C130" s="184" t="s">
        <v>238</v>
      </c>
      <c r="D130" s="185"/>
      <c r="E130" s="169" t="s">
        <v>267</v>
      </c>
      <c r="F130" s="170"/>
      <c r="G130" s="32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266</v>
      </c>
      <c r="F131" s="175"/>
      <c r="G131" s="359"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239</v>
      </c>
      <c r="F132" s="179"/>
      <c r="G132" s="160" t="s">
        <v>248</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387</v>
      </c>
      <c r="AF132" s="154"/>
      <c r="AG132" s="154"/>
      <c r="AH132" s="154"/>
      <c r="AI132" s="154" t="s">
        <v>407</v>
      </c>
      <c r="AJ132" s="154"/>
      <c r="AK132" s="154"/>
      <c r="AL132" s="154"/>
      <c r="AM132" s="154" t="s">
        <v>414</v>
      </c>
      <c r="AN132" s="154"/>
      <c r="AO132" s="154"/>
      <c r="AP132" s="150"/>
      <c r="AQ132" s="150" t="s">
        <v>234</v>
      </c>
      <c r="AR132" s="151"/>
      <c r="AS132" s="151"/>
      <c r="AT132" s="152"/>
      <c r="AU132" s="196" t="s">
        <v>250</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5" t="s">
        <v>403</v>
      </c>
      <c r="AR133" s="199"/>
      <c r="AS133" s="132" t="s">
        <v>235</v>
      </c>
      <c r="AT133" s="133"/>
      <c r="AU133" s="347" t="s">
        <v>403</v>
      </c>
      <c r="AV133" s="200"/>
      <c r="AW133" s="132" t="s">
        <v>181</v>
      </c>
      <c r="AX133" s="195"/>
    </row>
    <row r="134" spans="1:50" ht="39.75" customHeight="1" x14ac:dyDescent="0.15">
      <c r="A134" s="189"/>
      <c r="B134" s="186"/>
      <c r="C134" s="180"/>
      <c r="D134" s="186"/>
      <c r="E134" s="180"/>
      <c r="F134" s="181"/>
      <c r="G134" s="295" t="s">
        <v>403</v>
      </c>
      <c r="H134" s="104"/>
      <c r="I134" s="104"/>
      <c r="J134" s="104"/>
      <c r="K134" s="104"/>
      <c r="L134" s="104"/>
      <c r="M134" s="104"/>
      <c r="N134" s="104"/>
      <c r="O134" s="104"/>
      <c r="P134" s="104"/>
      <c r="Q134" s="104"/>
      <c r="R134" s="104"/>
      <c r="S134" s="104"/>
      <c r="T134" s="104"/>
      <c r="U134" s="104"/>
      <c r="V134" s="104"/>
      <c r="W134" s="104"/>
      <c r="X134" s="105"/>
      <c r="Y134" s="201" t="s">
        <v>249</v>
      </c>
      <c r="Z134" s="202"/>
      <c r="AA134" s="203"/>
      <c r="AB134" s="955" t="s">
        <v>403</v>
      </c>
      <c r="AC134" s="205"/>
      <c r="AD134" s="205"/>
      <c r="AE134" s="319" t="s">
        <v>403</v>
      </c>
      <c r="AF134" s="207"/>
      <c r="AG134" s="207"/>
      <c r="AH134" s="207"/>
      <c r="AI134" s="319" t="s">
        <v>403</v>
      </c>
      <c r="AJ134" s="207"/>
      <c r="AK134" s="207"/>
      <c r="AL134" s="207"/>
      <c r="AM134" s="319" t="s">
        <v>554</v>
      </c>
      <c r="AN134" s="207"/>
      <c r="AO134" s="207"/>
      <c r="AP134" s="207"/>
      <c r="AQ134" s="319" t="s">
        <v>403</v>
      </c>
      <c r="AR134" s="207"/>
      <c r="AS134" s="207"/>
      <c r="AT134" s="207"/>
      <c r="AU134" s="319" t="s">
        <v>403</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4" t="s">
        <v>403</v>
      </c>
      <c r="AC135" s="345"/>
      <c r="AD135" s="346"/>
      <c r="AE135" s="319" t="s">
        <v>403</v>
      </c>
      <c r="AF135" s="207"/>
      <c r="AG135" s="207"/>
      <c r="AH135" s="207"/>
      <c r="AI135" s="319" t="s">
        <v>403</v>
      </c>
      <c r="AJ135" s="207"/>
      <c r="AK135" s="207"/>
      <c r="AL135" s="207"/>
      <c r="AM135" s="319" t="s">
        <v>554</v>
      </c>
      <c r="AN135" s="207"/>
      <c r="AO135" s="207"/>
      <c r="AP135" s="207"/>
      <c r="AQ135" s="319" t="s">
        <v>403</v>
      </c>
      <c r="AR135" s="207"/>
      <c r="AS135" s="207"/>
      <c r="AT135" s="207"/>
      <c r="AU135" s="319" t="s">
        <v>403</v>
      </c>
      <c r="AV135" s="207"/>
      <c r="AW135" s="207"/>
      <c r="AX135" s="208"/>
    </row>
    <row r="136" spans="1:50" ht="18.75" hidden="1" customHeight="1" x14ac:dyDescent="0.15">
      <c r="A136" s="189"/>
      <c r="B136" s="186"/>
      <c r="C136" s="180"/>
      <c r="D136" s="186"/>
      <c r="E136" s="180"/>
      <c r="F136" s="181"/>
      <c r="G136" s="160" t="s">
        <v>248</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387</v>
      </c>
      <c r="AF136" s="154"/>
      <c r="AG136" s="154"/>
      <c r="AH136" s="154"/>
      <c r="AI136" s="154" t="s">
        <v>385</v>
      </c>
      <c r="AJ136" s="154"/>
      <c r="AK136" s="154"/>
      <c r="AL136" s="154"/>
      <c r="AM136" s="154" t="s">
        <v>414</v>
      </c>
      <c r="AN136" s="154"/>
      <c r="AO136" s="154"/>
      <c r="AP136" s="150"/>
      <c r="AQ136" s="150" t="s">
        <v>234</v>
      </c>
      <c r="AR136" s="151"/>
      <c r="AS136" s="151"/>
      <c r="AT136" s="152"/>
      <c r="AU136" s="196" t="s">
        <v>250</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5"/>
      <c r="AR137" s="199"/>
      <c r="AS137" s="132" t="s">
        <v>235</v>
      </c>
      <c r="AT137" s="133"/>
      <c r="AU137" s="347"/>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249</v>
      </c>
      <c r="Z138" s="202"/>
      <c r="AA138" s="203"/>
      <c r="AB138" s="344"/>
      <c r="AC138" s="345"/>
      <c r="AD138" s="346"/>
      <c r="AE138" s="319"/>
      <c r="AF138" s="207"/>
      <c r="AG138" s="207"/>
      <c r="AH138" s="207"/>
      <c r="AI138" s="319"/>
      <c r="AJ138" s="207"/>
      <c r="AK138" s="207"/>
      <c r="AL138" s="207"/>
      <c r="AM138" s="319" t="s">
        <v>554</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4"/>
      <c r="AC139" s="345"/>
      <c r="AD139" s="346"/>
      <c r="AE139" s="319"/>
      <c r="AF139" s="207"/>
      <c r="AG139" s="207"/>
      <c r="AH139" s="207"/>
      <c r="AI139" s="319"/>
      <c r="AJ139" s="207"/>
      <c r="AK139" s="207"/>
      <c r="AL139" s="207"/>
      <c r="AM139" s="319" t="s">
        <v>554</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248</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387</v>
      </c>
      <c r="AF140" s="154"/>
      <c r="AG140" s="154"/>
      <c r="AH140" s="154"/>
      <c r="AI140" s="154" t="s">
        <v>385</v>
      </c>
      <c r="AJ140" s="154"/>
      <c r="AK140" s="154"/>
      <c r="AL140" s="154"/>
      <c r="AM140" s="154" t="s">
        <v>414</v>
      </c>
      <c r="AN140" s="154"/>
      <c r="AO140" s="154"/>
      <c r="AP140" s="150"/>
      <c r="AQ140" s="150" t="s">
        <v>234</v>
      </c>
      <c r="AR140" s="151"/>
      <c r="AS140" s="151"/>
      <c r="AT140" s="152"/>
      <c r="AU140" s="196" t="s">
        <v>250</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235</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248</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387</v>
      </c>
      <c r="AF144" s="154"/>
      <c r="AG144" s="154"/>
      <c r="AH144" s="154"/>
      <c r="AI144" s="154" t="s">
        <v>385</v>
      </c>
      <c r="AJ144" s="154"/>
      <c r="AK144" s="154"/>
      <c r="AL144" s="154"/>
      <c r="AM144" s="154" t="s">
        <v>414</v>
      </c>
      <c r="AN144" s="154"/>
      <c r="AO144" s="154"/>
      <c r="AP144" s="150"/>
      <c r="AQ144" s="150" t="s">
        <v>234</v>
      </c>
      <c r="AR144" s="151"/>
      <c r="AS144" s="151"/>
      <c r="AT144" s="152"/>
      <c r="AU144" s="196" t="s">
        <v>250</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235</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248</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387</v>
      </c>
      <c r="AF148" s="154"/>
      <c r="AG148" s="154"/>
      <c r="AH148" s="154"/>
      <c r="AI148" s="154" t="s">
        <v>385</v>
      </c>
      <c r="AJ148" s="154"/>
      <c r="AK148" s="154"/>
      <c r="AL148" s="154"/>
      <c r="AM148" s="154" t="s">
        <v>414</v>
      </c>
      <c r="AN148" s="154"/>
      <c r="AO148" s="154"/>
      <c r="AP148" s="150"/>
      <c r="AQ148" s="150" t="s">
        <v>234</v>
      </c>
      <c r="AR148" s="151"/>
      <c r="AS148" s="151"/>
      <c r="AT148" s="152"/>
      <c r="AU148" s="196" t="s">
        <v>250</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235</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251</v>
      </c>
      <c r="H152" s="129"/>
      <c r="I152" s="129"/>
      <c r="J152" s="129"/>
      <c r="K152" s="129"/>
      <c r="L152" s="129"/>
      <c r="M152" s="129"/>
      <c r="N152" s="129"/>
      <c r="O152" s="129"/>
      <c r="P152" s="130"/>
      <c r="Q152" s="159" t="s">
        <v>333</v>
      </c>
      <c r="R152" s="129"/>
      <c r="S152" s="129"/>
      <c r="T152" s="129"/>
      <c r="U152" s="129"/>
      <c r="V152" s="129"/>
      <c r="W152" s="129"/>
      <c r="X152" s="129"/>
      <c r="Y152" s="129"/>
      <c r="Z152" s="129"/>
      <c r="AA152" s="129"/>
      <c r="AB152" s="128" t="s">
        <v>334</v>
      </c>
      <c r="AC152" s="129"/>
      <c r="AD152" s="130"/>
      <c r="AE152" s="159" t="s">
        <v>252</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2"/>
      <c r="AC154" s="141"/>
      <c r="AD154" s="141"/>
      <c r="AE154" s="353"/>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251</v>
      </c>
      <c r="H159" s="129"/>
      <c r="I159" s="129"/>
      <c r="J159" s="129"/>
      <c r="K159" s="129"/>
      <c r="L159" s="129"/>
      <c r="M159" s="129"/>
      <c r="N159" s="129"/>
      <c r="O159" s="129"/>
      <c r="P159" s="130"/>
      <c r="Q159" s="159"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251</v>
      </c>
      <c r="H166" s="129"/>
      <c r="I166" s="129"/>
      <c r="J166" s="129"/>
      <c r="K166" s="129"/>
      <c r="L166" s="129"/>
      <c r="M166" s="129"/>
      <c r="N166" s="129"/>
      <c r="O166" s="129"/>
      <c r="P166" s="130"/>
      <c r="Q166" s="159"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251</v>
      </c>
      <c r="H173" s="129"/>
      <c r="I173" s="129"/>
      <c r="J173" s="129"/>
      <c r="K173" s="129"/>
      <c r="L173" s="129"/>
      <c r="M173" s="129"/>
      <c r="N173" s="129"/>
      <c r="O173" s="129"/>
      <c r="P173" s="130"/>
      <c r="Q173" s="159"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251</v>
      </c>
      <c r="H180" s="129"/>
      <c r="I180" s="129"/>
      <c r="J180" s="129"/>
      <c r="K180" s="129"/>
      <c r="L180" s="129"/>
      <c r="M180" s="129"/>
      <c r="N180" s="129"/>
      <c r="O180" s="129"/>
      <c r="P180" s="130"/>
      <c r="Q180" s="159"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5.25" customHeight="1" x14ac:dyDescent="0.15">
      <c r="A188" s="189"/>
      <c r="B188" s="186"/>
      <c r="C188" s="180"/>
      <c r="D188" s="186"/>
      <c r="E188" s="320" t="s">
        <v>577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5.2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customHeight="1" x14ac:dyDescent="0.15">
      <c r="A190" s="189"/>
      <c r="B190" s="186"/>
      <c r="C190" s="180"/>
      <c r="D190" s="186"/>
      <c r="E190" s="169" t="s">
        <v>267</v>
      </c>
      <c r="F190" s="170"/>
      <c r="G190" s="321" t="s">
        <v>592</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266</v>
      </c>
      <c r="F191" s="175"/>
      <c r="G191" s="359" t="s">
        <v>593</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239</v>
      </c>
      <c r="F192" s="179"/>
      <c r="G192" s="160" t="s">
        <v>248</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387</v>
      </c>
      <c r="AF192" s="154"/>
      <c r="AG192" s="154"/>
      <c r="AH192" s="154"/>
      <c r="AI192" s="154" t="s">
        <v>385</v>
      </c>
      <c r="AJ192" s="154"/>
      <c r="AK192" s="154"/>
      <c r="AL192" s="154"/>
      <c r="AM192" s="154" t="s">
        <v>414</v>
      </c>
      <c r="AN192" s="154"/>
      <c r="AO192" s="154"/>
      <c r="AP192" s="150"/>
      <c r="AQ192" s="150" t="s">
        <v>234</v>
      </c>
      <c r="AR192" s="151"/>
      <c r="AS192" s="151"/>
      <c r="AT192" s="152"/>
      <c r="AU192" s="196" t="s">
        <v>250</v>
      </c>
      <c r="AV192" s="196"/>
      <c r="AW192" s="196"/>
      <c r="AX192" s="197"/>
    </row>
    <row r="193" spans="1:50" ht="18.75"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5" t="s">
        <v>403</v>
      </c>
      <c r="AR193" s="199"/>
      <c r="AS193" s="132" t="s">
        <v>235</v>
      </c>
      <c r="AT193" s="133"/>
      <c r="AU193" s="347" t="s">
        <v>403</v>
      </c>
      <c r="AV193" s="200"/>
      <c r="AW193" s="132" t="s">
        <v>181</v>
      </c>
      <c r="AX193" s="195"/>
    </row>
    <row r="194" spans="1:50" ht="39.75" customHeight="1" x14ac:dyDescent="0.15">
      <c r="A194" s="189"/>
      <c r="B194" s="186"/>
      <c r="C194" s="180"/>
      <c r="D194" s="186"/>
      <c r="E194" s="180"/>
      <c r="F194" s="181"/>
      <c r="G194" s="295" t="s">
        <v>403</v>
      </c>
      <c r="H194" s="104"/>
      <c r="I194" s="104"/>
      <c r="J194" s="104"/>
      <c r="K194" s="104"/>
      <c r="L194" s="104"/>
      <c r="M194" s="104"/>
      <c r="N194" s="104"/>
      <c r="O194" s="104"/>
      <c r="P194" s="104"/>
      <c r="Q194" s="104"/>
      <c r="R194" s="104"/>
      <c r="S194" s="104"/>
      <c r="T194" s="104"/>
      <c r="U194" s="104"/>
      <c r="V194" s="104"/>
      <c r="W194" s="104"/>
      <c r="X194" s="105"/>
      <c r="Y194" s="201" t="s">
        <v>249</v>
      </c>
      <c r="Z194" s="202"/>
      <c r="AA194" s="203"/>
      <c r="AB194" s="344" t="s">
        <v>403</v>
      </c>
      <c r="AC194" s="345"/>
      <c r="AD194" s="346"/>
      <c r="AE194" s="319" t="s">
        <v>403</v>
      </c>
      <c r="AF194" s="207"/>
      <c r="AG194" s="207"/>
      <c r="AH194" s="207"/>
      <c r="AI194" s="319" t="s">
        <v>403</v>
      </c>
      <c r="AJ194" s="207"/>
      <c r="AK194" s="207"/>
      <c r="AL194" s="207"/>
      <c r="AM194" s="319" t="s">
        <v>554</v>
      </c>
      <c r="AN194" s="207"/>
      <c r="AO194" s="207"/>
      <c r="AP194" s="207"/>
      <c r="AQ194" s="319" t="s">
        <v>403</v>
      </c>
      <c r="AR194" s="207"/>
      <c r="AS194" s="207"/>
      <c r="AT194" s="207"/>
      <c r="AU194" s="319" t="s">
        <v>403</v>
      </c>
      <c r="AV194" s="207"/>
      <c r="AW194" s="207"/>
      <c r="AX194" s="208"/>
    </row>
    <row r="195" spans="1:50" ht="39.75"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4" t="s">
        <v>403</v>
      </c>
      <c r="AC195" s="345"/>
      <c r="AD195" s="346"/>
      <c r="AE195" s="319" t="s">
        <v>403</v>
      </c>
      <c r="AF195" s="207"/>
      <c r="AG195" s="207"/>
      <c r="AH195" s="207"/>
      <c r="AI195" s="319" t="s">
        <v>403</v>
      </c>
      <c r="AJ195" s="207"/>
      <c r="AK195" s="207"/>
      <c r="AL195" s="207"/>
      <c r="AM195" s="319" t="s">
        <v>554</v>
      </c>
      <c r="AN195" s="207"/>
      <c r="AO195" s="207"/>
      <c r="AP195" s="207"/>
      <c r="AQ195" s="319" t="s">
        <v>403</v>
      </c>
      <c r="AR195" s="207"/>
      <c r="AS195" s="207"/>
      <c r="AT195" s="207"/>
      <c r="AU195" s="319" t="s">
        <v>403</v>
      </c>
      <c r="AV195" s="207"/>
      <c r="AW195" s="207"/>
      <c r="AX195" s="208"/>
    </row>
    <row r="196" spans="1:50" ht="18.75" hidden="1" customHeight="1" x14ac:dyDescent="0.15">
      <c r="A196" s="189"/>
      <c r="B196" s="186"/>
      <c r="C196" s="180"/>
      <c r="D196" s="186"/>
      <c r="E196" s="180"/>
      <c r="F196" s="181"/>
      <c r="G196" s="160" t="s">
        <v>248</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387</v>
      </c>
      <c r="AF196" s="154"/>
      <c r="AG196" s="154"/>
      <c r="AH196" s="154"/>
      <c r="AI196" s="154" t="s">
        <v>385</v>
      </c>
      <c r="AJ196" s="154"/>
      <c r="AK196" s="154"/>
      <c r="AL196" s="154"/>
      <c r="AM196" s="154" t="s">
        <v>414</v>
      </c>
      <c r="AN196" s="154"/>
      <c r="AO196" s="154"/>
      <c r="AP196" s="150"/>
      <c r="AQ196" s="150" t="s">
        <v>234</v>
      </c>
      <c r="AR196" s="151"/>
      <c r="AS196" s="151"/>
      <c r="AT196" s="152"/>
      <c r="AU196" s="196" t="s">
        <v>250</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5"/>
      <c r="AR197" s="199"/>
      <c r="AS197" s="132" t="s">
        <v>235</v>
      </c>
      <c r="AT197" s="133"/>
      <c r="AU197" s="347"/>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249</v>
      </c>
      <c r="Z198" s="202"/>
      <c r="AA198" s="203"/>
      <c r="AB198" s="344"/>
      <c r="AC198" s="345"/>
      <c r="AD198" s="346"/>
      <c r="AE198" s="319"/>
      <c r="AF198" s="207"/>
      <c r="AG198" s="207"/>
      <c r="AH198" s="207"/>
      <c r="AI198" s="319"/>
      <c r="AJ198" s="207"/>
      <c r="AK198" s="207"/>
      <c r="AL198" s="207"/>
      <c r="AM198" s="319" t="s">
        <v>554</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4"/>
      <c r="AC199" s="345"/>
      <c r="AD199" s="346"/>
      <c r="AE199" s="319"/>
      <c r="AF199" s="207"/>
      <c r="AG199" s="207"/>
      <c r="AH199" s="207"/>
      <c r="AI199" s="319"/>
      <c r="AJ199" s="207"/>
      <c r="AK199" s="207"/>
      <c r="AL199" s="207"/>
      <c r="AM199" s="319" t="s">
        <v>554</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248</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387</v>
      </c>
      <c r="AF200" s="154"/>
      <c r="AG200" s="154"/>
      <c r="AH200" s="154"/>
      <c r="AI200" s="154" t="s">
        <v>385</v>
      </c>
      <c r="AJ200" s="154"/>
      <c r="AK200" s="154"/>
      <c r="AL200" s="154"/>
      <c r="AM200" s="154" t="s">
        <v>414</v>
      </c>
      <c r="AN200" s="154"/>
      <c r="AO200" s="154"/>
      <c r="AP200" s="150"/>
      <c r="AQ200" s="150" t="s">
        <v>234</v>
      </c>
      <c r="AR200" s="151"/>
      <c r="AS200" s="151"/>
      <c r="AT200" s="152"/>
      <c r="AU200" s="196" t="s">
        <v>250</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235</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248</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387</v>
      </c>
      <c r="AF204" s="154"/>
      <c r="AG204" s="154"/>
      <c r="AH204" s="154"/>
      <c r="AI204" s="154" t="s">
        <v>385</v>
      </c>
      <c r="AJ204" s="154"/>
      <c r="AK204" s="154"/>
      <c r="AL204" s="154"/>
      <c r="AM204" s="154" t="s">
        <v>414</v>
      </c>
      <c r="AN204" s="154"/>
      <c r="AO204" s="154"/>
      <c r="AP204" s="150"/>
      <c r="AQ204" s="150" t="s">
        <v>234</v>
      </c>
      <c r="AR204" s="151"/>
      <c r="AS204" s="151"/>
      <c r="AT204" s="152"/>
      <c r="AU204" s="196" t="s">
        <v>250</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235</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248</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387</v>
      </c>
      <c r="AF208" s="154"/>
      <c r="AG208" s="154"/>
      <c r="AH208" s="154"/>
      <c r="AI208" s="154" t="s">
        <v>385</v>
      </c>
      <c r="AJ208" s="154"/>
      <c r="AK208" s="154"/>
      <c r="AL208" s="154"/>
      <c r="AM208" s="154" t="s">
        <v>414</v>
      </c>
      <c r="AN208" s="154"/>
      <c r="AO208" s="154"/>
      <c r="AP208" s="150"/>
      <c r="AQ208" s="150" t="s">
        <v>234</v>
      </c>
      <c r="AR208" s="151"/>
      <c r="AS208" s="151"/>
      <c r="AT208" s="152"/>
      <c r="AU208" s="196" t="s">
        <v>250</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235</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251</v>
      </c>
      <c r="H212" s="129"/>
      <c r="I212" s="129"/>
      <c r="J212" s="129"/>
      <c r="K212" s="129"/>
      <c r="L212" s="129"/>
      <c r="M212" s="129"/>
      <c r="N212" s="129"/>
      <c r="O212" s="129"/>
      <c r="P212" s="130"/>
      <c r="Q212" s="159" t="s">
        <v>333</v>
      </c>
      <c r="R212" s="129"/>
      <c r="S212" s="129"/>
      <c r="T212" s="129"/>
      <c r="U212" s="129"/>
      <c r="V212" s="129"/>
      <c r="W212" s="129"/>
      <c r="X212" s="129"/>
      <c r="Y212" s="129"/>
      <c r="Z212" s="129"/>
      <c r="AA212" s="129"/>
      <c r="AB212" s="128" t="s">
        <v>334</v>
      </c>
      <c r="AC212" s="129"/>
      <c r="AD212" s="130"/>
      <c r="AE212" s="159" t="s">
        <v>252</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2"/>
      <c r="AC214" s="141"/>
      <c r="AD214" s="141"/>
      <c r="AE214" s="353"/>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251</v>
      </c>
      <c r="H219" s="129"/>
      <c r="I219" s="129"/>
      <c r="J219" s="129"/>
      <c r="K219" s="129"/>
      <c r="L219" s="129"/>
      <c r="M219" s="129"/>
      <c r="N219" s="129"/>
      <c r="O219" s="129"/>
      <c r="P219" s="130"/>
      <c r="Q219" s="159"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251</v>
      </c>
      <c r="H226" s="129"/>
      <c r="I226" s="129"/>
      <c r="J226" s="129"/>
      <c r="K226" s="129"/>
      <c r="L226" s="129"/>
      <c r="M226" s="129"/>
      <c r="N226" s="129"/>
      <c r="O226" s="129"/>
      <c r="P226" s="130"/>
      <c r="Q226" s="159"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251</v>
      </c>
      <c r="H233" s="129"/>
      <c r="I233" s="129"/>
      <c r="J233" s="129"/>
      <c r="K233" s="129"/>
      <c r="L233" s="129"/>
      <c r="M233" s="129"/>
      <c r="N233" s="129"/>
      <c r="O233" s="129"/>
      <c r="P233" s="130"/>
      <c r="Q233" s="159"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251</v>
      </c>
      <c r="H240" s="129"/>
      <c r="I240" s="129"/>
      <c r="J240" s="129"/>
      <c r="K240" s="129"/>
      <c r="L240" s="129"/>
      <c r="M240" s="129"/>
      <c r="N240" s="129"/>
      <c r="O240" s="129"/>
      <c r="P240" s="130"/>
      <c r="Q240" s="159"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9"/>
      <c r="B247" s="186"/>
      <c r="C247" s="180"/>
      <c r="D247" s="186"/>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89"/>
      <c r="B248" s="186"/>
      <c r="C248" s="180"/>
      <c r="D248" s="186"/>
      <c r="E248" s="320" t="s">
        <v>594</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customHeight="1" x14ac:dyDescent="0.15">
      <c r="A250" s="189"/>
      <c r="B250" s="186"/>
      <c r="C250" s="180"/>
      <c r="D250" s="186"/>
      <c r="E250" s="169" t="s">
        <v>267</v>
      </c>
      <c r="F250" s="170"/>
      <c r="G250" s="171" t="s">
        <v>595</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customHeight="1" x14ac:dyDescent="0.15">
      <c r="A251" s="189"/>
      <c r="B251" s="186"/>
      <c r="C251" s="180"/>
      <c r="D251" s="186"/>
      <c r="E251" s="174" t="s">
        <v>266</v>
      </c>
      <c r="F251" s="175"/>
      <c r="G251" s="109" t="s">
        <v>596</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customHeight="1" x14ac:dyDescent="0.15">
      <c r="A252" s="189"/>
      <c r="B252" s="186"/>
      <c r="C252" s="180"/>
      <c r="D252" s="186"/>
      <c r="E252" s="178" t="s">
        <v>239</v>
      </c>
      <c r="F252" s="179"/>
      <c r="G252" s="160" t="s">
        <v>248</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387</v>
      </c>
      <c r="AF252" s="154"/>
      <c r="AG252" s="154"/>
      <c r="AH252" s="154"/>
      <c r="AI252" s="154" t="s">
        <v>385</v>
      </c>
      <c r="AJ252" s="154"/>
      <c r="AK252" s="154"/>
      <c r="AL252" s="154"/>
      <c r="AM252" s="154" t="s">
        <v>414</v>
      </c>
      <c r="AN252" s="154"/>
      <c r="AO252" s="154"/>
      <c r="AP252" s="150"/>
      <c r="AQ252" s="150" t="s">
        <v>234</v>
      </c>
      <c r="AR252" s="151"/>
      <c r="AS252" s="151"/>
      <c r="AT252" s="152"/>
      <c r="AU252" s="196" t="s">
        <v>250</v>
      </c>
      <c r="AV252" s="196"/>
      <c r="AW252" s="196"/>
      <c r="AX252" s="197"/>
    </row>
    <row r="253" spans="1:50" ht="18.75"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t="s">
        <v>561</v>
      </c>
      <c r="AR253" s="199"/>
      <c r="AS253" s="132" t="s">
        <v>235</v>
      </c>
      <c r="AT253" s="133"/>
      <c r="AU253" s="200" t="s">
        <v>561</v>
      </c>
      <c r="AV253" s="200"/>
      <c r="AW253" s="132" t="s">
        <v>181</v>
      </c>
      <c r="AX253" s="195"/>
    </row>
    <row r="254" spans="1:50" ht="39.75" customHeight="1" x14ac:dyDescent="0.15">
      <c r="A254" s="189"/>
      <c r="B254" s="186"/>
      <c r="C254" s="180"/>
      <c r="D254" s="186"/>
      <c r="E254" s="180"/>
      <c r="F254" s="181"/>
      <c r="G254" s="103" t="s">
        <v>561</v>
      </c>
      <c r="H254" s="104"/>
      <c r="I254" s="104"/>
      <c r="J254" s="104"/>
      <c r="K254" s="104"/>
      <c r="L254" s="104"/>
      <c r="M254" s="104"/>
      <c r="N254" s="104"/>
      <c r="O254" s="104"/>
      <c r="P254" s="104"/>
      <c r="Q254" s="104"/>
      <c r="R254" s="104"/>
      <c r="S254" s="104"/>
      <c r="T254" s="104"/>
      <c r="U254" s="104"/>
      <c r="V254" s="104"/>
      <c r="W254" s="104"/>
      <c r="X254" s="105"/>
      <c r="Y254" s="201" t="s">
        <v>249</v>
      </c>
      <c r="Z254" s="202"/>
      <c r="AA254" s="203"/>
      <c r="AB254" s="204" t="s">
        <v>561</v>
      </c>
      <c r="AC254" s="205"/>
      <c r="AD254" s="205"/>
      <c r="AE254" s="206" t="s">
        <v>561</v>
      </c>
      <c r="AF254" s="207"/>
      <c r="AG254" s="207"/>
      <c r="AH254" s="207"/>
      <c r="AI254" s="206" t="s">
        <v>561</v>
      </c>
      <c r="AJ254" s="207"/>
      <c r="AK254" s="207"/>
      <c r="AL254" s="207"/>
      <c r="AM254" s="206" t="s">
        <v>628</v>
      </c>
      <c r="AN254" s="207"/>
      <c r="AO254" s="207"/>
      <c r="AP254" s="207"/>
      <c r="AQ254" s="206" t="s">
        <v>561</v>
      </c>
      <c r="AR254" s="207"/>
      <c r="AS254" s="207"/>
      <c r="AT254" s="207"/>
      <c r="AU254" s="206" t="s">
        <v>561</v>
      </c>
      <c r="AV254" s="207"/>
      <c r="AW254" s="207"/>
      <c r="AX254" s="208"/>
    </row>
    <row r="255" spans="1:50" ht="39.75"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t="s">
        <v>561</v>
      </c>
      <c r="AC255" s="213"/>
      <c r="AD255" s="213"/>
      <c r="AE255" s="206" t="s">
        <v>561</v>
      </c>
      <c r="AF255" s="207"/>
      <c r="AG255" s="207"/>
      <c r="AH255" s="207"/>
      <c r="AI255" s="206" t="s">
        <v>561</v>
      </c>
      <c r="AJ255" s="207"/>
      <c r="AK255" s="207"/>
      <c r="AL255" s="207"/>
      <c r="AM255" s="206" t="s">
        <v>628</v>
      </c>
      <c r="AN255" s="207"/>
      <c r="AO255" s="207"/>
      <c r="AP255" s="207"/>
      <c r="AQ255" s="206" t="s">
        <v>561</v>
      </c>
      <c r="AR255" s="207"/>
      <c r="AS255" s="207"/>
      <c r="AT255" s="207"/>
      <c r="AU255" s="206" t="s">
        <v>561</v>
      </c>
      <c r="AV255" s="207"/>
      <c r="AW255" s="207"/>
      <c r="AX255" s="208"/>
    </row>
    <row r="256" spans="1:50" ht="18.75" hidden="1" customHeight="1" x14ac:dyDescent="0.15">
      <c r="A256" s="189"/>
      <c r="B256" s="186"/>
      <c r="C256" s="180"/>
      <c r="D256" s="186"/>
      <c r="E256" s="180"/>
      <c r="F256" s="181"/>
      <c r="G256" s="160" t="s">
        <v>248</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387</v>
      </c>
      <c r="AF256" s="154"/>
      <c r="AG256" s="154"/>
      <c r="AH256" s="154"/>
      <c r="AI256" s="154" t="s">
        <v>385</v>
      </c>
      <c r="AJ256" s="154"/>
      <c r="AK256" s="154"/>
      <c r="AL256" s="154"/>
      <c r="AM256" s="154" t="s">
        <v>414</v>
      </c>
      <c r="AN256" s="154"/>
      <c r="AO256" s="154"/>
      <c r="AP256" s="150"/>
      <c r="AQ256" s="150" t="s">
        <v>234</v>
      </c>
      <c r="AR256" s="151"/>
      <c r="AS256" s="151"/>
      <c r="AT256" s="152"/>
      <c r="AU256" s="196" t="s">
        <v>250</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235</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248</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387</v>
      </c>
      <c r="AF260" s="154"/>
      <c r="AG260" s="154"/>
      <c r="AH260" s="154"/>
      <c r="AI260" s="154" t="s">
        <v>385</v>
      </c>
      <c r="AJ260" s="154"/>
      <c r="AK260" s="154"/>
      <c r="AL260" s="154"/>
      <c r="AM260" s="154" t="s">
        <v>414</v>
      </c>
      <c r="AN260" s="154"/>
      <c r="AO260" s="154"/>
      <c r="AP260" s="150"/>
      <c r="AQ260" s="150" t="s">
        <v>234</v>
      </c>
      <c r="AR260" s="151"/>
      <c r="AS260" s="151"/>
      <c r="AT260" s="152"/>
      <c r="AU260" s="196" t="s">
        <v>250</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235</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248</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387</v>
      </c>
      <c r="AF264" s="154"/>
      <c r="AG264" s="154"/>
      <c r="AH264" s="154"/>
      <c r="AI264" s="154" t="s">
        <v>385</v>
      </c>
      <c r="AJ264" s="154"/>
      <c r="AK264" s="154"/>
      <c r="AL264" s="154"/>
      <c r="AM264" s="154" t="s">
        <v>414</v>
      </c>
      <c r="AN264" s="154"/>
      <c r="AO264" s="154"/>
      <c r="AP264" s="150"/>
      <c r="AQ264" s="159" t="s">
        <v>234</v>
      </c>
      <c r="AR264" s="129"/>
      <c r="AS264" s="129"/>
      <c r="AT264" s="130"/>
      <c r="AU264" s="135" t="s">
        <v>250</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235</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248</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387</v>
      </c>
      <c r="AF268" s="154"/>
      <c r="AG268" s="154"/>
      <c r="AH268" s="154"/>
      <c r="AI268" s="154" t="s">
        <v>385</v>
      </c>
      <c r="AJ268" s="154"/>
      <c r="AK268" s="154"/>
      <c r="AL268" s="154"/>
      <c r="AM268" s="154" t="s">
        <v>414</v>
      </c>
      <c r="AN268" s="154"/>
      <c r="AO268" s="154"/>
      <c r="AP268" s="150"/>
      <c r="AQ268" s="150" t="s">
        <v>234</v>
      </c>
      <c r="AR268" s="151"/>
      <c r="AS268" s="151"/>
      <c r="AT268" s="152"/>
      <c r="AU268" s="196" t="s">
        <v>250</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235</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251</v>
      </c>
      <c r="H272" s="129"/>
      <c r="I272" s="129"/>
      <c r="J272" s="129"/>
      <c r="K272" s="129"/>
      <c r="L272" s="129"/>
      <c r="M272" s="129"/>
      <c r="N272" s="129"/>
      <c r="O272" s="129"/>
      <c r="P272" s="130"/>
      <c r="Q272" s="159" t="s">
        <v>333</v>
      </c>
      <c r="R272" s="129"/>
      <c r="S272" s="129"/>
      <c r="T272" s="129"/>
      <c r="U272" s="129"/>
      <c r="V272" s="129"/>
      <c r="W272" s="129"/>
      <c r="X272" s="129"/>
      <c r="Y272" s="129"/>
      <c r="Z272" s="129"/>
      <c r="AA272" s="129"/>
      <c r="AB272" s="128" t="s">
        <v>334</v>
      </c>
      <c r="AC272" s="129"/>
      <c r="AD272" s="130"/>
      <c r="AE272" s="159" t="s">
        <v>252</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251</v>
      </c>
      <c r="H279" s="129"/>
      <c r="I279" s="129"/>
      <c r="J279" s="129"/>
      <c r="K279" s="129"/>
      <c r="L279" s="129"/>
      <c r="M279" s="129"/>
      <c r="N279" s="129"/>
      <c r="O279" s="129"/>
      <c r="P279" s="130"/>
      <c r="Q279" s="159"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251</v>
      </c>
      <c r="H286" s="129"/>
      <c r="I286" s="129"/>
      <c r="J286" s="129"/>
      <c r="K286" s="129"/>
      <c r="L286" s="129"/>
      <c r="M286" s="129"/>
      <c r="N286" s="129"/>
      <c r="O286" s="129"/>
      <c r="P286" s="130"/>
      <c r="Q286" s="159"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251</v>
      </c>
      <c r="H293" s="129"/>
      <c r="I293" s="129"/>
      <c r="J293" s="129"/>
      <c r="K293" s="129"/>
      <c r="L293" s="129"/>
      <c r="M293" s="129"/>
      <c r="N293" s="129"/>
      <c r="O293" s="129"/>
      <c r="P293" s="130"/>
      <c r="Q293" s="159"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251</v>
      </c>
      <c r="H300" s="129"/>
      <c r="I300" s="129"/>
      <c r="J300" s="129"/>
      <c r="K300" s="129"/>
      <c r="L300" s="129"/>
      <c r="M300" s="129"/>
      <c r="N300" s="129"/>
      <c r="O300" s="129"/>
      <c r="P300" s="130"/>
      <c r="Q300" s="159"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customHeight="1" x14ac:dyDescent="0.15">
      <c r="A307" s="189"/>
      <c r="B307" s="186"/>
      <c r="C307" s="180"/>
      <c r="D307" s="186"/>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33.75" customHeight="1" x14ac:dyDescent="0.15">
      <c r="A308" s="189"/>
      <c r="B308" s="186"/>
      <c r="C308" s="180"/>
      <c r="D308" s="186"/>
      <c r="E308" s="124" t="s">
        <v>597</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33.75"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266</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239</v>
      </c>
      <c r="F312" s="179"/>
      <c r="G312" s="160" t="s">
        <v>248</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387</v>
      </c>
      <c r="AF312" s="154"/>
      <c r="AG312" s="154"/>
      <c r="AH312" s="154"/>
      <c r="AI312" s="154" t="s">
        <v>385</v>
      </c>
      <c r="AJ312" s="154"/>
      <c r="AK312" s="154"/>
      <c r="AL312" s="154"/>
      <c r="AM312" s="154" t="s">
        <v>414</v>
      </c>
      <c r="AN312" s="154"/>
      <c r="AO312" s="154"/>
      <c r="AP312" s="150"/>
      <c r="AQ312" s="150" t="s">
        <v>234</v>
      </c>
      <c r="AR312" s="151"/>
      <c r="AS312" s="151"/>
      <c r="AT312" s="152"/>
      <c r="AU312" s="196" t="s">
        <v>250</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235</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248</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387</v>
      </c>
      <c r="AF316" s="154"/>
      <c r="AG316" s="154"/>
      <c r="AH316" s="154"/>
      <c r="AI316" s="154" t="s">
        <v>385</v>
      </c>
      <c r="AJ316" s="154"/>
      <c r="AK316" s="154"/>
      <c r="AL316" s="154"/>
      <c r="AM316" s="154" t="s">
        <v>414</v>
      </c>
      <c r="AN316" s="154"/>
      <c r="AO316" s="154"/>
      <c r="AP316" s="150"/>
      <c r="AQ316" s="150" t="s">
        <v>234</v>
      </c>
      <c r="AR316" s="151"/>
      <c r="AS316" s="151"/>
      <c r="AT316" s="152"/>
      <c r="AU316" s="196" t="s">
        <v>250</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235</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248</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387</v>
      </c>
      <c r="AF320" s="154"/>
      <c r="AG320" s="154"/>
      <c r="AH320" s="154"/>
      <c r="AI320" s="154" t="s">
        <v>385</v>
      </c>
      <c r="AJ320" s="154"/>
      <c r="AK320" s="154"/>
      <c r="AL320" s="154"/>
      <c r="AM320" s="154" t="s">
        <v>414</v>
      </c>
      <c r="AN320" s="154"/>
      <c r="AO320" s="154"/>
      <c r="AP320" s="150"/>
      <c r="AQ320" s="150" t="s">
        <v>234</v>
      </c>
      <c r="AR320" s="151"/>
      <c r="AS320" s="151"/>
      <c r="AT320" s="152"/>
      <c r="AU320" s="196" t="s">
        <v>250</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235</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248</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387</v>
      </c>
      <c r="AF324" s="154"/>
      <c r="AG324" s="154"/>
      <c r="AH324" s="154"/>
      <c r="AI324" s="154" t="s">
        <v>385</v>
      </c>
      <c r="AJ324" s="154"/>
      <c r="AK324" s="154"/>
      <c r="AL324" s="154"/>
      <c r="AM324" s="154" t="s">
        <v>414</v>
      </c>
      <c r="AN324" s="154"/>
      <c r="AO324" s="154"/>
      <c r="AP324" s="150"/>
      <c r="AQ324" s="150" t="s">
        <v>234</v>
      </c>
      <c r="AR324" s="151"/>
      <c r="AS324" s="151"/>
      <c r="AT324" s="152"/>
      <c r="AU324" s="196" t="s">
        <v>250</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235</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248</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387</v>
      </c>
      <c r="AF328" s="154"/>
      <c r="AG328" s="154"/>
      <c r="AH328" s="154"/>
      <c r="AI328" s="154" t="s">
        <v>385</v>
      </c>
      <c r="AJ328" s="154"/>
      <c r="AK328" s="154"/>
      <c r="AL328" s="154"/>
      <c r="AM328" s="154" t="s">
        <v>414</v>
      </c>
      <c r="AN328" s="154"/>
      <c r="AO328" s="154"/>
      <c r="AP328" s="150"/>
      <c r="AQ328" s="150" t="s">
        <v>234</v>
      </c>
      <c r="AR328" s="151"/>
      <c r="AS328" s="151"/>
      <c r="AT328" s="152"/>
      <c r="AU328" s="196" t="s">
        <v>250</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235</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251</v>
      </c>
      <c r="H332" s="129"/>
      <c r="I332" s="129"/>
      <c r="J332" s="129"/>
      <c r="K332" s="129"/>
      <c r="L332" s="129"/>
      <c r="M332" s="129"/>
      <c r="N332" s="129"/>
      <c r="O332" s="129"/>
      <c r="P332" s="130"/>
      <c r="Q332" s="159" t="s">
        <v>333</v>
      </c>
      <c r="R332" s="129"/>
      <c r="S332" s="129"/>
      <c r="T332" s="129"/>
      <c r="U332" s="129"/>
      <c r="V332" s="129"/>
      <c r="W332" s="129"/>
      <c r="X332" s="129"/>
      <c r="Y332" s="129"/>
      <c r="Z332" s="129"/>
      <c r="AA332" s="129"/>
      <c r="AB332" s="128" t="s">
        <v>334</v>
      </c>
      <c r="AC332" s="129"/>
      <c r="AD332" s="130"/>
      <c r="AE332" s="159" t="s">
        <v>252</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251</v>
      </c>
      <c r="H339" s="129"/>
      <c r="I339" s="129"/>
      <c r="J339" s="129"/>
      <c r="K339" s="129"/>
      <c r="L339" s="129"/>
      <c r="M339" s="129"/>
      <c r="N339" s="129"/>
      <c r="O339" s="129"/>
      <c r="P339" s="130"/>
      <c r="Q339" s="159"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251</v>
      </c>
      <c r="H346" s="129"/>
      <c r="I346" s="129"/>
      <c r="J346" s="129"/>
      <c r="K346" s="129"/>
      <c r="L346" s="129"/>
      <c r="M346" s="129"/>
      <c r="N346" s="129"/>
      <c r="O346" s="129"/>
      <c r="P346" s="130"/>
      <c r="Q346" s="159"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251</v>
      </c>
      <c r="H353" s="129"/>
      <c r="I353" s="129"/>
      <c r="J353" s="129"/>
      <c r="K353" s="129"/>
      <c r="L353" s="129"/>
      <c r="M353" s="129"/>
      <c r="N353" s="129"/>
      <c r="O353" s="129"/>
      <c r="P353" s="130"/>
      <c r="Q353" s="159"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251</v>
      </c>
      <c r="H360" s="129"/>
      <c r="I360" s="129"/>
      <c r="J360" s="129"/>
      <c r="K360" s="129"/>
      <c r="L360" s="129"/>
      <c r="M360" s="129"/>
      <c r="N360" s="129"/>
      <c r="O360" s="129"/>
      <c r="P360" s="130"/>
      <c r="Q360" s="159"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266</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239</v>
      </c>
      <c r="F372" s="179"/>
      <c r="G372" s="160" t="s">
        <v>248</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387</v>
      </c>
      <c r="AF372" s="154"/>
      <c r="AG372" s="154"/>
      <c r="AH372" s="154"/>
      <c r="AI372" s="154" t="s">
        <v>385</v>
      </c>
      <c r="AJ372" s="154"/>
      <c r="AK372" s="154"/>
      <c r="AL372" s="154"/>
      <c r="AM372" s="154" t="s">
        <v>414</v>
      </c>
      <c r="AN372" s="154"/>
      <c r="AO372" s="154"/>
      <c r="AP372" s="150"/>
      <c r="AQ372" s="150" t="s">
        <v>234</v>
      </c>
      <c r="AR372" s="151"/>
      <c r="AS372" s="151"/>
      <c r="AT372" s="152"/>
      <c r="AU372" s="196" t="s">
        <v>250</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235</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248</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387</v>
      </c>
      <c r="AF376" s="154"/>
      <c r="AG376" s="154"/>
      <c r="AH376" s="154"/>
      <c r="AI376" s="154" t="s">
        <v>385</v>
      </c>
      <c r="AJ376" s="154"/>
      <c r="AK376" s="154"/>
      <c r="AL376" s="154"/>
      <c r="AM376" s="154" t="s">
        <v>414</v>
      </c>
      <c r="AN376" s="154"/>
      <c r="AO376" s="154"/>
      <c r="AP376" s="150"/>
      <c r="AQ376" s="150" t="s">
        <v>234</v>
      </c>
      <c r="AR376" s="151"/>
      <c r="AS376" s="151"/>
      <c r="AT376" s="152"/>
      <c r="AU376" s="196" t="s">
        <v>250</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235</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248</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387</v>
      </c>
      <c r="AF380" s="154"/>
      <c r="AG380" s="154"/>
      <c r="AH380" s="154"/>
      <c r="AI380" s="154" t="s">
        <v>385</v>
      </c>
      <c r="AJ380" s="154"/>
      <c r="AK380" s="154"/>
      <c r="AL380" s="154"/>
      <c r="AM380" s="154" t="s">
        <v>414</v>
      </c>
      <c r="AN380" s="154"/>
      <c r="AO380" s="154"/>
      <c r="AP380" s="150"/>
      <c r="AQ380" s="150" t="s">
        <v>234</v>
      </c>
      <c r="AR380" s="151"/>
      <c r="AS380" s="151"/>
      <c r="AT380" s="152"/>
      <c r="AU380" s="196" t="s">
        <v>250</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235</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248</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387</v>
      </c>
      <c r="AF384" s="154"/>
      <c r="AG384" s="154"/>
      <c r="AH384" s="154"/>
      <c r="AI384" s="154" t="s">
        <v>385</v>
      </c>
      <c r="AJ384" s="154"/>
      <c r="AK384" s="154"/>
      <c r="AL384" s="154"/>
      <c r="AM384" s="154" t="s">
        <v>414</v>
      </c>
      <c r="AN384" s="154"/>
      <c r="AO384" s="154"/>
      <c r="AP384" s="150"/>
      <c r="AQ384" s="150" t="s">
        <v>234</v>
      </c>
      <c r="AR384" s="151"/>
      <c r="AS384" s="151"/>
      <c r="AT384" s="152"/>
      <c r="AU384" s="196" t="s">
        <v>250</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235</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248</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387</v>
      </c>
      <c r="AF388" s="154"/>
      <c r="AG388" s="154"/>
      <c r="AH388" s="154"/>
      <c r="AI388" s="154" t="s">
        <v>385</v>
      </c>
      <c r="AJ388" s="154"/>
      <c r="AK388" s="154"/>
      <c r="AL388" s="154"/>
      <c r="AM388" s="154" t="s">
        <v>414</v>
      </c>
      <c r="AN388" s="154"/>
      <c r="AO388" s="154"/>
      <c r="AP388" s="150"/>
      <c r="AQ388" s="150" t="s">
        <v>234</v>
      </c>
      <c r="AR388" s="151"/>
      <c r="AS388" s="151"/>
      <c r="AT388" s="152"/>
      <c r="AU388" s="196" t="s">
        <v>250</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235</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251</v>
      </c>
      <c r="H392" s="129"/>
      <c r="I392" s="129"/>
      <c r="J392" s="129"/>
      <c r="K392" s="129"/>
      <c r="L392" s="129"/>
      <c r="M392" s="129"/>
      <c r="N392" s="129"/>
      <c r="O392" s="129"/>
      <c r="P392" s="130"/>
      <c r="Q392" s="159" t="s">
        <v>333</v>
      </c>
      <c r="R392" s="129"/>
      <c r="S392" s="129"/>
      <c r="T392" s="129"/>
      <c r="U392" s="129"/>
      <c r="V392" s="129"/>
      <c r="W392" s="129"/>
      <c r="X392" s="129"/>
      <c r="Y392" s="129"/>
      <c r="Z392" s="129"/>
      <c r="AA392" s="129"/>
      <c r="AB392" s="128" t="s">
        <v>334</v>
      </c>
      <c r="AC392" s="129"/>
      <c r="AD392" s="130"/>
      <c r="AE392" s="159" t="s">
        <v>252</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251</v>
      </c>
      <c r="H399" s="129"/>
      <c r="I399" s="129"/>
      <c r="J399" s="129"/>
      <c r="K399" s="129"/>
      <c r="L399" s="129"/>
      <c r="M399" s="129"/>
      <c r="N399" s="129"/>
      <c r="O399" s="129"/>
      <c r="P399" s="130"/>
      <c r="Q399" s="159"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251</v>
      </c>
      <c r="H406" s="129"/>
      <c r="I406" s="129"/>
      <c r="J406" s="129"/>
      <c r="K406" s="129"/>
      <c r="L406" s="129"/>
      <c r="M406" s="129"/>
      <c r="N406" s="129"/>
      <c r="O406" s="129"/>
      <c r="P406" s="130"/>
      <c r="Q406" s="159"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251</v>
      </c>
      <c r="H413" s="129"/>
      <c r="I413" s="129"/>
      <c r="J413" s="129"/>
      <c r="K413" s="129"/>
      <c r="L413" s="129"/>
      <c r="M413" s="129"/>
      <c r="N413" s="129"/>
      <c r="O413" s="129"/>
      <c r="P413" s="130"/>
      <c r="Q413" s="159"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251</v>
      </c>
      <c r="H420" s="129"/>
      <c r="I420" s="129"/>
      <c r="J420" s="129"/>
      <c r="K420" s="129"/>
      <c r="L420" s="129"/>
      <c r="M420" s="129"/>
      <c r="N420" s="129"/>
      <c r="O420" s="129"/>
      <c r="P420" s="130"/>
      <c r="Q420" s="159"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417</v>
      </c>
      <c r="D430" s="958"/>
      <c r="E430" s="174" t="s">
        <v>395</v>
      </c>
      <c r="F430" s="923"/>
      <c r="G430" s="924" t="s">
        <v>254</v>
      </c>
      <c r="H430" s="122"/>
      <c r="I430" s="122"/>
      <c r="J430" s="925" t="s">
        <v>403</v>
      </c>
      <c r="K430" s="926"/>
      <c r="L430" s="926"/>
      <c r="M430" s="926"/>
      <c r="N430" s="926"/>
      <c r="O430" s="926"/>
      <c r="P430" s="926"/>
      <c r="Q430" s="926"/>
      <c r="R430" s="926"/>
      <c r="S430" s="926"/>
      <c r="T430" s="927"/>
      <c r="U430" s="928" t="s">
        <v>403</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9"/>
    </row>
    <row r="431" spans="1:50" ht="18.75" customHeight="1" x14ac:dyDescent="0.15">
      <c r="A431" s="189"/>
      <c r="B431" s="186"/>
      <c r="C431" s="180"/>
      <c r="D431" s="186"/>
      <c r="E431" s="354" t="s">
        <v>243</v>
      </c>
      <c r="F431" s="355"/>
      <c r="G431" s="356" t="s">
        <v>240</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8" t="s">
        <v>242</v>
      </c>
      <c r="AF431" s="349"/>
      <c r="AG431" s="349"/>
      <c r="AH431" s="350"/>
      <c r="AI431" s="351" t="s">
        <v>408</v>
      </c>
      <c r="AJ431" s="351"/>
      <c r="AK431" s="351"/>
      <c r="AL431" s="159"/>
      <c r="AM431" s="351" t="s">
        <v>421</v>
      </c>
      <c r="AN431" s="351"/>
      <c r="AO431" s="351"/>
      <c r="AP431" s="159"/>
      <c r="AQ431" s="159" t="s">
        <v>234</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7" t="s">
        <v>403</v>
      </c>
      <c r="AF432" s="200"/>
      <c r="AG432" s="132" t="s">
        <v>235</v>
      </c>
      <c r="AH432" s="133"/>
      <c r="AI432" s="155"/>
      <c r="AJ432" s="155"/>
      <c r="AK432" s="155"/>
      <c r="AL432" s="153"/>
      <c r="AM432" s="155"/>
      <c r="AN432" s="155"/>
      <c r="AO432" s="155"/>
      <c r="AP432" s="153"/>
      <c r="AQ432" s="613" t="s">
        <v>403</v>
      </c>
      <c r="AR432" s="200"/>
      <c r="AS432" s="132" t="s">
        <v>235</v>
      </c>
      <c r="AT432" s="133"/>
      <c r="AU432" s="613" t="s">
        <v>403</v>
      </c>
      <c r="AV432" s="200"/>
      <c r="AW432" s="132" t="s">
        <v>181</v>
      </c>
      <c r="AX432" s="195"/>
    </row>
    <row r="433" spans="1:50" ht="23.25" customHeight="1" x14ac:dyDescent="0.15">
      <c r="A433" s="189"/>
      <c r="B433" s="186"/>
      <c r="C433" s="180"/>
      <c r="D433" s="186"/>
      <c r="E433" s="354"/>
      <c r="F433" s="355"/>
      <c r="G433" s="295" t="s">
        <v>578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8" t="s">
        <v>403</v>
      </c>
      <c r="AC433" s="213"/>
      <c r="AD433" s="213"/>
      <c r="AE433" s="419" t="s">
        <v>403</v>
      </c>
      <c r="AF433" s="207"/>
      <c r="AG433" s="207"/>
      <c r="AH433" s="207"/>
      <c r="AI433" s="419" t="s">
        <v>578</v>
      </c>
      <c r="AJ433" s="207"/>
      <c r="AK433" s="207"/>
      <c r="AL433" s="207"/>
      <c r="AM433" s="419" t="s">
        <v>554</v>
      </c>
      <c r="AN433" s="207"/>
      <c r="AO433" s="207"/>
      <c r="AP433" s="207"/>
      <c r="AQ433" s="419" t="s">
        <v>403</v>
      </c>
      <c r="AR433" s="207"/>
      <c r="AS433" s="207"/>
      <c r="AT433" s="328"/>
      <c r="AU433" s="420" t="s">
        <v>403</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8" t="s">
        <v>403</v>
      </c>
      <c r="AC434" s="213"/>
      <c r="AD434" s="213"/>
      <c r="AE434" s="419" t="s">
        <v>403</v>
      </c>
      <c r="AF434" s="207"/>
      <c r="AG434" s="207"/>
      <c r="AH434" s="207"/>
      <c r="AI434" s="419" t="s">
        <v>403</v>
      </c>
      <c r="AJ434" s="207"/>
      <c r="AK434" s="207"/>
      <c r="AL434" s="207"/>
      <c r="AM434" s="419" t="s">
        <v>554</v>
      </c>
      <c r="AN434" s="207"/>
      <c r="AO434" s="207"/>
      <c r="AP434" s="207"/>
      <c r="AQ434" s="419" t="s">
        <v>403</v>
      </c>
      <c r="AR434" s="207"/>
      <c r="AS434" s="207"/>
      <c r="AT434" s="328"/>
      <c r="AU434" s="420" t="s">
        <v>578</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2" t="s">
        <v>182</v>
      </c>
      <c r="AC435" s="602"/>
      <c r="AD435" s="602"/>
      <c r="AE435" s="419" t="s">
        <v>403</v>
      </c>
      <c r="AF435" s="207"/>
      <c r="AG435" s="207"/>
      <c r="AH435" s="207"/>
      <c r="AI435" s="419" t="s">
        <v>403</v>
      </c>
      <c r="AJ435" s="207"/>
      <c r="AK435" s="207"/>
      <c r="AL435" s="207"/>
      <c r="AM435" s="419" t="s">
        <v>554</v>
      </c>
      <c r="AN435" s="207"/>
      <c r="AO435" s="207"/>
      <c r="AP435" s="207"/>
      <c r="AQ435" s="419" t="s">
        <v>578</v>
      </c>
      <c r="AR435" s="207"/>
      <c r="AS435" s="207"/>
      <c r="AT435" s="328"/>
      <c r="AU435" s="420" t="s">
        <v>403</v>
      </c>
      <c r="AV435" s="207"/>
      <c r="AW435" s="207"/>
      <c r="AX435" s="208"/>
    </row>
    <row r="436" spans="1:50" ht="18.75" hidden="1" customHeight="1" x14ac:dyDescent="0.15">
      <c r="A436" s="189"/>
      <c r="B436" s="186"/>
      <c r="C436" s="180"/>
      <c r="D436" s="186"/>
      <c r="E436" s="354" t="s">
        <v>243</v>
      </c>
      <c r="F436" s="355"/>
      <c r="G436" s="356" t="s">
        <v>240</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8" t="s">
        <v>242</v>
      </c>
      <c r="AF436" s="349"/>
      <c r="AG436" s="349"/>
      <c r="AH436" s="350"/>
      <c r="AI436" s="351" t="s">
        <v>408</v>
      </c>
      <c r="AJ436" s="351"/>
      <c r="AK436" s="351"/>
      <c r="AL436" s="159"/>
      <c r="AM436" s="351" t="s">
        <v>421</v>
      </c>
      <c r="AN436" s="351"/>
      <c r="AO436" s="351"/>
      <c r="AP436" s="159"/>
      <c r="AQ436" s="159" t="s">
        <v>234</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235</v>
      </c>
      <c r="AH437" s="133"/>
      <c r="AI437" s="155"/>
      <c r="AJ437" s="155"/>
      <c r="AK437" s="155"/>
      <c r="AL437" s="153"/>
      <c r="AM437" s="155"/>
      <c r="AN437" s="155"/>
      <c r="AO437" s="155"/>
      <c r="AP437" s="153"/>
      <c r="AQ437" s="768"/>
      <c r="AR437" s="200"/>
      <c r="AS437" s="132" t="s">
        <v>235</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27"/>
      <c r="AF438" s="207"/>
      <c r="AG438" s="207"/>
      <c r="AH438" s="207"/>
      <c r="AI438" s="327"/>
      <c r="AJ438" s="207"/>
      <c r="AK438" s="207"/>
      <c r="AL438" s="207"/>
      <c r="AM438" s="327"/>
      <c r="AN438" s="207"/>
      <c r="AO438" s="207"/>
      <c r="AP438" s="328"/>
      <c r="AQ438" s="327"/>
      <c r="AR438" s="207"/>
      <c r="AS438" s="207"/>
      <c r="AT438" s="328"/>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27"/>
      <c r="AF439" s="207"/>
      <c r="AG439" s="207"/>
      <c r="AH439" s="328"/>
      <c r="AI439" s="327"/>
      <c r="AJ439" s="207"/>
      <c r="AK439" s="207"/>
      <c r="AL439" s="207"/>
      <c r="AM439" s="327"/>
      <c r="AN439" s="207"/>
      <c r="AO439" s="207"/>
      <c r="AP439" s="328"/>
      <c r="AQ439" s="327"/>
      <c r="AR439" s="207"/>
      <c r="AS439" s="207"/>
      <c r="AT439" s="328"/>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2" t="s">
        <v>182</v>
      </c>
      <c r="AC440" s="602"/>
      <c r="AD440" s="602"/>
      <c r="AE440" s="327"/>
      <c r="AF440" s="207"/>
      <c r="AG440" s="207"/>
      <c r="AH440" s="328"/>
      <c r="AI440" s="327"/>
      <c r="AJ440" s="207"/>
      <c r="AK440" s="207"/>
      <c r="AL440" s="207"/>
      <c r="AM440" s="327"/>
      <c r="AN440" s="207"/>
      <c r="AO440" s="207"/>
      <c r="AP440" s="328"/>
      <c r="AQ440" s="327"/>
      <c r="AR440" s="207"/>
      <c r="AS440" s="207"/>
      <c r="AT440" s="328"/>
      <c r="AU440" s="207"/>
      <c r="AV440" s="207"/>
      <c r="AW440" s="207"/>
      <c r="AX440" s="208"/>
    </row>
    <row r="441" spans="1:50" ht="18.75" hidden="1" customHeight="1" x14ac:dyDescent="0.15">
      <c r="A441" s="189"/>
      <c r="B441" s="186"/>
      <c r="C441" s="180"/>
      <c r="D441" s="186"/>
      <c r="E441" s="354" t="s">
        <v>243</v>
      </c>
      <c r="F441" s="355"/>
      <c r="G441" s="356" t="s">
        <v>240</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8" t="s">
        <v>242</v>
      </c>
      <c r="AF441" s="349"/>
      <c r="AG441" s="349"/>
      <c r="AH441" s="350"/>
      <c r="AI441" s="351" t="s">
        <v>408</v>
      </c>
      <c r="AJ441" s="351"/>
      <c r="AK441" s="351"/>
      <c r="AL441" s="159"/>
      <c r="AM441" s="351" t="s">
        <v>421</v>
      </c>
      <c r="AN441" s="351"/>
      <c r="AO441" s="351"/>
      <c r="AP441" s="159"/>
      <c r="AQ441" s="159" t="s">
        <v>234</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235</v>
      </c>
      <c r="AH442" s="133"/>
      <c r="AI442" s="155"/>
      <c r="AJ442" s="155"/>
      <c r="AK442" s="155"/>
      <c r="AL442" s="153"/>
      <c r="AM442" s="155"/>
      <c r="AN442" s="155"/>
      <c r="AO442" s="155"/>
      <c r="AP442" s="153"/>
      <c r="AQ442" s="768"/>
      <c r="AR442" s="200"/>
      <c r="AS442" s="132" t="s">
        <v>235</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27"/>
      <c r="AF443" s="207"/>
      <c r="AG443" s="207"/>
      <c r="AH443" s="207"/>
      <c r="AI443" s="327"/>
      <c r="AJ443" s="207"/>
      <c r="AK443" s="207"/>
      <c r="AL443" s="207"/>
      <c r="AM443" s="327"/>
      <c r="AN443" s="207"/>
      <c r="AO443" s="207"/>
      <c r="AP443" s="328"/>
      <c r="AQ443" s="327"/>
      <c r="AR443" s="207"/>
      <c r="AS443" s="207"/>
      <c r="AT443" s="328"/>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27"/>
      <c r="AF444" s="207"/>
      <c r="AG444" s="207"/>
      <c r="AH444" s="328"/>
      <c r="AI444" s="327"/>
      <c r="AJ444" s="207"/>
      <c r="AK444" s="207"/>
      <c r="AL444" s="207"/>
      <c r="AM444" s="327"/>
      <c r="AN444" s="207"/>
      <c r="AO444" s="207"/>
      <c r="AP444" s="328"/>
      <c r="AQ444" s="327"/>
      <c r="AR444" s="207"/>
      <c r="AS444" s="207"/>
      <c r="AT444" s="328"/>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2" t="s">
        <v>182</v>
      </c>
      <c r="AC445" s="602"/>
      <c r="AD445" s="602"/>
      <c r="AE445" s="327"/>
      <c r="AF445" s="207"/>
      <c r="AG445" s="207"/>
      <c r="AH445" s="328"/>
      <c r="AI445" s="327"/>
      <c r="AJ445" s="207"/>
      <c r="AK445" s="207"/>
      <c r="AL445" s="207"/>
      <c r="AM445" s="327"/>
      <c r="AN445" s="207"/>
      <c r="AO445" s="207"/>
      <c r="AP445" s="328"/>
      <c r="AQ445" s="327"/>
      <c r="AR445" s="207"/>
      <c r="AS445" s="207"/>
      <c r="AT445" s="328"/>
      <c r="AU445" s="207"/>
      <c r="AV445" s="207"/>
      <c r="AW445" s="207"/>
      <c r="AX445" s="208"/>
    </row>
    <row r="446" spans="1:50" ht="18.75" hidden="1" customHeight="1" x14ac:dyDescent="0.15">
      <c r="A446" s="189"/>
      <c r="B446" s="186"/>
      <c r="C446" s="180"/>
      <c r="D446" s="186"/>
      <c r="E446" s="354" t="s">
        <v>243</v>
      </c>
      <c r="F446" s="355"/>
      <c r="G446" s="356" t="s">
        <v>240</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8" t="s">
        <v>242</v>
      </c>
      <c r="AF446" s="349"/>
      <c r="AG446" s="349"/>
      <c r="AH446" s="350"/>
      <c r="AI446" s="351" t="s">
        <v>408</v>
      </c>
      <c r="AJ446" s="351"/>
      <c r="AK446" s="351"/>
      <c r="AL446" s="159"/>
      <c r="AM446" s="351" t="s">
        <v>421</v>
      </c>
      <c r="AN446" s="351"/>
      <c r="AO446" s="351"/>
      <c r="AP446" s="159"/>
      <c r="AQ446" s="159" t="s">
        <v>234</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235</v>
      </c>
      <c r="AH447" s="133"/>
      <c r="AI447" s="155"/>
      <c r="AJ447" s="155"/>
      <c r="AK447" s="155"/>
      <c r="AL447" s="153"/>
      <c r="AM447" s="155"/>
      <c r="AN447" s="155"/>
      <c r="AO447" s="155"/>
      <c r="AP447" s="153"/>
      <c r="AQ447" s="768"/>
      <c r="AR447" s="200"/>
      <c r="AS447" s="132" t="s">
        <v>235</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27"/>
      <c r="AF448" s="207"/>
      <c r="AG448" s="207"/>
      <c r="AH448" s="207"/>
      <c r="AI448" s="327"/>
      <c r="AJ448" s="207"/>
      <c r="AK448" s="207"/>
      <c r="AL448" s="207"/>
      <c r="AM448" s="327"/>
      <c r="AN448" s="207"/>
      <c r="AO448" s="207"/>
      <c r="AP448" s="328"/>
      <c r="AQ448" s="327"/>
      <c r="AR448" s="207"/>
      <c r="AS448" s="207"/>
      <c r="AT448" s="328"/>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27"/>
      <c r="AF449" s="207"/>
      <c r="AG449" s="207"/>
      <c r="AH449" s="328"/>
      <c r="AI449" s="327"/>
      <c r="AJ449" s="207"/>
      <c r="AK449" s="207"/>
      <c r="AL449" s="207"/>
      <c r="AM449" s="327"/>
      <c r="AN449" s="207"/>
      <c r="AO449" s="207"/>
      <c r="AP449" s="328"/>
      <c r="AQ449" s="327"/>
      <c r="AR449" s="207"/>
      <c r="AS449" s="207"/>
      <c r="AT449" s="328"/>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2" t="s">
        <v>182</v>
      </c>
      <c r="AC450" s="602"/>
      <c r="AD450" s="602"/>
      <c r="AE450" s="327"/>
      <c r="AF450" s="207"/>
      <c r="AG450" s="207"/>
      <c r="AH450" s="328"/>
      <c r="AI450" s="327"/>
      <c r="AJ450" s="207"/>
      <c r="AK450" s="207"/>
      <c r="AL450" s="207"/>
      <c r="AM450" s="327"/>
      <c r="AN450" s="207"/>
      <c r="AO450" s="207"/>
      <c r="AP450" s="328"/>
      <c r="AQ450" s="327"/>
      <c r="AR450" s="207"/>
      <c r="AS450" s="207"/>
      <c r="AT450" s="328"/>
      <c r="AU450" s="207"/>
      <c r="AV450" s="207"/>
      <c r="AW450" s="207"/>
      <c r="AX450" s="208"/>
    </row>
    <row r="451" spans="1:50" ht="18.75" hidden="1" customHeight="1" x14ac:dyDescent="0.15">
      <c r="A451" s="189"/>
      <c r="B451" s="186"/>
      <c r="C451" s="180"/>
      <c r="D451" s="186"/>
      <c r="E451" s="354" t="s">
        <v>243</v>
      </c>
      <c r="F451" s="355"/>
      <c r="G451" s="356" t="s">
        <v>240</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8" t="s">
        <v>242</v>
      </c>
      <c r="AF451" s="349"/>
      <c r="AG451" s="349"/>
      <c r="AH451" s="350"/>
      <c r="AI451" s="351" t="s">
        <v>408</v>
      </c>
      <c r="AJ451" s="351"/>
      <c r="AK451" s="351"/>
      <c r="AL451" s="159"/>
      <c r="AM451" s="351" t="s">
        <v>421</v>
      </c>
      <c r="AN451" s="351"/>
      <c r="AO451" s="351"/>
      <c r="AP451" s="159"/>
      <c r="AQ451" s="159" t="s">
        <v>234</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235</v>
      </c>
      <c r="AH452" s="133"/>
      <c r="AI452" s="155"/>
      <c r="AJ452" s="155"/>
      <c r="AK452" s="155"/>
      <c r="AL452" s="153"/>
      <c r="AM452" s="155"/>
      <c r="AN452" s="155"/>
      <c r="AO452" s="155"/>
      <c r="AP452" s="153"/>
      <c r="AQ452" s="768"/>
      <c r="AR452" s="200"/>
      <c r="AS452" s="132" t="s">
        <v>235</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27"/>
      <c r="AF453" s="207"/>
      <c r="AG453" s="207"/>
      <c r="AH453" s="207"/>
      <c r="AI453" s="327"/>
      <c r="AJ453" s="207"/>
      <c r="AK453" s="207"/>
      <c r="AL453" s="207"/>
      <c r="AM453" s="327"/>
      <c r="AN453" s="207"/>
      <c r="AO453" s="207"/>
      <c r="AP453" s="328"/>
      <c r="AQ453" s="327"/>
      <c r="AR453" s="207"/>
      <c r="AS453" s="207"/>
      <c r="AT453" s="328"/>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27"/>
      <c r="AF454" s="207"/>
      <c r="AG454" s="207"/>
      <c r="AH454" s="328"/>
      <c r="AI454" s="327"/>
      <c r="AJ454" s="207"/>
      <c r="AK454" s="207"/>
      <c r="AL454" s="207"/>
      <c r="AM454" s="327"/>
      <c r="AN454" s="207"/>
      <c r="AO454" s="207"/>
      <c r="AP454" s="328"/>
      <c r="AQ454" s="327"/>
      <c r="AR454" s="207"/>
      <c r="AS454" s="207"/>
      <c r="AT454" s="328"/>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2" t="s">
        <v>182</v>
      </c>
      <c r="AC455" s="602"/>
      <c r="AD455" s="602"/>
      <c r="AE455" s="327"/>
      <c r="AF455" s="207"/>
      <c r="AG455" s="207"/>
      <c r="AH455" s="328"/>
      <c r="AI455" s="327"/>
      <c r="AJ455" s="207"/>
      <c r="AK455" s="207"/>
      <c r="AL455" s="207"/>
      <c r="AM455" s="327"/>
      <c r="AN455" s="207"/>
      <c r="AO455" s="207"/>
      <c r="AP455" s="328"/>
      <c r="AQ455" s="327"/>
      <c r="AR455" s="207"/>
      <c r="AS455" s="207"/>
      <c r="AT455" s="328"/>
      <c r="AU455" s="207"/>
      <c r="AV455" s="207"/>
      <c r="AW455" s="207"/>
      <c r="AX455" s="208"/>
    </row>
    <row r="456" spans="1:50" ht="18.75" customHeight="1" x14ac:dyDescent="0.15">
      <c r="A456" s="189"/>
      <c r="B456" s="186"/>
      <c r="C456" s="180"/>
      <c r="D456" s="186"/>
      <c r="E456" s="354" t="s">
        <v>244</v>
      </c>
      <c r="F456" s="355"/>
      <c r="G456" s="356" t="s">
        <v>241</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8" t="s">
        <v>242</v>
      </c>
      <c r="AF456" s="349"/>
      <c r="AG456" s="349"/>
      <c r="AH456" s="350"/>
      <c r="AI456" s="351" t="s">
        <v>408</v>
      </c>
      <c r="AJ456" s="351"/>
      <c r="AK456" s="351"/>
      <c r="AL456" s="159"/>
      <c r="AM456" s="351" t="s">
        <v>421</v>
      </c>
      <c r="AN456" s="351"/>
      <c r="AO456" s="351"/>
      <c r="AP456" s="159"/>
      <c r="AQ456" s="159" t="s">
        <v>234</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561</v>
      </c>
      <c r="AF457" s="200"/>
      <c r="AG457" s="132" t="s">
        <v>235</v>
      </c>
      <c r="AH457" s="133"/>
      <c r="AI457" s="155"/>
      <c r="AJ457" s="155"/>
      <c r="AK457" s="155"/>
      <c r="AL457" s="153"/>
      <c r="AM457" s="155"/>
      <c r="AN457" s="155"/>
      <c r="AO457" s="155"/>
      <c r="AP457" s="153"/>
      <c r="AQ457" s="613" t="s">
        <v>403</v>
      </c>
      <c r="AR457" s="200"/>
      <c r="AS457" s="132" t="s">
        <v>235</v>
      </c>
      <c r="AT457" s="133"/>
      <c r="AU457" s="347" t="s">
        <v>403</v>
      </c>
      <c r="AV457" s="200"/>
      <c r="AW457" s="132" t="s">
        <v>181</v>
      </c>
      <c r="AX457" s="195"/>
    </row>
    <row r="458" spans="1:50" ht="23.25" customHeight="1" x14ac:dyDescent="0.15">
      <c r="A458" s="189"/>
      <c r="B458" s="186"/>
      <c r="C458" s="180"/>
      <c r="D458" s="186"/>
      <c r="E458" s="354"/>
      <c r="F458" s="355"/>
      <c r="G458" s="295" t="s">
        <v>403</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8" t="s">
        <v>403</v>
      </c>
      <c r="AC458" s="213"/>
      <c r="AD458" s="213"/>
      <c r="AE458" s="419" t="s">
        <v>403</v>
      </c>
      <c r="AF458" s="207"/>
      <c r="AG458" s="207"/>
      <c r="AH458" s="207"/>
      <c r="AI458" s="419" t="s">
        <v>403</v>
      </c>
      <c r="AJ458" s="207"/>
      <c r="AK458" s="207"/>
      <c r="AL458" s="207"/>
      <c r="AM458" s="419" t="s">
        <v>554</v>
      </c>
      <c r="AN458" s="207"/>
      <c r="AO458" s="207"/>
      <c r="AP458" s="207"/>
      <c r="AQ458" s="419" t="s">
        <v>403</v>
      </c>
      <c r="AR458" s="207"/>
      <c r="AS458" s="207"/>
      <c r="AT458" s="328"/>
      <c r="AU458" s="420" t="s">
        <v>403</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8" t="s">
        <v>403</v>
      </c>
      <c r="AC459" s="213"/>
      <c r="AD459" s="213"/>
      <c r="AE459" s="419" t="s">
        <v>403</v>
      </c>
      <c r="AF459" s="207"/>
      <c r="AG459" s="207"/>
      <c r="AH459" s="207"/>
      <c r="AI459" s="419" t="s">
        <v>578</v>
      </c>
      <c r="AJ459" s="207"/>
      <c r="AK459" s="207"/>
      <c r="AL459" s="207"/>
      <c r="AM459" s="419" t="s">
        <v>554</v>
      </c>
      <c r="AN459" s="207"/>
      <c r="AO459" s="207"/>
      <c r="AP459" s="207"/>
      <c r="AQ459" s="419" t="s">
        <v>403</v>
      </c>
      <c r="AR459" s="207"/>
      <c r="AS459" s="207"/>
      <c r="AT459" s="328"/>
      <c r="AU459" s="420" t="s">
        <v>403</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2" t="s">
        <v>14</v>
      </c>
      <c r="AC460" s="602"/>
      <c r="AD460" s="602"/>
      <c r="AE460" s="419" t="s">
        <v>403</v>
      </c>
      <c r="AF460" s="207"/>
      <c r="AG460" s="207"/>
      <c r="AH460" s="207"/>
      <c r="AI460" s="419" t="s">
        <v>403</v>
      </c>
      <c r="AJ460" s="207"/>
      <c r="AK460" s="207"/>
      <c r="AL460" s="207"/>
      <c r="AM460" s="419" t="s">
        <v>554</v>
      </c>
      <c r="AN460" s="207"/>
      <c r="AO460" s="207"/>
      <c r="AP460" s="207"/>
      <c r="AQ460" s="419" t="s">
        <v>403</v>
      </c>
      <c r="AR460" s="207"/>
      <c r="AS460" s="207"/>
      <c r="AT460" s="328"/>
      <c r="AU460" s="420" t="s">
        <v>403</v>
      </c>
      <c r="AV460" s="207"/>
      <c r="AW460" s="207"/>
      <c r="AX460" s="208"/>
    </row>
    <row r="461" spans="1:50" ht="18.75" hidden="1" customHeight="1" x14ac:dyDescent="0.15">
      <c r="A461" s="189"/>
      <c r="B461" s="186"/>
      <c r="C461" s="180"/>
      <c r="D461" s="186"/>
      <c r="E461" s="354" t="s">
        <v>244</v>
      </c>
      <c r="F461" s="355"/>
      <c r="G461" s="356" t="s">
        <v>241</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8" t="s">
        <v>242</v>
      </c>
      <c r="AF461" s="349"/>
      <c r="AG461" s="349"/>
      <c r="AH461" s="350"/>
      <c r="AI461" s="351" t="s">
        <v>408</v>
      </c>
      <c r="AJ461" s="351"/>
      <c r="AK461" s="351"/>
      <c r="AL461" s="159"/>
      <c r="AM461" s="351" t="s">
        <v>421</v>
      </c>
      <c r="AN461" s="351"/>
      <c r="AO461" s="351"/>
      <c r="AP461" s="159"/>
      <c r="AQ461" s="159" t="s">
        <v>234</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235</v>
      </c>
      <c r="AH462" s="133"/>
      <c r="AI462" s="155"/>
      <c r="AJ462" s="155"/>
      <c r="AK462" s="155"/>
      <c r="AL462" s="153"/>
      <c r="AM462" s="155"/>
      <c r="AN462" s="155"/>
      <c r="AO462" s="155"/>
      <c r="AP462" s="153"/>
      <c r="AQ462" s="768"/>
      <c r="AR462" s="200"/>
      <c r="AS462" s="132" t="s">
        <v>235</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27"/>
      <c r="AF463" s="207"/>
      <c r="AG463" s="207"/>
      <c r="AH463" s="207"/>
      <c r="AI463" s="327"/>
      <c r="AJ463" s="207"/>
      <c r="AK463" s="207"/>
      <c r="AL463" s="207"/>
      <c r="AM463" s="327"/>
      <c r="AN463" s="207"/>
      <c r="AO463" s="207"/>
      <c r="AP463" s="328"/>
      <c r="AQ463" s="327"/>
      <c r="AR463" s="207"/>
      <c r="AS463" s="207"/>
      <c r="AT463" s="328"/>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27"/>
      <c r="AF464" s="207"/>
      <c r="AG464" s="207"/>
      <c r="AH464" s="328"/>
      <c r="AI464" s="327"/>
      <c r="AJ464" s="207"/>
      <c r="AK464" s="207"/>
      <c r="AL464" s="207"/>
      <c r="AM464" s="327"/>
      <c r="AN464" s="207"/>
      <c r="AO464" s="207"/>
      <c r="AP464" s="328"/>
      <c r="AQ464" s="327"/>
      <c r="AR464" s="207"/>
      <c r="AS464" s="207"/>
      <c r="AT464" s="328"/>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2" t="s">
        <v>14</v>
      </c>
      <c r="AC465" s="602"/>
      <c r="AD465" s="602"/>
      <c r="AE465" s="327"/>
      <c r="AF465" s="207"/>
      <c r="AG465" s="207"/>
      <c r="AH465" s="328"/>
      <c r="AI465" s="327"/>
      <c r="AJ465" s="207"/>
      <c r="AK465" s="207"/>
      <c r="AL465" s="207"/>
      <c r="AM465" s="327"/>
      <c r="AN465" s="207"/>
      <c r="AO465" s="207"/>
      <c r="AP465" s="328"/>
      <c r="AQ465" s="327"/>
      <c r="AR465" s="207"/>
      <c r="AS465" s="207"/>
      <c r="AT465" s="328"/>
      <c r="AU465" s="207"/>
      <c r="AV465" s="207"/>
      <c r="AW465" s="207"/>
      <c r="AX465" s="208"/>
    </row>
    <row r="466" spans="1:50" ht="18.75" hidden="1" customHeight="1" x14ac:dyDescent="0.15">
      <c r="A466" s="189"/>
      <c r="B466" s="186"/>
      <c r="C466" s="180"/>
      <c r="D466" s="186"/>
      <c r="E466" s="354" t="s">
        <v>244</v>
      </c>
      <c r="F466" s="355"/>
      <c r="G466" s="356" t="s">
        <v>241</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8" t="s">
        <v>242</v>
      </c>
      <c r="AF466" s="349"/>
      <c r="AG466" s="349"/>
      <c r="AH466" s="350"/>
      <c r="AI466" s="351" t="s">
        <v>408</v>
      </c>
      <c r="AJ466" s="351"/>
      <c r="AK466" s="351"/>
      <c r="AL466" s="159"/>
      <c r="AM466" s="351" t="s">
        <v>421</v>
      </c>
      <c r="AN466" s="351"/>
      <c r="AO466" s="351"/>
      <c r="AP466" s="159"/>
      <c r="AQ466" s="159" t="s">
        <v>234</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235</v>
      </c>
      <c r="AH467" s="133"/>
      <c r="AI467" s="155"/>
      <c r="AJ467" s="155"/>
      <c r="AK467" s="155"/>
      <c r="AL467" s="153"/>
      <c r="AM467" s="155"/>
      <c r="AN467" s="155"/>
      <c r="AO467" s="155"/>
      <c r="AP467" s="153"/>
      <c r="AQ467" s="768"/>
      <c r="AR467" s="200"/>
      <c r="AS467" s="132" t="s">
        <v>235</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27"/>
      <c r="AF468" s="207"/>
      <c r="AG468" s="207"/>
      <c r="AH468" s="207"/>
      <c r="AI468" s="327"/>
      <c r="AJ468" s="207"/>
      <c r="AK468" s="207"/>
      <c r="AL468" s="207"/>
      <c r="AM468" s="327"/>
      <c r="AN468" s="207"/>
      <c r="AO468" s="207"/>
      <c r="AP468" s="328"/>
      <c r="AQ468" s="327"/>
      <c r="AR468" s="207"/>
      <c r="AS468" s="207"/>
      <c r="AT468" s="328"/>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27"/>
      <c r="AF469" s="207"/>
      <c r="AG469" s="207"/>
      <c r="AH469" s="328"/>
      <c r="AI469" s="327"/>
      <c r="AJ469" s="207"/>
      <c r="AK469" s="207"/>
      <c r="AL469" s="207"/>
      <c r="AM469" s="327"/>
      <c r="AN469" s="207"/>
      <c r="AO469" s="207"/>
      <c r="AP469" s="328"/>
      <c r="AQ469" s="327"/>
      <c r="AR469" s="207"/>
      <c r="AS469" s="207"/>
      <c r="AT469" s="328"/>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2" t="s">
        <v>14</v>
      </c>
      <c r="AC470" s="602"/>
      <c r="AD470" s="602"/>
      <c r="AE470" s="327"/>
      <c r="AF470" s="207"/>
      <c r="AG470" s="207"/>
      <c r="AH470" s="328"/>
      <c r="AI470" s="327"/>
      <c r="AJ470" s="207"/>
      <c r="AK470" s="207"/>
      <c r="AL470" s="207"/>
      <c r="AM470" s="327"/>
      <c r="AN470" s="207"/>
      <c r="AO470" s="207"/>
      <c r="AP470" s="328"/>
      <c r="AQ470" s="327"/>
      <c r="AR470" s="207"/>
      <c r="AS470" s="207"/>
      <c r="AT470" s="328"/>
      <c r="AU470" s="207"/>
      <c r="AV470" s="207"/>
      <c r="AW470" s="207"/>
      <c r="AX470" s="208"/>
    </row>
    <row r="471" spans="1:50" ht="18.75" hidden="1" customHeight="1" x14ac:dyDescent="0.15">
      <c r="A471" s="189"/>
      <c r="B471" s="186"/>
      <c r="C471" s="180"/>
      <c r="D471" s="186"/>
      <c r="E471" s="354" t="s">
        <v>244</v>
      </c>
      <c r="F471" s="355"/>
      <c r="G471" s="356" t="s">
        <v>241</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8" t="s">
        <v>242</v>
      </c>
      <c r="AF471" s="349"/>
      <c r="AG471" s="349"/>
      <c r="AH471" s="350"/>
      <c r="AI471" s="351" t="s">
        <v>408</v>
      </c>
      <c r="AJ471" s="351"/>
      <c r="AK471" s="351"/>
      <c r="AL471" s="159"/>
      <c r="AM471" s="351" t="s">
        <v>421</v>
      </c>
      <c r="AN471" s="351"/>
      <c r="AO471" s="351"/>
      <c r="AP471" s="159"/>
      <c r="AQ471" s="159" t="s">
        <v>234</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235</v>
      </c>
      <c r="AH472" s="133"/>
      <c r="AI472" s="155"/>
      <c r="AJ472" s="155"/>
      <c r="AK472" s="155"/>
      <c r="AL472" s="153"/>
      <c r="AM472" s="155"/>
      <c r="AN472" s="155"/>
      <c r="AO472" s="155"/>
      <c r="AP472" s="153"/>
      <c r="AQ472" s="768"/>
      <c r="AR472" s="200"/>
      <c r="AS472" s="132" t="s">
        <v>235</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27"/>
      <c r="AF473" s="207"/>
      <c r="AG473" s="207"/>
      <c r="AH473" s="207"/>
      <c r="AI473" s="327"/>
      <c r="AJ473" s="207"/>
      <c r="AK473" s="207"/>
      <c r="AL473" s="207"/>
      <c r="AM473" s="327"/>
      <c r="AN473" s="207"/>
      <c r="AO473" s="207"/>
      <c r="AP473" s="328"/>
      <c r="AQ473" s="327"/>
      <c r="AR473" s="207"/>
      <c r="AS473" s="207"/>
      <c r="AT473" s="328"/>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27"/>
      <c r="AF474" s="207"/>
      <c r="AG474" s="207"/>
      <c r="AH474" s="328"/>
      <c r="AI474" s="327"/>
      <c r="AJ474" s="207"/>
      <c r="AK474" s="207"/>
      <c r="AL474" s="207"/>
      <c r="AM474" s="327"/>
      <c r="AN474" s="207"/>
      <c r="AO474" s="207"/>
      <c r="AP474" s="328"/>
      <c r="AQ474" s="327"/>
      <c r="AR474" s="207"/>
      <c r="AS474" s="207"/>
      <c r="AT474" s="328"/>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2" t="s">
        <v>14</v>
      </c>
      <c r="AC475" s="602"/>
      <c r="AD475" s="602"/>
      <c r="AE475" s="327"/>
      <c r="AF475" s="207"/>
      <c r="AG475" s="207"/>
      <c r="AH475" s="328"/>
      <c r="AI475" s="327"/>
      <c r="AJ475" s="207"/>
      <c r="AK475" s="207"/>
      <c r="AL475" s="207"/>
      <c r="AM475" s="327"/>
      <c r="AN475" s="207"/>
      <c r="AO475" s="207"/>
      <c r="AP475" s="328"/>
      <c r="AQ475" s="327"/>
      <c r="AR475" s="207"/>
      <c r="AS475" s="207"/>
      <c r="AT475" s="328"/>
      <c r="AU475" s="207"/>
      <c r="AV475" s="207"/>
      <c r="AW475" s="207"/>
      <c r="AX475" s="208"/>
    </row>
    <row r="476" spans="1:50" ht="18.75" hidden="1" customHeight="1" x14ac:dyDescent="0.15">
      <c r="A476" s="189"/>
      <c r="B476" s="186"/>
      <c r="C476" s="180"/>
      <c r="D476" s="186"/>
      <c r="E476" s="354" t="s">
        <v>244</v>
      </c>
      <c r="F476" s="355"/>
      <c r="G476" s="356" t="s">
        <v>241</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8" t="s">
        <v>242</v>
      </c>
      <c r="AF476" s="349"/>
      <c r="AG476" s="349"/>
      <c r="AH476" s="350"/>
      <c r="AI476" s="351" t="s">
        <v>408</v>
      </c>
      <c r="AJ476" s="351"/>
      <c r="AK476" s="351"/>
      <c r="AL476" s="159"/>
      <c r="AM476" s="351" t="s">
        <v>421</v>
      </c>
      <c r="AN476" s="351"/>
      <c r="AO476" s="351"/>
      <c r="AP476" s="159"/>
      <c r="AQ476" s="159" t="s">
        <v>234</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235</v>
      </c>
      <c r="AH477" s="133"/>
      <c r="AI477" s="155"/>
      <c r="AJ477" s="155"/>
      <c r="AK477" s="155"/>
      <c r="AL477" s="153"/>
      <c r="AM477" s="155"/>
      <c r="AN477" s="155"/>
      <c r="AO477" s="155"/>
      <c r="AP477" s="153"/>
      <c r="AQ477" s="768"/>
      <c r="AR477" s="200"/>
      <c r="AS477" s="132" t="s">
        <v>235</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27"/>
      <c r="AF478" s="207"/>
      <c r="AG478" s="207"/>
      <c r="AH478" s="207"/>
      <c r="AI478" s="327"/>
      <c r="AJ478" s="207"/>
      <c r="AK478" s="207"/>
      <c r="AL478" s="207"/>
      <c r="AM478" s="327"/>
      <c r="AN478" s="207"/>
      <c r="AO478" s="207"/>
      <c r="AP478" s="328"/>
      <c r="AQ478" s="327"/>
      <c r="AR478" s="207"/>
      <c r="AS478" s="207"/>
      <c r="AT478" s="328"/>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27"/>
      <c r="AF479" s="207"/>
      <c r="AG479" s="207"/>
      <c r="AH479" s="328"/>
      <c r="AI479" s="327"/>
      <c r="AJ479" s="207"/>
      <c r="AK479" s="207"/>
      <c r="AL479" s="207"/>
      <c r="AM479" s="327"/>
      <c r="AN479" s="207"/>
      <c r="AO479" s="207"/>
      <c r="AP479" s="328"/>
      <c r="AQ479" s="327"/>
      <c r="AR479" s="207"/>
      <c r="AS479" s="207"/>
      <c r="AT479" s="328"/>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2" t="s">
        <v>14</v>
      </c>
      <c r="AC480" s="602"/>
      <c r="AD480" s="602"/>
      <c r="AE480" s="327"/>
      <c r="AF480" s="207"/>
      <c r="AG480" s="207"/>
      <c r="AH480" s="328"/>
      <c r="AI480" s="327"/>
      <c r="AJ480" s="207"/>
      <c r="AK480" s="207"/>
      <c r="AL480" s="207"/>
      <c r="AM480" s="327"/>
      <c r="AN480" s="207"/>
      <c r="AO480" s="207"/>
      <c r="AP480" s="328"/>
      <c r="AQ480" s="327"/>
      <c r="AR480" s="207"/>
      <c r="AS480" s="207"/>
      <c r="AT480" s="328"/>
      <c r="AU480" s="207"/>
      <c r="AV480" s="207"/>
      <c r="AW480" s="207"/>
      <c r="AX480" s="208"/>
    </row>
    <row r="481" spans="1:50" ht="23.85" customHeight="1" x14ac:dyDescent="0.15">
      <c r="A481" s="189"/>
      <c r="B481" s="186"/>
      <c r="C481" s="180"/>
      <c r="D481" s="186"/>
      <c r="E481" s="121" t="s">
        <v>404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403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399</v>
      </c>
      <c r="F484" s="175"/>
      <c r="G484" s="924" t="s">
        <v>254</v>
      </c>
      <c r="H484" s="122"/>
      <c r="I484" s="122"/>
      <c r="J484" s="960"/>
      <c r="K484" s="926"/>
      <c r="L484" s="926"/>
      <c r="M484" s="926"/>
      <c r="N484" s="926"/>
      <c r="O484" s="926"/>
      <c r="P484" s="926"/>
      <c r="Q484" s="926"/>
      <c r="R484" s="926"/>
      <c r="S484" s="926"/>
      <c r="T484" s="927"/>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9"/>
    </row>
    <row r="485" spans="1:50" ht="18.75" hidden="1" customHeight="1" x14ac:dyDescent="0.15">
      <c r="A485" s="189"/>
      <c r="B485" s="186"/>
      <c r="C485" s="180"/>
      <c r="D485" s="186"/>
      <c r="E485" s="354" t="s">
        <v>243</v>
      </c>
      <c r="F485" s="355"/>
      <c r="G485" s="356" t="s">
        <v>240</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8" t="s">
        <v>242</v>
      </c>
      <c r="AF485" s="349"/>
      <c r="AG485" s="349"/>
      <c r="AH485" s="350"/>
      <c r="AI485" s="351" t="s">
        <v>408</v>
      </c>
      <c r="AJ485" s="351"/>
      <c r="AK485" s="351"/>
      <c r="AL485" s="159"/>
      <c r="AM485" s="351" t="s">
        <v>421</v>
      </c>
      <c r="AN485" s="351"/>
      <c r="AO485" s="351"/>
      <c r="AP485" s="159"/>
      <c r="AQ485" s="159" t="s">
        <v>234</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235</v>
      </c>
      <c r="AH486" s="133"/>
      <c r="AI486" s="155"/>
      <c r="AJ486" s="155"/>
      <c r="AK486" s="155"/>
      <c r="AL486" s="153"/>
      <c r="AM486" s="155"/>
      <c r="AN486" s="155"/>
      <c r="AO486" s="155"/>
      <c r="AP486" s="153"/>
      <c r="AQ486" s="768"/>
      <c r="AR486" s="200"/>
      <c r="AS486" s="132" t="s">
        <v>235</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27"/>
      <c r="AF487" s="207"/>
      <c r="AG487" s="207"/>
      <c r="AH487" s="207"/>
      <c r="AI487" s="327"/>
      <c r="AJ487" s="207"/>
      <c r="AK487" s="207"/>
      <c r="AL487" s="207"/>
      <c r="AM487" s="327"/>
      <c r="AN487" s="207"/>
      <c r="AO487" s="207"/>
      <c r="AP487" s="328"/>
      <c r="AQ487" s="327"/>
      <c r="AR487" s="207"/>
      <c r="AS487" s="207"/>
      <c r="AT487" s="328"/>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27"/>
      <c r="AF488" s="207"/>
      <c r="AG488" s="207"/>
      <c r="AH488" s="328"/>
      <c r="AI488" s="327"/>
      <c r="AJ488" s="207"/>
      <c r="AK488" s="207"/>
      <c r="AL488" s="207"/>
      <c r="AM488" s="327"/>
      <c r="AN488" s="207"/>
      <c r="AO488" s="207"/>
      <c r="AP488" s="328"/>
      <c r="AQ488" s="327"/>
      <c r="AR488" s="207"/>
      <c r="AS488" s="207"/>
      <c r="AT488" s="328"/>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2" t="s">
        <v>182</v>
      </c>
      <c r="AC489" s="602"/>
      <c r="AD489" s="602"/>
      <c r="AE489" s="327"/>
      <c r="AF489" s="207"/>
      <c r="AG489" s="207"/>
      <c r="AH489" s="328"/>
      <c r="AI489" s="327"/>
      <c r="AJ489" s="207"/>
      <c r="AK489" s="207"/>
      <c r="AL489" s="207"/>
      <c r="AM489" s="327"/>
      <c r="AN489" s="207"/>
      <c r="AO489" s="207"/>
      <c r="AP489" s="328"/>
      <c r="AQ489" s="327"/>
      <c r="AR489" s="207"/>
      <c r="AS489" s="207"/>
      <c r="AT489" s="328"/>
      <c r="AU489" s="207"/>
      <c r="AV489" s="207"/>
      <c r="AW489" s="207"/>
      <c r="AX489" s="208"/>
    </row>
    <row r="490" spans="1:50" ht="18.75" hidden="1" customHeight="1" x14ac:dyDescent="0.15">
      <c r="A490" s="189"/>
      <c r="B490" s="186"/>
      <c r="C490" s="180"/>
      <c r="D490" s="186"/>
      <c r="E490" s="354" t="s">
        <v>243</v>
      </c>
      <c r="F490" s="355"/>
      <c r="G490" s="356" t="s">
        <v>240</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8" t="s">
        <v>242</v>
      </c>
      <c r="AF490" s="349"/>
      <c r="AG490" s="349"/>
      <c r="AH490" s="350"/>
      <c r="AI490" s="351" t="s">
        <v>408</v>
      </c>
      <c r="AJ490" s="351"/>
      <c r="AK490" s="351"/>
      <c r="AL490" s="159"/>
      <c r="AM490" s="351" t="s">
        <v>421</v>
      </c>
      <c r="AN490" s="351"/>
      <c r="AO490" s="351"/>
      <c r="AP490" s="159"/>
      <c r="AQ490" s="159" t="s">
        <v>234</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235</v>
      </c>
      <c r="AH491" s="133"/>
      <c r="AI491" s="155"/>
      <c r="AJ491" s="155"/>
      <c r="AK491" s="155"/>
      <c r="AL491" s="153"/>
      <c r="AM491" s="155"/>
      <c r="AN491" s="155"/>
      <c r="AO491" s="155"/>
      <c r="AP491" s="153"/>
      <c r="AQ491" s="768"/>
      <c r="AR491" s="200"/>
      <c r="AS491" s="132" t="s">
        <v>235</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27"/>
      <c r="AF492" s="207"/>
      <c r="AG492" s="207"/>
      <c r="AH492" s="207"/>
      <c r="AI492" s="327"/>
      <c r="AJ492" s="207"/>
      <c r="AK492" s="207"/>
      <c r="AL492" s="207"/>
      <c r="AM492" s="327"/>
      <c r="AN492" s="207"/>
      <c r="AO492" s="207"/>
      <c r="AP492" s="328"/>
      <c r="AQ492" s="327"/>
      <c r="AR492" s="207"/>
      <c r="AS492" s="207"/>
      <c r="AT492" s="328"/>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27"/>
      <c r="AF493" s="207"/>
      <c r="AG493" s="207"/>
      <c r="AH493" s="328"/>
      <c r="AI493" s="327"/>
      <c r="AJ493" s="207"/>
      <c r="AK493" s="207"/>
      <c r="AL493" s="207"/>
      <c r="AM493" s="327"/>
      <c r="AN493" s="207"/>
      <c r="AO493" s="207"/>
      <c r="AP493" s="328"/>
      <c r="AQ493" s="327"/>
      <c r="AR493" s="207"/>
      <c r="AS493" s="207"/>
      <c r="AT493" s="328"/>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2" t="s">
        <v>182</v>
      </c>
      <c r="AC494" s="602"/>
      <c r="AD494" s="602"/>
      <c r="AE494" s="327"/>
      <c r="AF494" s="207"/>
      <c r="AG494" s="207"/>
      <c r="AH494" s="328"/>
      <c r="AI494" s="327"/>
      <c r="AJ494" s="207"/>
      <c r="AK494" s="207"/>
      <c r="AL494" s="207"/>
      <c r="AM494" s="327"/>
      <c r="AN494" s="207"/>
      <c r="AO494" s="207"/>
      <c r="AP494" s="328"/>
      <c r="AQ494" s="327"/>
      <c r="AR494" s="207"/>
      <c r="AS494" s="207"/>
      <c r="AT494" s="328"/>
      <c r="AU494" s="207"/>
      <c r="AV494" s="207"/>
      <c r="AW494" s="207"/>
      <c r="AX494" s="208"/>
    </row>
    <row r="495" spans="1:50" ht="18.75" hidden="1" customHeight="1" x14ac:dyDescent="0.15">
      <c r="A495" s="189"/>
      <c r="B495" s="186"/>
      <c r="C495" s="180"/>
      <c r="D495" s="186"/>
      <c r="E495" s="354" t="s">
        <v>243</v>
      </c>
      <c r="F495" s="355"/>
      <c r="G495" s="356" t="s">
        <v>240</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8" t="s">
        <v>242</v>
      </c>
      <c r="AF495" s="349"/>
      <c r="AG495" s="349"/>
      <c r="AH495" s="350"/>
      <c r="AI495" s="351" t="s">
        <v>408</v>
      </c>
      <c r="AJ495" s="351"/>
      <c r="AK495" s="351"/>
      <c r="AL495" s="159"/>
      <c r="AM495" s="351" t="s">
        <v>421</v>
      </c>
      <c r="AN495" s="351"/>
      <c r="AO495" s="351"/>
      <c r="AP495" s="159"/>
      <c r="AQ495" s="159" t="s">
        <v>234</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235</v>
      </c>
      <c r="AH496" s="133"/>
      <c r="AI496" s="155"/>
      <c r="AJ496" s="155"/>
      <c r="AK496" s="155"/>
      <c r="AL496" s="153"/>
      <c r="AM496" s="155"/>
      <c r="AN496" s="155"/>
      <c r="AO496" s="155"/>
      <c r="AP496" s="153"/>
      <c r="AQ496" s="768"/>
      <c r="AR496" s="200"/>
      <c r="AS496" s="132" t="s">
        <v>235</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27"/>
      <c r="AF497" s="207"/>
      <c r="AG497" s="207"/>
      <c r="AH497" s="207"/>
      <c r="AI497" s="327"/>
      <c r="AJ497" s="207"/>
      <c r="AK497" s="207"/>
      <c r="AL497" s="207"/>
      <c r="AM497" s="327"/>
      <c r="AN497" s="207"/>
      <c r="AO497" s="207"/>
      <c r="AP497" s="328"/>
      <c r="AQ497" s="327"/>
      <c r="AR497" s="207"/>
      <c r="AS497" s="207"/>
      <c r="AT497" s="328"/>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27"/>
      <c r="AF498" s="207"/>
      <c r="AG498" s="207"/>
      <c r="AH498" s="328"/>
      <c r="AI498" s="327"/>
      <c r="AJ498" s="207"/>
      <c r="AK498" s="207"/>
      <c r="AL498" s="207"/>
      <c r="AM498" s="327"/>
      <c r="AN498" s="207"/>
      <c r="AO498" s="207"/>
      <c r="AP498" s="328"/>
      <c r="AQ498" s="327"/>
      <c r="AR498" s="207"/>
      <c r="AS498" s="207"/>
      <c r="AT498" s="328"/>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2" t="s">
        <v>182</v>
      </c>
      <c r="AC499" s="602"/>
      <c r="AD499" s="602"/>
      <c r="AE499" s="327"/>
      <c r="AF499" s="207"/>
      <c r="AG499" s="207"/>
      <c r="AH499" s="328"/>
      <c r="AI499" s="327"/>
      <c r="AJ499" s="207"/>
      <c r="AK499" s="207"/>
      <c r="AL499" s="207"/>
      <c r="AM499" s="327"/>
      <c r="AN499" s="207"/>
      <c r="AO499" s="207"/>
      <c r="AP499" s="328"/>
      <c r="AQ499" s="327"/>
      <c r="AR499" s="207"/>
      <c r="AS499" s="207"/>
      <c r="AT499" s="328"/>
      <c r="AU499" s="207"/>
      <c r="AV499" s="207"/>
      <c r="AW499" s="207"/>
      <c r="AX499" s="208"/>
    </row>
    <row r="500" spans="1:50" ht="18.75" hidden="1" customHeight="1" x14ac:dyDescent="0.15">
      <c r="A500" s="189"/>
      <c r="B500" s="186"/>
      <c r="C500" s="180"/>
      <c r="D500" s="186"/>
      <c r="E500" s="354" t="s">
        <v>243</v>
      </c>
      <c r="F500" s="355"/>
      <c r="G500" s="356" t="s">
        <v>240</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8" t="s">
        <v>242</v>
      </c>
      <c r="AF500" s="349"/>
      <c r="AG500" s="349"/>
      <c r="AH500" s="350"/>
      <c r="AI500" s="351" t="s">
        <v>408</v>
      </c>
      <c r="AJ500" s="351"/>
      <c r="AK500" s="351"/>
      <c r="AL500" s="159"/>
      <c r="AM500" s="351" t="s">
        <v>421</v>
      </c>
      <c r="AN500" s="351"/>
      <c r="AO500" s="351"/>
      <c r="AP500" s="159"/>
      <c r="AQ500" s="159" t="s">
        <v>234</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235</v>
      </c>
      <c r="AH501" s="133"/>
      <c r="AI501" s="155"/>
      <c r="AJ501" s="155"/>
      <c r="AK501" s="155"/>
      <c r="AL501" s="153"/>
      <c r="AM501" s="155"/>
      <c r="AN501" s="155"/>
      <c r="AO501" s="155"/>
      <c r="AP501" s="153"/>
      <c r="AQ501" s="768"/>
      <c r="AR501" s="200"/>
      <c r="AS501" s="132" t="s">
        <v>235</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27"/>
      <c r="AF502" s="207"/>
      <c r="AG502" s="207"/>
      <c r="AH502" s="207"/>
      <c r="AI502" s="327"/>
      <c r="AJ502" s="207"/>
      <c r="AK502" s="207"/>
      <c r="AL502" s="207"/>
      <c r="AM502" s="327"/>
      <c r="AN502" s="207"/>
      <c r="AO502" s="207"/>
      <c r="AP502" s="328"/>
      <c r="AQ502" s="327"/>
      <c r="AR502" s="207"/>
      <c r="AS502" s="207"/>
      <c r="AT502" s="328"/>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27"/>
      <c r="AF503" s="207"/>
      <c r="AG503" s="207"/>
      <c r="AH503" s="328"/>
      <c r="AI503" s="327"/>
      <c r="AJ503" s="207"/>
      <c r="AK503" s="207"/>
      <c r="AL503" s="207"/>
      <c r="AM503" s="327"/>
      <c r="AN503" s="207"/>
      <c r="AO503" s="207"/>
      <c r="AP503" s="328"/>
      <c r="AQ503" s="327"/>
      <c r="AR503" s="207"/>
      <c r="AS503" s="207"/>
      <c r="AT503" s="328"/>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2" t="s">
        <v>182</v>
      </c>
      <c r="AC504" s="602"/>
      <c r="AD504" s="602"/>
      <c r="AE504" s="327"/>
      <c r="AF504" s="207"/>
      <c r="AG504" s="207"/>
      <c r="AH504" s="328"/>
      <c r="AI504" s="327"/>
      <c r="AJ504" s="207"/>
      <c r="AK504" s="207"/>
      <c r="AL504" s="207"/>
      <c r="AM504" s="327"/>
      <c r="AN504" s="207"/>
      <c r="AO504" s="207"/>
      <c r="AP504" s="328"/>
      <c r="AQ504" s="327"/>
      <c r="AR504" s="207"/>
      <c r="AS504" s="207"/>
      <c r="AT504" s="328"/>
      <c r="AU504" s="207"/>
      <c r="AV504" s="207"/>
      <c r="AW504" s="207"/>
      <c r="AX504" s="208"/>
    </row>
    <row r="505" spans="1:50" ht="18.75" hidden="1" customHeight="1" x14ac:dyDescent="0.15">
      <c r="A505" s="189"/>
      <c r="B505" s="186"/>
      <c r="C505" s="180"/>
      <c r="D505" s="186"/>
      <c r="E505" s="354" t="s">
        <v>243</v>
      </c>
      <c r="F505" s="355"/>
      <c r="G505" s="356" t="s">
        <v>240</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8" t="s">
        <v>242</v>
      </c>
      <c r="AF505" s="349"/>
      <c r="AG505" s="349"/>
      <c r="AH505" s="350"/>
      <c r="AI505" s="351" t="s">
        <v>408</v>
      </c>
      <c r="AJ505" s="351"/>
      <c r="AK505" s="351"/>
      <c r="AL505" s="159"/>
      <c r="AM505" s="351" t="s">
        <v>421</v>
      </c>
      <c r="AN505" s="351"/>
      <c r="AO505" s="351"/>
      <c r="AP505" s="159"/>
      <c r="AQ505" s="159" t="s">
        <v>234</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235</v>
      </c>
      <c r="AH506" s="133"/>
      <c r="AI506" s="155"/>
      <c r="AJ506" s="155"/>
      <c r="AK506" s="155"/>
      <c r="AL506" s="153"/>
      <c r="AM506" s="155"/>
      <c r="AN506" s="155"/>
      <c r="AO506" s="155"/>
      <c r="AP506" s="153"/>
      <c r="AQ506" s="768"/>
      <c r="AR506" s="200"/>
      <c r="AS506" s="132" t="s">
        <v>235</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27"/>
      <c r="AF507" s="207"/>
      <c r="AG507" s="207"/>
      <c r="AH507" s="207"/>
      <c r="AI507" s="327"/>
      <c r="AJ507" s="207"/>
      <c r="AK507" s="207"/>
      <c r="AL507" s="207"/>
      <c r="AM507" s="327"/>
      <c r="AN507" s="207"/>
      <c r="AO507" s="207"/>
      <c r="AP507" s="328"/>
      <c r="AQ507" s="327"/>
      <c r="AR507" s="207"/>
      <c r="AS507" s="207"/>
      <c r="AT507" s="328"/>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27"/>
      <c r="AF508" s="207"/>
      <c r="AG508" s="207"/>
      <c r="AH508" s="328"/>
      <c r="AI508" s="327"/>
      <c r="AJ508" s="207"/>
      <c r="AK508" s="207"/>
      <c r="AL508" s="207"/>
      <c r="AM508" s="327"/>
      <c r="AN508" s="207"/>
      <c r="AO508" s="207"/>
      <c r="AP508" s="328"/>
      <c r="AQ508" s="327"/>
      <c r="AR508" s="207"/>
      <c r="AS508" s="207"/>
      <c r="AT508" s="328"/>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2" t="s">
        <v>182</v>
      </c>
      <c r="AC509" s="602"/>
      <c r="AD509" s="602"/>
      <c r="AE509" s="327"/>
      <c r="AF509" s="207"/>
      <c r="AG509" s="207"/>
      <c r="AH509" s="328"/>
      <c r="AI509" s="327"/>
      <c r="AJ509" s="207"/>
      <c r="AK509" s="207"/>
      <c r="AL509" s="207"/>
      <c r="AM509" s="327"/>
      <c r="AN509" s="207"/>
      <c r="AO509" s="207"/>
      <c r="AP509" s="328"/>
      <c r="AQ509" s="327"/>
      <c r="AR509" s="207"/>
      <c r="AS509" s="207"/>
      <c r="AT509" s="328"/>
      <c r="AU509" s="207"/>
      <c r="AV509" s="207"/>
      <c r="AW509" s="207"/>
      <c r="AX509" s="208"/>
    </row>
    <row r="510" spans="1:50" ht="18.75" hidden="1" customHeight="1" x14ac:dyDescent="0.15">
      <c r="A510" s="189"/>
      <c r="B510" s="186"/>
      <c r="C510" s="180"/>
      <c r="D510" s="186"/>
      <c r="E510" s="354" t="s">
        <v>244</v>
      </c>
      <c r="F510" s="355"/>
      <c r="G510" s="356" t="s">
        <v>241</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8" t="s">
        <v>242</v>
      </c>
      <c r="AF510" s="349"/>
      <c r="AG510" s="349"/>
      <c r="AH510" s="350"/>
      <c r="AI510" s="351" t="s">
        <v>408</v>
      </c>
      <c r="AJ510" s="351"/>
      <c r="AK510" s="351"/>
      <c r="AL510" s="159"/>
      <c r="AM510" s="351" t="s">
        <v>421</v>
      </c>
      <c r="AN510" s="351"/>
      <c r="AO510" s="351"/>
      <c r="AP510" s="159"/>
      <c r="AQ510" s="159" t="s">
        <v>234</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235</v>
      </c>
      <c r="AH511" s="133"/>
      <c r="AI511" s="155"/>
      <c r="AJ511" s="155"/>
      <c r="AK511" s="155"/>
      <c r="AL511" s="153"/>
      <c r="AM511" s="155"/>
      <c r="AN511" s="155"/>
      <c r="AO511" s="155"/>
      <c r="AP511" s="153"/>
      <c r="AQ511" s="768"/>
      <c r="AR511" s="200"/>
      <c r="AS511" s="132" t="s">
        <v>235</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27"/>
      <c r="AF512" s="207"/>
      <c r="AG512" s="207"/>
      <c r="AH512" s="207"/>
      <c r="AI512" s="327"/>
      <c r="AJ512" s="207"/>
      <c r="AK512" s="207"/>
      <c r="AL512" s="207"/>
      <c r="AM512" s="327"/>
      <c r="AN512" s="207"/>
      <c r="AO512" s="207"/>
      <c r="AP512" s="328"/>
      <c r="AQ512" s="327"/>
      <c r="AR512" s="207"/>
      <c r="AS512" s="207"/>
      <c r="AT512" s="328"/>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27"/>
      <c r="AF513" s="207"/>
      <c r="AG513" s="207"/>
      <c r="AH513" s="328"/>
      <c r="AI513" s="327"/>
      <c r="AJ513" s="207"/>
      <c r="AK513" s="207"/>
      <c r="AL513" s="207"/>
      <c r="AM513" s="327"/>
      <c r="AN513" s="207"/>
      <c r="AO513" s="207"/>
      <c r="AP513" s="328"/>
      <c r="AQ513" s="327"/>
      <c r="AR513" s="207"/>
      <c r="AS513" s="207"/>
      <c r="AT513" s="328"/>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2" t="s">
        <v>14</v>
      </c>
      <c r="AC514" s="602"/>
      <c r="AD514" s="602"/>
      <c r="AE514" s="327"/>
      <c r="AF514" s="207"/>
      <c r="AG514" s="207"/>
      <c r="AH514" s="328"/>
      <c r="AI514" s="327"/>
      <c r="AJ514" s="207"/>
      <c r="AK514" s="207"/>
      <c r="AL514" s="207"/>
      <c r="AM514" s="327"/>
      <c r="AN514" s="207"/>
      <c r="AO514" s="207"/>
      <c r="AP514" s="328"/>
      <c r="AQ514" s="327"/>
      <c r="AR514" s="207"/>
      <c r="AS514" s="207"/>
      <c r="AT514" s="328"/>
      <c r="AU514" s="207"/>
      <c r="AV514" s="207"/>
      <c r="AW514" s="207"/>
      <c r="AX514" s="208"/>
    </row>
    <row r="515" spans="1:50" ht="18.75" hidden="1" customHeight="1" x14ac:dyDescent="0.15">
      <c r="A515" s="189"/>
      <c r="B515" s="186"/>
      <c r="C515" s="180"/>
      <c r="D515" s="186"/>
      <c r="E515" s="354" t="s">
        <v>244</v>
      </c>
      <c r="F515" s="355"/>
      <c r="G515" s="356" t="s">
        <v>241</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8" t="s">
        <v>242</v>
      </c>
      <c r="AF515" s="349"/>
      <c r="AG515" s="349"/>
      <c r="AH515" s="350"/>
      <c r="AI515" s="351" t="s">
        <v>408</v>
      </c>
      <c r="AJ515" s="351"/>
      <c r="AK515" s="351"/>
      <c r="AL515" s="159"/>
      <c r="AM515" s="351" t="s">
        <v>421</v>
      </c>
      <c r="AN515" s="351"/>
      <c r="AO515" s="351"/>
      <c r="AP515" s="159"/>
      <c r="AQ515" s="159" t="s">
        <v>234</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235</v>
      </c>
      <c r="AH516" s="133"/>
      <c r="AI516" s="155"/>
      <c r="AJ516" s="155"/>
      <c r="AK516" s="155"/>
      <c r="AL516" s="153"/>
      <c r="AM516" s="155"/>
      <c r="AN516" s="155"/>
      <c r="AO516" s="155"/>
      <c r="AP516" s="153"/>
      <c r="AQ516" s="768"/>
      <c r="AR516" s="200"/>
      <c r="AS516" s="132" t="s">
        <v>235</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27"/>
      <c r="AF517" s="207"/>
      <c r="AG517" s="207"/>
      <c r="AH517" s="207"/>
      <c r="AI517" s="327"/>
      <c r="AJ517" s="207"/>
      <c r="AK517" s="207"/>
      <c r="AL517" s="207"/>
      <c r="AM517" s="327"/>
      <c r="AN517" s="207"/>
      <c r="AO517" s="207"/>
      <c r="AP517" s="328"/>
      <c r="AQ517" s="327"/>
      <c r="AR517" s="207"/>
      <c r="AS517" s="207"/>
      <c r="AT517" s="328"/>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27"/>
      <c r="AF518" s="207"/>
      <c r="AG518" s="207"/>
      <c r="AH518" s="328"/>
      <c r="AI518" s="327"/>
      <c r="AJ518" s="207"/>
      <c r="AK518" s="207"/>
      <c r="AL518" s="207"/>
      <c r="AM518" s="327"/>
      <c r="AN518" s="207"/>
      <c r="AO518" s="207"/>
      <c r="AP518" s="328"/>
      <c r="AQ518" s="327"/>
      <c r="AR518" s="207"/>
      <c r="AS518" s="207"/>
      <c r="AT518" s="328"/>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2" t="s">
        <v>14</v>
      </c>
      <c r="AC519" s="602"/>
      <c r="AD519" s="602"/>
      <c r="AE519" s="327"/>
      <c r="AF519" s="207"/>
      <c r="AG519" s="207"/>
      <c r="AH519" s="328"/>
      <c r="AI519" s="327"/>
      <c r="AJ519" s="207"/>
      <c r="AK519" s="207"/>
      <c r="AL519" s="207"/>
      <c r="AM519" s="327"/>
      <c r="AN519" s="207"/>
      <c r="AO519" s="207"/>
      <c r="AP519" s="328"/>
      <c r="AQ519" s="327"/>
      <c r="AR519" s="207"/>
      <c r="AS519" s="207"/>
      <c r="AT519" s="328"/>
      <c r="AU519" s="207"/>
      <c r="AV519" s="207"/>
      <c r="AW519" s="207"/>
      <c r="AX519" s="208"/>
    </row>
    <row r="520" spans="1:50" ht="18.75" hidden="1" customHeight="1" x14ac:dyDescent="0.15">
      <c r="A520" s="189"/>
      <c r="B520" s="186"/>
      <c r="C520" s="180"/>
      <c r="D520" s="186"/>
      <c r="E520" s="354" t="s">
        <v>244</v>
      </c>
      <c r="F520" s="355"/>
      <c r="G520" s="356" t="s">
        <v>241</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8" t="s">
        <v>242</v>
      </c>
      <c r="AF520" s="349"/>
      <c r="AG520" s="349"/>
      <c r="AH520" s="350"/>
      <c r="AI520" s="351" t="s">
        <v>408</v>
      </c>
      <c r="AJ520" s="351"/>
      <c r="AK520" s="351"/>
      <c r="AL520" s="159"/>
      <c r="AM520" s="351" t="s">
        <v>421</v>
      </c>
      <c r="AN520" s="351"/>
      <c r="AO520" s="351"/>
      <c r="AP520" s="159"/>
      <c r="AQ520" s="159" t="s">
        <v>234</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235</v>
      </c>
      <c r="AH521" s="133"/>
      <c r="AI521" s="155"/>
      <c r="AJ521" s="155"/>
      <c r="AK521" s="155"/>
      <c r="AL521" s="153"/>
      <c r="AM521" s="155"/>
      <c r="AN521" s="155"/>
      <c r="AO521" s="155"/>
      <c r="AP521" s="153"/>
      <c r="AQ521" s="768"/>
      <c r="AR521" s="200"/>
      <c r="AS521" s="132" t="s">
        <v>235</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27"/>
      <c r="AF522" s="207"/>
      <c r="AG522" s="207"/>
      <c r="AH522" s="207"/>
      <c r="AI522" s="327"/>
      <c r="AJ522" s="207"/>
      <c r="AK522" s="207"/>
      <c r="AL522" s="207"/>
      <c r="AM522" s="327"/>
      <c r="AN522" s="207"/>
      <c r="AO522" s="207"/>
      <c r="AP522" s="328"/>
      <c r="AQ522" s="327"/>
      <c r="AR522" s="207"/>
      <c r="AS522" s="207"/>
      <c r="AT522" s="328"/>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27"/>
      <c r="AF523" s="207"/>
      <c r="AG523" s="207"/>
      <c r="AH523" s="328"/>
      <c r="AI523" s="327"/>
      <c r="AJ523" s="207"/>
      <c r="AK523" s="207"/>
      <c r="AL523" s="207"/>
      <c r="AM523" s="327"/>
      <c r="AN523" s="207"/>
      <c r="AO523" s="207"/>
      <c r="AP523" s="328"/>
      <c r="AQ523" s="327"/>
      <c r="AR523" s="207"/>
      <c r="AS523" s="207"/>
      <c r="AT523" s="328"/>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2" t="s">
        <v>14</v>
      </c>
      <c r="AC524" s="602"/>
      <c r="AD524" s="602"/>
      <c r="AE524" s="327"/>
      <c r="AF524" s="207"/>
      <c r="AG524" s="207"/>
      <c r="AH524" s="328"/>
      <c r="AI524" s="327"/>
      <c r="AJ524" s="207"/>
      <c r="AK524" s="207"/>
      <c r="AL524" s="207"/>
      <c r="AM524" s="327"/>
      <c r="AN524" s="207"/>
      <c r="AO524" s="207"/>
      <c r="AP524" s="328"/>
      <c r="AQ524" s="327"/>
      <c r="AR524" s="207"/>
      <c r="AS524" s="207"/>
      <c r="AT524" s="328"/>
      <c r="AU524" s="207"/>
      <c r="AV524" s="207"/>
      <c r="AW524" s="207"/>
      <c r="AX524" s="208"/>
    </row>
    <row r="525" spans="1:50" ht="18.75" hidden="1" customHeight="1" x14ac:dyDescent="0.15">
      <c r="A525" s="189"/>
      <c r="B525" s="186"/>
      <c r="C525" s="180"/>
      <c r="D525" s="186"/>
      <c r="E525" s="354" t="s">
        <v>244</v>
      </c>
      <c r="F525" s="355"/>
      <c r="G525" s="356" t="s">
        <v>241</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8" t="s">
        <v>242</v>
      </c>
      <c r="AF525" s="349"/>
      <c r="AG525" s="349"/>
      <c r="AH525" s="350"/>
      <c r="AI525" s="351" t="s">
        <v>408</v>
      </c>
      <c r="AJ525" s="351"/>
      <c r="AK525" s="351"/>
      <c r="AL525" s="159"/>
      <c r="AM525" s="351" t="s">
        <v>421</v>
      </c>
      <c r="AN525" s="351"/>
      <c r="AO525" s="351"/>
      <c r="AP525" s="159"/>
      <c r="AQ525" s="159" t="s">
        <v>234</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235</v>
      </c>
      <c r="AH526" s="133"/>
      <c r="AI526" s="155"/>
      <c r="AJ526" s="155"/>
      <c r="AK526" s="155"/>
      <c r="AL526" s="153"/>
      <c r="AM526" s="155"/>
      <c r="AN526" s="155"/>
      <c r="AO526" s="155"/>
      <c r="AP526" s="153"/>
      <c r="AQ526" s="768"/>
      <c r="AR526" s="200"/>
      <c r="AS526" s="132" t="s">
        <v>235</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27"/>
      <c r="AF527" s="207"/>
      <c r="AG527" s="207"/>
      <c r="AH527" s="207"/>
      <c r="AI527" s="327"/>
      <c r="AJ527" s="207"/>
      <c r="AK527" s="207"/>
      <c r="AL527" s="207"/>
      <c r="AM527" s="327"/>
      <c r="AN527" s="207"/>
      <c r="AO527" s="207"/>
      <c r="AP527" s="328"/>
      <c r="AQ527" s="327"/>
      <c r="AR527" s="207"/>
      <c r="AS527" s="207"/>
      <c r="AT527" s="328"/>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27"/>
      <c r="AF528" s="207"/>
      <c r="AG528" s="207"/>
      <c r="AH528" s="328"/>
      <c r="AI528" s="327"/>
      <c r="AJ528" s="207"/>
      <c r="AK528" s="207"/>
      <c r="AL528" s="207"/>
      <c r="AM528" s="327"/>
      <c r="AN528" s="207"/>
      <c r="AO528" s="207"/>
      <c r="AP528" s="328"/>
      <c r="AQ528" s="327"/>
      <c r="AR528" s="207"/>
      <c r="AS528" s="207"/>
      <c r="AT528" s="328"/>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2" t="s">
        <v>14</v>
      </c>
      <c r="AC529" s="602"/>
      <c r="AD529" s="602"/>
      <c r="AE529" s="327"/>
      <c r="AF529" s="207"/>
      <c r="AG529" s="207"/>
      <c r="AH529" s="328"/>
      <c r="AI529" s="327"/>
      <c r="AJ529" s="207"/>
      <c r="AK529" s="207"/>
      <c r="AL529" s="207"/>
      <c r="AM529" s="327"/>
      <c r="AN529" s="207"/>
      <c r="AO529" s="207"/>
      <c r="AP529" s="328"/>
      <c r="AQ529" s="327"/>
      <c r="AR529" s="207"/>
      <c r="AS529" s="207"/>
      <c r="AT529" s="328"/>
      <c r="AU529" s="207"/>
      <c r="AV529" s="207"/>
      <c r="AW529" s="207"/>
      <c r="AX529" s="208"/>
    </row>
    <row r="530" spans="1:50" ht="18.75" hidden="1" customHeight="1" x14ac:dyDescent="0.15">
      <c r="A530" s="189"/>
      <c r="B530" s="186"/>
      <c r="C530" s="180"/>
      <c r="D530" s="186"/>
      <c r="E530" s="354" t="s">
        <v>244</v>
      </c>
      <c r="F530" s="355"/>
      <c r="G530" s="356" t="s">
        <v>241</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8" t="s">
        <v>242</v>
      </c>
      <c r="AF530" s="349"/>
      <c r="AG530" s="349"/>
      <c r="AH530" s="350"/>
      <c r="AI530" s="351" t="s">
        <v>408</v>
      </c>
      <c r="AJ530" s="351"/>
      <c r="AK530" s="351"/>
      <c r="AL530" s="159"/>
      <c r="AM530" s="351" t="s">
        <v>421</v>
      </c>
      <c r="AN530" s="351"/>
      <c r="AO530" s="351"/>
      <c r="AP530" s="159"/>
      <c r="AQ530" s="159" t="s">
        <v>234</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235</v>
      </c>
      <c r="AH531" s="133"/>
      <c r="AI531" s="155"/>
      <c r="AJ531" s="155"/>
      <c r="AK531" s="155"/>
      <c r="AL531" s="153"/>
      <c r="AM531" s="155"/>
      <c r="AN531" s="155"/>
      <c r="AO531" s="155"/>
      <c r="AP531" s="153"/>
      <c r="AQ531" s="768"/>
      <c r="AR531" s="200"/>
      <c r="AS531" s="132" t="s">
        <v>235</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27"/>
      <c r="AF532" s="207"/>
      <c r="AG532" s="207"/>
      <c r="AH532" s="207"/>
      <c r="AI532" s="327"/>
      <c r="AJ532" s="207"/>
      <c r="AK532" s="207"/>
      <c r="AL532" s="207"/>
      <c r="AM532" s="327"/>
      <c r="AN532" s="207"/>
      <c r="AO532" s="207"/>
      <c r="AP532" s="328"/>
      <c r="AQ532" s="327"/>
      <c r="AR532" s="207"/>
      <c r="AS532" s="207"/>
      <c r="AT532" s="328"/>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27"/>
      <c r="AF533" s="207"/>
      <c r="AG533" s="207"/>
      <c r="AH533" s="328"/>
      <c r="AI533" s="327"/>
      <c r="AJ533" s="207"/>
      <c r="AK533" s="207"/>
      <c r="AL533" s="207"/>
      <c r="AM533" s="327"/>
      <c r="AN533" s="207"/>
      <c r="AO533" s="207"/>
      <c r="AP533" s="328"/>
      <c r="AQ533" s="327"/>
      <c r="AR533" s="207"/>
      <c r="AS533" s="207"/>
      <c r="AT533" s="328"/>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2" t="s">
        <v>14</v>
      </c>
      <c r="AC534" s="602"/>
      <c r="AD534" s="602"/>
      <c r="AE534" s="327"/>
      <c r="AF534" s="207"/>
      <c r="AG534" s="207"/>
      <c r="AH534" s="328"/>
      <c r="AI534" s="327"/>
      <c r="AJ534" s="207"/>
      <c r="AK534" s="207"/>
      <c r="AL534" s="207"/>
      <c r="AM534" s="327"/>
      <c r="AN534" s="207"/>
      <c r="AO534" s="207"/>
      <c r="AP534" s="328"/>
      <c r="AQ534" s="327"/>
      <c r="AR534" s="207"/>
      <c r="AS534" s="207"/>
      <c r="AT534" s="328"/>
      <c r="AU534" s="207"/>
      <c r="AV534" s="207"/>
      <c r="AW534" s="207"/>
      <c r="AX534" s="208"/>
    </row>
    <row r="535" spans="1:50" ht="23.85" hidden="1" customHeight="1" x14ac:dyDescent="0.15">
      <c r="A535" s="189"/>
      <c r="B535" s="186"/>
      <c r="C535" s="180"/>
      <c r="D535" s="186"/>
      <c r="E535" s="121" t="s">
        <v>405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400</v>
      </c>
      <c r="F538" s="175"/>
      <c r="G538" s="924" t="s">
        <v>254</v>
      </c>
      <c r="H538" s="122"/>
      <c r="I538" s="122"/>
      <c r="J538" s="960"/>
      <c r="K538" s="926"/>
      <c r="L538" s="926"/>
      <c r="M538" s="926"/>
      <c r="N538" s="926"/>
      <c r="O538" s="926"/>
      <c r="P538" s="926"/>
      <c r="Q538" s="926"/>
      <c r="R538" s="926"/>
      <c r="S538" s="926"/>
      <c r="T538" s="927"/>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9"/>
    </row>
    <row r="539" spans="1:50" ht="18.75" hidden="1" customHeight="1" x14ac:dyDescent="0.15">
      <c r="A539" s="189"/>
      <c r="B539" s="186"/>
      <c r="C539" s="180"/>
      <c r="D539" s="186"/>
      <c r="E539" s="354" t="s">
        <v>243</v>
      </c>
      <c r="F539" s="355"/>
      <c r="G539" s="356" t="s">
        <v>240</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8" t="s">
        <v>242</v>
      </c>
      <c r="AF539" s="349"/>
      <c r="AG539" s="349"/>
      <c r="AH539" s="350"/>
      <c r="AI539" s="351" t="s">
        <v>408</v>
      </c>
      <c r="AJ539" s="351"/>
      <c r="AK539" s="351"/>
      <c r="AL539" s="159"/>
      <c r="AM539" s="351" t="s">
        <v>421</v>
      </c>
      <c r="AN539" s="351"/>
      <c r="AO539" s="351"/>
      <c r="AP539" s="159"/>
      <c r="AQ539" s="159" t="s">
        <v>234</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235</v>
      </c>
      <c r="AH540" s="133"/>
      <c r="AI540" s="155"/>
      <c r="AJ540" s="155"/>
      <c r="AK540" s="155"/>
      <c r="AL540" s="153"/>
      <c r="AM540" s="155"/>
      <c r="AN540" s="155"/>
      <c r="AO540" s="155"/>
      <c r="AP540" s="153"/>
      <c r="AQ540" s="768"/>
      <c r="AR540" s="200"/>
      <c r="AS540" s="132" t="s">
        <v>235</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27"/>
      <c r="AF541" s="207"/>
      <c r="AG541" s="207"/>
      <c r="AH541" s="207"/>
      <c r="AI541" s="327"/>
      <c r="AJ541" s="207"/>
      <c r="AK541" s="207"/>
      <c r="AL541" s="207"/>
      <c r="AM541" s="327"/>
      <c r="AN541" s="207"/>
      <c r="AO541" s="207"/>
      <c r="AP541" s="328"/>
      <c r="AQ541" s="327"/>
      <c r="AR541" s="207"/>
      <c r="AS541" s="207"/>
      <c r="AT541" s="328"/>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27"/>
      <c r="AF542" s="207"/>
      <c r="AG542" s="207"/>
      <c r="AH542" s="328"/>
      <c r="AI542" s="327"/>
      <c r="AJ542" s="207"/>
      <c r="AK542" s="207"/>
      <c r="AL542" s="207"/>
      <c r="AM542" s="327"/>
      <c r="AN542" s="207"/>
      <c r="AO542" s="207"/>
      <c r="AP542" s="328"/>
      <c r="AQ542" s="327"/>
      <c r="AR542" s="207"/>
      <c r="AS542" s="207"/>
      <c r="AT542" s="328"/>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2" t="s">
        <v>182</v>
      </c>
      <c r="AC543" s="602"/>
      <c r="AD543" s="602"/>
      <c r="AE543" s="327"/>
      <c r="AF543" s="207"/>
      <c r="AG543" s="207"/>
      <c r="AH543" s="328"/>
      <c r="AI543" s="327"/>
      <c r="AJ543" s="207"/>
      <c r="AK543" s="207"/>
      <c r="AL543" s="207"/>
      <c r="AM543" s="327"/>
      <c r="AN543" s="207"/>
      <c r="AO543" s="207"/>
      <c r="AP543" s="328"/>
      <c r="AQ543" s="327"/>
      <c r="AR543" s="207"/>
      <c r="AS543" s="207"/>
      <c r="AT543" s="328"/>
      <c r="AU543" s="207"/>
      <c r="AV543" s="207"/>
      <c r="AW543" s="207"/>
      <c r="AX543" s="208"/>
    </row>
    <row r="544" spans="1:50" ht="18.75" hidden="1" customHeight="1" x14ac:dyDescent="0.15">
      <c r="A544" s="189"/>
      <c r="B544" s="186"/>
      <c r="C544" s="180"/>
      <c r="D544" s="186"/>
      <c r="E544" s="354" t="s">
        <v>243</v>
      </c>
      <c r="F544" s="355"/>
      <c r="G544" s="356" t="s">
        <v>240</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8" t="s">
        <v>242</v>
      </c>
      <c r="AF544" s="349"/>
      <c r="AG544" s="349"/>
      <c r="AH544" s="350"/>
      <c r="AI544" s="351" t="s">
        <v>408</v>
      </c>
      <c r="AJ544" s="351"/>
      <c r="AK544" s="351"/>
      <c r="AL544" s="159"/>
      <c r="AM544" s="351" t="s">
        <v>421</v>
      </c>
      <c r="AN544" s="351"/>
      <c r="AO544" s="351"/>
      <c r="AP544" s="159"/>
      <c r="AQ544" s="159" t="s">
        <v>234</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235</v>
      </c>
      <c r="AH545" s="133"/>
      <c r="AI545" s="155"/>
      <c r="AJ545" s="155"/>
      <c r="AK545" s="155"/>
      <c r="AL545" s="153"/>
      <c r="AM545" s="155"/>
      <c r="AN545" s="155"/>
      <c r="AO545" s="155"/>
      <c r="AP545" s="153"/>
      <c r="AQ545" s="768"/>
      <c r="AR545" s="200"/>
      <c r="AS545" s="132" t="s">
        <v>235</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27"/>
      <c r="AF546" s="207"/>
      <c r="AG546" s="207"/>
      <c r="AH546" s="207"/>
      <c r="AI546" s="327"/>
      <c r="AJ546" s="207"/>
      <c r="AK546" s="207"/>
      <c r="AL546" s="207"/>
      <c r="AM546" s="327"/>
      <c r="AN546" s="207"/>
      <c r="AO546" s="207"/>
      <c r="AP546" s="328"/>
      <c r="AQ546" s="327"/>
      <c r="AR546" s="207"/>
      <c r="AS546" s="207"/>
      <c r="AT546" s="328"/>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27"/>
      <c r="AF547" s="207"/>
      <c r="AG547" s="207"/>
      <c r="AH547" s="328"/>
      <c r="AI547" s="327"/>
      <c r="AJ547" s="207"/>
      <c r="AK547" s="207"/>
      <c r="AL547" s="207"/>
      <c r="AM547" s="327"/>
      <c r="AN547" s="207"/>
      <c r="AO547" s="207"/>
      <c r="AP547" s="328"/>
      <c r="AQ547" s="327"/>
      <c r="AR547" s="207"/>
      <c r="AS547" s="207"/>
      <c r="AT547" s="328"/>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2" t="s">
        <v>182</v>
      </c>
      <c r="AC548" s="602"/>
      <c r="AD548" s="602"/>
      <c r="AE548" s="327"/>
      <c r="AF548" s="207"/>
      <c r="AG548" s="207"/>
      <c r="AH548" s="328"/>
      <c r="AI548" s="327"/>
      <c r="AJ548" s="207"/>
      <c r="AK548" s="207"/>
      <c r="AL548" s="207"/>
      <c r="AM548" s="327"/>
      <c r="AN548" s="207"/>
      <c r="AO548" s="207"/>
      <c r="AP548" s="328"/>
      <c r="AQ548" s="327"/>
      <c r="AR548" s="207"/>
      <c r="AS548" s="207"/>
      <c r="AT548" s="328"/>
      <c r="AU548" s="207"/>
      <c r="AV548" s="207"/>
      <c r="AW548" s="207"/>
      <c r="AX548" s="208"/>
    </row>
    <row r="549" spans="1:50" ht="18.75" hidden="1" customHeight="1" x14ac:dyDescent="0.15">
      <c r="A549" s="189"/>
      <c r="B549" s="186"/>
      <c r="C549" s="180"/>
      <c r="D549" s="186"/>
      <c r="E549" s="354" t="s">
        <v>243</v>
      </c>
      <c r="F549" s="355"/>
      <c r="G549" s="356" t="s">
        <v>240</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8" t="s">
        <v>242</v>
      </c>
      <c r="AF549" s="349"/>
      <c r="AG549" s="349"/>
      <c r="AH549" s="350"/>
      <c r="AI549" s="351" t="s">
        <v>408</v>
      </c>
      <c r="AJ549" s="351"/>
      <c r="AK549" s="351"/>
      <c r="AL549" s="159"/>
      <c r="AM549" s="351" t="s">
        <v>421</v>
      </c>
      <c r="AN549" s="351"/>
      <c r="AO549" s="351"/>
      <c r="AP549" s="159"/>
      <c r="AQ549" s="159" t="s">
        <v>234</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235</v>
      </c>
      <c r="AH550" s="133"/>
      <c r="AI550" s="155"/>
      <c r="AJ550" s="155"/>
      <c r="AK550" s="155"/>
      <c r="AL550" s="153"/>
      <c r="AM550" s="155"/>
      <c r="AN550" s="155"/>
      <c r="AO550" s="155"/>
      <c r="AP550" s="153"/>
      <c r="AQ550" s="768"/>
      <c r="AR550" s="200"/>
      <c r="AS550" s="132" t="s">
        <v>235</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27"/>
      <c r="AF551" s="207"/>
      <c r="AG551" s="207"/>
      <c r="AH551" s="207"/>
      <c r="AI551" s="327"/>
      <c r="AJ551" s="207"/>
      <c r="AK551" s="207"/>
      <c r="AL551" s="207"/>
      <c r="AM551" s="327"/>
      <c r="AN551" s="207"/>
      <c r="AO551" s="207"/>
      <c r="AP551" s="328"/>
      <c r="AQ551" s="327"/>
      <c r="AR551" s="207"/>
      <c r="AS551" s="207"/>
      <c r="AT551" s="328"/>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27"/>
      <c r="AF552" s="207"/>
      <c r="AG552" s="207"/>
      <c r="AH552" s="328"/>
      <c r="AI552" s="327"/>
      <c r="AJ552" s="207"/>
      <c r="AK552" s="207"/>
      <c r="AL552" s="207"/>
      <c r="AM552" s="327"/>
      <c r="AN552" s="207"/>
      <c r="AO552" s="207"/>
      <c r="AP552" s="328"/>
      <c r="AQ552" s="327"/>
      <c r="AR552" s="207"/>
      <c r="AS552" s="207"/>
      <c r="AT552" s="328"/>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2" t="s">
        <v>182</v>
      </c>
      <c r="AC553" s="602"/>
      <c r="AD553" s="602"/>
      <c r="AE553" s="327"/>
      <c r="AF553" s="207"/>
      <c r="AG553" s="207"/>
      <c r="AH553" s="328"/>
      <c r="AI553" s="327"/>
      <c r="AJ553" s="207"/>
      <c r="AK553" s="207"/>
      <c r="AL553" s="207"/>
      <c r="AM553" s="327"/>
      <c r="AN553" s="207"/>
      <c r="AO553" s="207"/>
      <c r="AP553" s="328"/>
      <c r="AQ553" s="327"/>
      <c r="AR553" s="207"/>
      <c r="AS553" s="207"/>
      <c r="AT553" s="328"/>
      <c r="AU553" s="207"/>
      <c r="AV553" s="207"/>
      <c r="AW553" s="207"/>
      <c r="AX553" s="208"/>
    </row>
    <row r="554" spans="1:50" ht="18.75" hidden="1" customHeight="1" x14ac:dyDescent="0.15">
      <c r="A554" s="189"/>
      <c r="B554" s="186"/>
      <c r="C554" s="180"/>
      <c r="D554" s="186"/>
      <c r="E554" s="354" t="s">
        <v>243</v>
      </c>
      <c r="F554" s="355"/>
      <c r="G554" s="356" t="s">
        <v>240</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8" t="s">
        <v>242</v>
      </c>
      <c r="AF554" s="349"/>
      <c r="AG554" s="349"/>
      <c r="AH554" s="350"/>
      <c r="AI554" s="351" t="s">
        <v>408</v>
      </c>
      <c r="AJ554" s="351"/>
      <c r="AK554" s="351"/>
      <c r="AL554" s="159"/>
      <c r="AM554" s="351" t="s">
        <v>421</v>
      </c>
      <c r="AN554" s="351"/>
      <c r="AO554" s="351"/>
      <c r="AP554" s="159"/>
      <c r="AQ554" s="159" t="s">
        <v>234</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235</v>
      </c>
      <c r="AH555" s="133"/>
      <c r="AI555" s="155"/>
      <c r="AJ555" s="155"/>
      <c r="AK555" s="155"/>
      <c r="AL555" s="153"/>
      <c r="AM555" s="155"/>
      <c r="AN555" s="155"/>
      <c r="AO555" s="155"/>
      <c r="AP555" s="153"/>
      <c r="AQ555" s="768"/>
      <c r="AR555" s="200"/>
      <c r="AS555" s="132" t="s">
        <v>235</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27"/>
      <c r="AF556" s="207"/>
      <c r="AG556" s="207"/>
      <c r="AH556" s="207"/>
      <c r="AI556" s="327"/>
      <c r="AJ556" s="207"/>
      <c r="AK556" s="207"/>
      <c r="AL556" s="207"/>
      <c r="AM556" s="327"/>
      <c r="AN556" s="207"/>
      <c r="AO556" s="207"/>
      <c r="AP556" s="328"/>
      <c r="AQ556" s="327"/>
      <c r="AR556" s="207"/>
      <c r="AS556" s="207"/>
      <c r="AT556" s="328"/>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27"/>
      <c r="AF557" s="207"/>
      <c r="AG557" s="207"/>
      <c r="AH557" s="328"/>
      <c r="AI557" s="327"/>
      <c r="AJ557" s="207"/>
      <c r="AK557" s="207"/>
      <c r="AL557" s="207"/>
      <c r="AM557" s="327"/>
      <c r="AN557" s="207"/>
      <c r="AO557" s="207"/>
      <c r="AP557" s="328"/>
      <c r="AQ557" s="327"/>
      <c r="AR557" s="207"/>
      <c r="AS557" s="207"/>
      <c r="AT557" s="328"/>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2" t="s">
        <v>182</v>
      </c>
      <c r="AC558" s="602"/>
      <c r="AD558" s="602"/>
      <c r="AE558" s="327"/>
      <c r="AF558" s="207"/>
      <c r="AG558" s="207"/>
      <c r="AH558" s="328"/>
      <c r="AI558" s="327"/>
      <c r="AJ558" s="207"/>
      <c r="AK558" s="207"/>
      <c r="AL558" s="207"/>
      <c r="AM558" s="327"/>
      <c r="AN558" s="207"/>
      <c r="AO558" s="207"/>
      <c r="AP558" s="328"/>
      <c r="AQ558" s="327"/>
      <c r="AR558" s="207"/>
      <c r="AS558" s="207"/>
      <c r="AT558" s="328"/>
      <c r="AU558" s="207"/>
      <c r="AV558" s="207"/>
      <c r="AW558" s="207"/>
      <c r="AX558" s="208"/>
    </row>
    <row r="559" spans="1:50" ht="18.75" hidden="1" customHeight="1" x14ac:dyDescent="0.15">
      <c r="A559" s="189"/>
      <c r="B559" s="186"/>
      <c r="C559" s="180"/>
      <c r="D559" s="186"/>
      <c r="E559" s="354" t="s">
        <v>243</v>
      </c>
      <c r="F559" s="355"/>
      <c r="G559" s="356" t="s">
        <v>240</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8" t="s">
        <v>242</v>
      </c>
      <c r="AF559" s="349"/>
      <c r="AG559" s="349"/>
      <c r="AH559" s="350"/>
      <c r="AI559" s="351" t="s">
        <v>408</v>
      </c>
      <c r="AJ559" s="351"/>
      <c r="AK559" s="351"/>
      <c r="AL559" s="159"/>
      <c r="AM559" s="351" t="s">
        <v>421</v>
      </c>
      <c r="AN559" s="351"/>
      <c r="AO559" s="351"/>
      <c r="AP559" s="159"/>
      <c r="AQ559" s="159" t="s">
        <v>234</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235</v>
      </c>
      <c r="AH560" s="133"/>
      <c r="AI560" s="155"/>
      <c r="AJ560" s="155"/>
      <c r="AK560" s="155"/>
      <c r="AL560" s="153"/>
      <c r="AM560" s="155"/>
      <c r="AN560" s="155"/>
      <c r="AO560" s="155"/>
      <c r="AP560" s="153"/>
      <c r="AQ560" s="768"/>
      <c r="AR560" s="200"/>
      <c r="AS560" s="132" t="s">
        <v>235</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27"/>
      <c r="AF561" s="207"/>
      <c r="AG561" s="207"/>
      <c r="AH561" s="207"/>
      <c r="AI561" s="327"/>
      <c r="AJ561" s="207"/>
      <c r="AK561" s="207"/>
      <c r="AL561" s="207"/>
      <c r="AM561" s="327"/>
      <c r="AN561" s="207"/>
      <c r="AO561" s="207"/>
      <c r="AP561" s="328"/>
      <c r="AQ561" s="327"/>
      <c r="AR561" s="207"/>
      <c r="AS561" s="207"/>
      <c r="AT561" s="328"/>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27"/>
      <c r="AF562" s="207"/>
      <c r="AG562" s="207"/>
      <c r="AH562" s="328"/>
      <c r="AI562" s="327"/>
      <c r="AJ562" s="207"/>
      <c r="AK562" s="207"/>
      <c r="AL562" s="207"/>
      <c r="AM562" s="327"/>
      <c r="AN562" s="207"/>
      <c r="AO562" s="207"/>
      <c r="AP562" s="328"/>
      <c r="AQ562" s="327"/>
      <c r="AR562" s="207"/>
      <c r="AS562" s="207"/>
      <c r="AT562" s="328"/>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2" t="s">
        <v>182</v>
      </c>
      <c r="AC563" s="602"/>
      <c r="AD563" s="602"/>
      <c r="AE563" s="327"/>
      <c r="AF563" s="207"/>
      <c r="AG563" s="207"/>
      <c r="AH563" s="328"/>
      <c r="AI563" s="327"/>
      <c r="AJ563" s="207"/>
      <c r="AK563" s="207"/>
      <c r="AL563" s="207"/>
      <c r="AM563" s="327"/>
      <c r="AN563" s="207"/>
      <c r="AO563" s="207"/>
      <c r="AP563" s="328"/>
      <c r="AQ563" s="327"/>
      <c r="AR563" s="207"/>
      <c r="AS563" s="207"/>
      <c r="AT563" s="328"/>
      <c r="AU563" s="207"/>
      <c r="AV563" s="207"/>
      <c r="AW563" s="207"/>
      <c r="AX563" s="208"/>
    </row>
    <row r="564" spans="1:50" ht="18.75" hidden="1" customHeight="1" x14ac:dyDescent="0.15">
      <c r="A564" s="189"/>
      <c r="B564" s="186"/>
      <c r="C564" s="180"/>
      <c r="D564" s="186"/>
      <c r="E564" s="354" t="s">
        <v>244</v>
      </c>
      <c r="F564" s="355"/>
      <c r="G564" s="356" t="s">
        <v>241</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8" t="s">
        <v>242</v>
      </c>
      <c r="AF564" s="349"/>
      <c r="AG564" s="349"/>
      <c r="AH564" s="350"/>
      <c r="AI564" s="351" t="s">
        <v>408</v>
      </c>
      <c r="AJ564" s="351"/>
      <c r="AK564" s="351"/>
      <c r="AL564" s="159"/>
      <c r="AM564" s="351" t="s">
        <v>421</v>
      </c>
      <c r="AN564" s="351"/>
      <c r="AO564" s="351"/>
      <c r="AP564" s="159"/>
      <c r="AQ564" s="159" t="s">
        <v>234</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235</v>
      </c>
      <c r="AH565" s="133"/>
      <c r="AI565" s="155"/>
      <c r="AJ565" s="155"/>
      <c r="AK565" s="155"/>
      <c r="AL565" s="153"/>
      <c r="AM565" s="155"/>
      <c r="AN565" s="155"/>
      <c r="AO565" s="155"/>
      <c r="AP565" s="153"/>
      <c r="AQ565" s="768"/>
      <c r="AR565" s="200"/>
      <c r="AS565" s="132" t="s">
        <v>235</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27"/>
      <c r="AF566" s="207"/>
      <c r="AG566" s="207"/>
      <c r="AH566" s="207"/>
      <c r="AI566" s="327"/>
      <c r="AJ566" s="207"/>
      <c r="AK566" s="207"/>
      <c r="AL566" s="207"/>
      <c r="AM566" s="327"/>
      <c r="AN566" s="207"/>
      <c r="AO566" s="207"/>
      <c r="AP566" s="328"/>
      <c r="AQ566" s="327"/>
      <c r="AR566" s="207"/>
      <c r="AS566" s="207"/>
      <c r="AT566" s="328"/>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27"/>
      <c r="AF567" s="207"/>
      <c r="AG567" s="207"/>
      <c r="AH567" s="328"/>
      <c r="AI567" s="327"/>
      <c r="AJ567" s="207"/>
      <c r="AK567" s="207"/>
      <c r="AL567" s="207"/>
      <c r="AM567" s="327"/>
      <c r="AN567" s="207"/>
      <c r="AO567" s="207"/>
      <c r="AP567" s="328"/>
      <c r="AQ567" s="327"/>
      <c r="AR567" s="207"/>
      <c r="AS567" s="207"/>
      <c r="AT567" s="328"/>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2" t="s">
        <v>14</v>
      </c>
      <c r="AC568" s="602"/>
      <c r="AD568" s="602"/>
      <c r="AE568" s="327"/>
      <c r="AF568" s="207"/>
      <c r="AG568" s="207"/>
      <c r="AH568" s="328"/>
      <c r="AI568" s="327"/>
      <c r="AJ568" s="207"/>
      <c r="AK568" s="207"/>
      <c r="AL568" s="207"/>
      <c r="AM568" s="327"/>
      <c r="AN568" s="207"/>
      <c r="AO568" s="207"/>
      <c r="AP568" s="328"/>
      <c r="AQ568" s="327"/>
      <c r="AR568" s="207"/>
      <c r="AS568" s="207"/>
      <c r="AT568" s="328"/>
      <c r="AU568" s="207"/>
      <c r="AV568" s="207"/>
      <c r="AW568" s="207"/>
      <c r="AX568" s="208"/>
    </row>
    <row r="569" spans="1:50" ht="18.75" hidden="1" customHeight="1" x14ac:dyDescent="0.15">
      <c r="A569" s="189"/>
      <c r="B569" s="186"/>
      <c r="C569" s="180"/>
      <c r="D569" s="186"/>
      <c r="E569" s="354" t="s">
        <v>244</v>
      </c>
      <c r="F569" s="355"/>
      <c r="G569" s="356" t="s">
        <v>241</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8" t="s">
        <v>242</v>
      </c>
      <c r="AF569" s="349"/>
      <c r="AG569" s="349"/>
      <c r="AH569" s="350"/>
      <c r="AI569" s="351" t="s">
        <v>408</v>
      </c>
      <c r="AJ569" s="351"/>
      <c r="AK569" s="351"/>
      <c r="AL569" s="159"/>
      <c r="AM569" s="351" t="s">
        <v>421</v>
      </c>
      <c r="AN569" s="351"/>
      <c r="AO569" s="351"/>
      <c r="AP569" s="159"/>
      <c r="AQ569" s="159" t="s">
        <v>234</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235</v>
      </c>
      <c r="AH570" s="133"/>
      <c r="AI570" s="155"/>
      <c r="AJ570" s="155"/>
      <c r="AK570" s="155"/>
      <c r="AL570" s="153"/>
      <c r="AM570" s="155"/>
      <c r="AN570" s="155"/>
      <c r="AO570" s="155"/>
      <c r="AP570" s="153"/>
      <c r="AQ570" s="768"/>
      <c r="AR570" s="200"/>
      <c r="AS570" s="132" t="s">
        <v>235</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27"/>
      <c r="AF571" s="207"/>
      <c r="AG571" s="207"/>
      <c r="AH571" s="207"/>
      <c r="AI571" s="327"/>
      <c r="AJ571" s="207"/>
      <c r="AK571" s="207"/>
      <c r="AL571" s="207"/>
      <c r="AM571" s="327"/>
      <c r="AN571" s="207"/>
      <c r="AO571" s="207"/>
      <c r="AP571" s="328"/>
      <c r="AQ571" s="327"/>
      <c r="AR571" s="207"/>
      <c r="AS571" s="207"/>
      <c r="AT571" s="328"/>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27"/>
      <c r="AF572" s="207"/>
      <c r="AG572" s="207"/>
      <c r="AH572" s="328"/>
      <c r="AI572" s="327"/>
      <c r="AJ572" s="207"/>
      <c r="AK572" s="207"/>
      <c r="AL572" s="207"/>
      <c r="AM572" s="327"/>
      <c r="AN572" s="207"/>
      <c r="AO572" s="207"/>
      <c r="AP572" s="328"/>
      <c r="AQ572" s="327"/>
      <c r="AR572" s="207"/>
      <c r="AS572" s="207"/>
      <c r="AT572" s="328"/>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2" t="s">
        <v>14</v>
      </c>
      <c r="AC573" s="602"/>
      <c r="AD573" s="602"/>
      <c r="AE573" s="327"/>
      <c r="AF573" s="207"/>
      <c r="AG573" s="207"/>
      <c r="AH573" s="328"/>
      <c r="AI573" s="327"/>
      <c r="AJ573" s="207"/>
      <c r="AK573" s="207"/>
      <c r="AL573" s="207"/>
      <c r="AM573" s="327"/>
      <c r="AN573" s="207"/>
      <c r="AO573" s="207"/>
      <c r="AP573" s="328"/>
      <c r="AQ573" s="327"/>
      <c r="AR573" s="207"/>
      <c r="AS573" s="207"/>
      <c r="AT573" s="328"/>
      <c r="AU573" s="207"/>
      <c r="AV573" s="207"/>
      <c r="AW573" s="207"/>
      <c r="AX573" s="208"/>
    </row>
    <row r="574" spans="1:50" ht="18.75" hidden="1" customHeight="1" x14ac:dyDescent="0.15">
      <c r="A574" s="189"/>
      <c r="B574" s="186"/>
      <c r="C574" s="180"/>
      <c r="D574" s="186"/>
      <c r="E574" s="354" t="s">
        <v>244</v>
      </c>
      <c r="F574" s="355"/>
      <c r="G574" s="356" t="s">
        <v>241</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8" t="s">
        <v>242</v>
      </c>
      <c r="AF574" s="349"/>
      <c r="AG574" s="349"/>
      <c r="AH574" s="350"/>
      <c r="AI574" s="351" t="s">
        <v>408</v>
      </c>
      <c r="AJ574" s="351"/>
      <c r="AK574" s="351"/>
      <c r="AL574" s="159"/>
      <c r="AM574" s="351" t="s">
        <v>421</v>
      </c>
      <c r="AN574" s="351"/>
      <c r="AO574" s="351"/>
      <c r="AP574" s="159"/>
      <c r="AQ574" s="159" t="s">
        <v>234</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235</v>
      </c>
      <c r="AH575" s="133"/>
      <c r="AI575" s="155"/>
      <c r="AJ575" s="155"/>
      <c r="AK575" s="155"/>
      <c r="AL575" s="153"/>
      <c r="AM575" s="155"/>
      <c r="AN575" s="155"/>
      <c r="AO575" s="155"/>
      <c r="AP575" s="153"/>
      <c r="AQ575" s="768"/>
      <c r="AR575" s="200"/>
      <c r="AS575" s="132" t="s">
        <v>235</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27"/>
      <c r="AF576" s="207"/>
      <c r="AG576" s="207"/>
      <c r="AH576" s="207"/>
      <c r="AI576" s="327"/>
      <c r="AJ576" s="207"/>
      <c r="AK576" s="207"/>
      <c r="AL576" s="207"/>
      <c r="AM576" s="327"/>
      <c r="AN576" s="207"/>
      <c r="AO576" s="207"/>
      <c r="AP576" s="328"/>
      <c r="AQ576" s="327"/>
      <c r="AR576" s="207"/>
      <c r="AS576" s="207"/>
      <c r="AT576" s="328"/>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27"/>
      <c r="AF577" s="207"/>
      <c r="AG577" s="207"/>
      <c r="AH577" s="328"/>
      <c r="AI577" s="327"/>
      <c r="AJ577" s="207"/>
      <c r="AK577" s="207"/>
      <c r="AL577" s="207"/>
      <c r="AM577" s="327"/>
      <c r="AN577" s="207"/>
      <c r="AO577" s="207"/>
      <c r="AP577" s="328"/>
      <c r="AQ577" s="327"/>
      <c r="AR577" s="207"/>
      <c r="AS577" s="207"/>
      <c r="AT577" s="328"/>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2" t="s">
        <v>14</v>
      </c>
      <c r="AC578" s="602"/>
      <c r="AD578" s="602"/>
      <c r="AE578" s="327"/>
      <c r="AF578" s="207"/>
      <c r="AG578" s="207"/>
      <c r="AH578" s="328"/>
      <c r="AI578" s="327"/>
      <c r="AJ578" s="207"/>
      <c r="AK578" s="207"/>
      <c r="AL578" s="207"/>
      <c r="AM578" s="327"/>
      <c r="AN578" s="207"/>
      <c r="AO578" s="207"/>
      <c r="AP578" s="328"/>
      <c r="AQ578" s="327"/>
      <c r="AR578" s="207"/>
      <c r="AS578" s="207"/>
      <c r="AT578" s="328"/>
      <c r="AU578" s="207"/>
      <c r="AV578" s="207"/>
      <c r="AW578" s="207"/>
      <c r="AX578" s="208"/>
    </row>
    <row r="579" spans="1:50" ht="18.75" hidden="1" customHeight="1" x14ac:dyDescent="0.15">
      <c r="A579" s="189"/>
      <c r="B579" s="186"/>
      <c r="C579" s="180"/>
      <c r="D579" s="186"/>
      <c r="E579" s="354" t="s">
        <v>244</v>
      </c>
      <c r="F579" s="355"/>
      <c r="G579" s="356" t="s">
        <v>241</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8" t="s">
        <v>242</v>
      </c>
      <c r="AF579" s="349"/>
      <c r="AG579" s="349"/>
      <c r="AH579" s="350"/>
      <c r="AI579" s="351" t="s">
        <v>408</v>
      </c>
      <c r="AJ579" s="351"/>
      <c r="AK579" s="351"/>
      <c r="AL579" s="159"/>
      <c r="AM579" s="351" t="s">
        <v>421</v>
      </c>
      <c r="AN579" s="351"/>
      <c r="AO579" s="351"/>
      <c r="AP579" s="159"/>
      <c r="AQ579" s="159" t="s">
        <v>234</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235</v>
      </c>
      <c r="AH580" s="133"/>
      <c r="AI580" s="155"/>
      <c r="AJ580" s="155"/>
      <c r="AK580" s="155"/>
      <c r="AL580" s="153"/>
      <c r="AM580" s="155"/>
      <c r="AN580" s="155"/>
      <c r="AO580" s="155"/>
      <c r="AP580" s="153"/>
      <c r="AQ580" s="768"/>
      <c r="AR580" s="200"/>
      <c r="AS580" s="132" t="s">
        <v>235</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27"/>
      <c r="AF581" s="207"/>
      <c r="AG581" s="207"/>
      <c r="AH581" s="207"/>
      <c r="AI581" s="327"/>
      <c r="AJ581" s="207"/>
      <c r="AK581" s="207"/>
      <c r="AL581" s="207"/>
      <c r="AM581" s="327"/>
      <c r="AN581" s="207"/>
      <c r="AO581" s="207"/>
      <c r="AP581" s="328"/>
      <c r="AQ581" s="327"/>
      <c r="AR581" s="207"/>
      <c r="AS581" s="207"/>
      <c r="AT581" s="328"/>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27"/>
      <c r="AF582" s="207"/>
      <c r="AG582" s="207"/>
      <c r="AH582" s="328"/>
      <c r="AI582" s="327"/>
      <c r="AJ582" s="207"/>
      <c r="AK582" s="207"/>
      <c r="AL582" s="207"/>
      <c r="AM582" s="327"/>
      <c r="AN582" s="207"/>
      <c r="AO582" s="207"/>
      <c r="AP582" s="328"/>
      <c r="AQ582" s="327"/>
      <c r="AR582" s="207"/>
      <c r="AS582" s="207"/>
      <c r="AT582" s="328"/>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2" t="s">
        <v>14</v>
      </c>
      <c r="AC583" s="602"/>
      <c r="AD583" s="602"/>
      <c r="AE583" s="327"/>
      <c r="AF583" s="207"/>
      <c r="AG583" s="207"/>
      <c r="AH583" s="328"/>
      <c r="AI583" s="327"/>
      <c r="AJ583" s="207"/>
      <c r="AK583" s="207"/>
      <c r="AL583" s="207"/>
      <c r="AM583" s="327"/>
      <c r="AN583" s="207"/>
      <c r="AO583" s="207"/>
      <c r="AP583" s="328"/>
      <c r="AQ583" s="327"/>
      <c r="AR583" s="207"/>
      <c r="AS583" s="207"/>
      <c r="AT583" s="328"/>
      <c r="AU583" s="207"/>
      <c r="AV583" s="207"/>
      <c r="AW583" s="207"/>
      <c r="AX583" s="208"/>
    </row>
    <row r="584" spans="1:50" ht="18.75" hidden="1" customHeight="1" x14ac:dyDescent="0.15">
      <c r="A584" s="189"/>
      <c r="B584" s="186"/>
      <c r="C584" s="180"/>
      <c r="D584" s="186"/>
      <c r="E584" s="354" t="s">
        <v>244</v>
      </c>
      <c r="F584" s="355"/>
      <c r="G584" s="356" t="s">
        <v>241</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8" t="s">
        <v>242</v>
      </c>
      <c r="AF584" s="349"/>
      <c r="AG584" s="349"/>
      <c r="AH584" s="350"/>
      <c r="AI584" s="351" t="s">
        <v>408</v>
      </c>
      <c r="AJ584" s="351"/>
      <c r="AK584" s="351"/>
      <c r="AL584" s="159"/>
      <c r="AM584" s="351" t="s">
        <v>421</v>
      </c>
      <c r="AN584" s="351"/>
      <c r="AO584" s="351"/>
      <c r="AP584" s="159"/>
      <c r="AQ584" s="159" t="s">
        <v>234</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235</v>
      </c>
      <c r="AH585" s="133"/>
      <c r="AI585" s="155"/>
      <c r="AJ585" s="155"/>
      <c r="AK585" s="155"/>
      <c r="AL585" s="153"/>
      <c r="AM585" s="155"/>
      <c r="AN585" s="155"/>
      <c r="AO585" s="155"/>
      <c r="AP585" s="153"/>
      <c r="AQ585" s="768"/>
      <c r="AR585" s="200"/>
      <c r="AS585" s="132" t="s">
        <v>235</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27"/>
      <c r="AF586" s="207"/>
      <c r="AG586" s="207"/>
      <c r="AH586" s="207"/>
      <c r="AI586" s="327"/>
      <c r="AJ586" s="207"/>
      <c r="AK586" s="207"/>
      <c r="AL586" s="207"/>
      <c r="AM586" s="327"/>
      <c r="AN586" s="207"/>
      <c r="AO586" s="207"/>
      <c r="AP586" s="328"/>
      <c r="AQ586" s="327"/>
      <c r="AR586" s="207"/>
      <c r="AS586" s="207"/>
      <c r="AT586" s="328"/>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27"/>
      <c r="AF587" s="207"/>
      <c r="AG587" s="207"/>
      <c r="AH587" s="328"/>
      <c r="AI587" s="327"/>
      <c r="AJ587" s="207"/>
      <c r="AK587" s="207"/>
      <c r="AL587" s="207"/>
      <c r="AM587" s="327"/>
      <c r="AN587" s="207"/>
      <c r="AO587" s="207"/>
      <c r="AP587" s="328"/>
      <c r="AQ587" s="327"/>
      <c r="AR587" s="207"/>
      <c r="AS587" s="207"/>
      <c r="AT587" s="328"/>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2" t="s">
        <v>14</v>
      </c>
      <c r="AC588" s="602"/>
      <c r="AD588" s="602"/>
      <c r="AE588" s="327"/>
      <c r="AF588" s="207"/>
      <c r="AG588" s="207"/>
      <c r="AH588" s="328"/>
      <c r="AI588" s="327"/>
      <c r="AJ588" s="207"/>
      <c r="AK588" s="207"/>
      <c r="AL588" s="207"/>
      <c r="AM588" s="327"/>
      <c r="AN588" s="207"/>
      <c r="AO588" s="207"/>
      <c r="AP588" s="328"/>
      <c r="AQ588" s="327"/>
      <c r="AR588" s="207"/>
      <c r="AS588" s="207"/>
      <c r="AT588" s="328"/>
      <c r="AU588" s="207"/>
      <c r="AV588" s="207"/>
      <c r="AW588" s="207"/>
      <c r="AX588" s="208"/>
    </row>
    <row r="589" spans="1:50" ht="23.85" hidden="1" customHeight="1" x14ac:dyDescent="0.15">
      <c r="A589" s="189"/>
      <c r="B589" s="186"/>
      <c r="C589" s="180"/>
      <c r="D589" s="186"/>
      <c r="E589" s="121" t="s">
        <v>405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399</v>
      </c>
      <c r="F592" s="175"/>
      <c r="G592" s="924" t="s">
        <v>254</v>
      </c>
      <c r="H592" s="122"/>
      <c r="I592" s="122"/>
      <c r="J592" s="960"/>
      <c r="K592" s="926"/>
      <c r="L592" s="926"/>
      <c r="M592" s="926"/>
      <c r="N592" s="926"/>
      <c r="O592" s="926"/>
      <c r="P592" s="926"/>
      <c r="Q592" s="926"/>
      <c r="R592" s="926"/>
      <c r="S592" s="926"/>
      <c r="T592" s="927"/>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9"/>
    </row>
    <row r="593" spans="1:50" ht="18.75" hidden="1" customHeight="1" x14ac:dyDescent="0.15">
      <c r="A593" s="189"/>
      <c r="B593" s="186"/>
      <c r="C593" s="180"/>
      <c r="D593" s="186"/>
      <c r="E593" s="354" t="s">
        <v>243</v>
      </c>
      <c r="F593" s="355"/>
      <c r="G593" s="356" t="s">
        <v>240</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8" t="s">
        <v>242</v>
      </c>
      <c r="AF593" s="349"/>
      <c r="AG593" s="349"/>
      <c r="AH593" s="350"/>
      <c r="AI593" s="351" t="s">
        <v>408</v>
      </c>
      <c r="AJ593" s="351"/>
      <c r="AK593" s="351"/>
      <c r="AL593" s="159"/>
      <c r="AM593" s="351" t="s">
        <v>421</v>
      </c>
      <c r="AN593" s="351"/>
      <c r="AO593" s="351"/>
      <c r="AP593" s="159"/>
      <c r="AQ593" s="159" t="s">
        <v>234</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235</v>
      </c>
      <c r="AH594" s="133"/>
      <c r="AI594" s="155"/>
      <c r="AJ594" s="155"/>
      <c r="AK594" s="155"/>
      <c r="AL594" s="153"/>
      <c r="AM594" s="155"/>
      <c r="AN594" s="155"/>
      <c r="AO594" s="155"/>
      <c r="AP594" s="153"/>
      <c r="AQ594" s="768"/>
      <c r="AR594" s="200"/>
      <c r="AS594" s="132" t="s">
        <v>235</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27"/>
      <c r="AF595" s="207"/>
      <c r="AG595" s="207"/>
      <c r="AH595" s="207"/>
      <c r="AI595" s="327"/>
      <c r="AJ595" s="207"/>
      <c r="AK595" s="207"/>
      <c r="AL595" s="207"/>
      <c r="AM595" s="327"/>
      <c r="AN595" s="207"/>
      <c r="AO595" s="207"/>
      <c r="AP595" s="328"/>
      <c r="AQ595" s="327"/>
      <c r="AR595" s="207"/>
      <c r="AS595" s="207"/>
      <c r="AT595" s="328"/>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27"/>
      <c r="AF596" s="207"/>
      <c r="AG596" s="207"/>
      <c r="AH596" s="328"/>
      <c r="AI596" s="327"/>
      <c r="AJ596" s="207"/>
      <c r="AK596" s="207"/>
      <c r="AL596" s="207"/>
      <c r="AM596" s="327"/>
      <c r="AN596" s="207"/>
      <c r="AO596" s="207"/>
      <c r="AP596" s="328"/>
      <c r="AQ596" s="327"/>
      <c r="AR596" s="207"/>
      <c r="AS596" s="207"/>
      <c r="AT596" s="328"/>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2" t="s">
        <v>182</v>
      </c>
      <c r="AC597" s="602"/>
      <c r="AD597" s="602"/>
      <c r="AE597" s="327"/>
      <c r="AF597" s="207"/>
      <c r="AG597" s="207"/>
      <c r="AH597" s="328"/>
      <c r="AI597" s="327"/>
      <c r="AJ597" s="207"/>
      <c r="AK597" s="207"/>
      <c r="AL597" s="207"/>
      <c r="AM597" s="327"/>
      <c r="AN597" s="207"/>
      <c r="AO597" s="207"/>
      <c r="AP597" s="328"/>
      <c r="AQ597" s="327"/>
      <c r="AR597" s="207"/>
      <c r="AS597" s="207"/>
      <c r="AT597" s="328"/>
      <c r="AU597" s="207"/>
      <c r="AV597" s="207"/>
      <c r="AW597" s="207"/>
      <c r="AX597" s="208"/>
    </row>
    <row r="598" spans="1:50" ht="18.75" hidden="1" customHeight="1" x14ac:dyDescent="0.15">
      <c r="A598" s="189"/>
      <c r="B598" s="186"/>
      <c r="C598" s="180"/>
      <c r="D598" s="186"/>
      <c r="E598" s="354" t="s">
        <v>243</v>
      </c>
      <c r="F598" s="355"/>
      <c r="G598" s="356" t="s">
        <v>240</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8" t="s">
        <v>242</v>
      </c>
      <c r="AF598" s="349"/>
      <c r="AG598" s="349"/>
      <c r="AH598" s="350"/>
      <c r="AI598" s="351" t="s">
        <v>408</v>
      </c>
      <c r="AJ598" s="351"/>
      <c r="AK598" s="351"/>
      <c r="AL598" s="159"/>
      <c r="AM598" s="351" t="s">
        <v>421</v>
      </c>
      <c r="AN598" s="351"/>
      <c r="AO598" s="351"/>
      <c r="AP598" s="159"/>
      <c r="AQ598" s="159" t="s">
        <v>234</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235</v>
      </c>
      <c r="AH599" s="133"/>
      <c r="AI599" s="155"/>
      <c r="AJ599" s="155"/>
      <c r="AK599" s="155"/>
      <c r="AL599" s="153"/>
      <c r="AM599" s="155"/>
      <c r="AN599" s="155"/>
      <c r="AO599" s="155"/>
      <c r="AP599" s="153"/>
      <c r="AQ599" s="768"/>
      <c r="AR599" s="200"/>
      <c r="AS599" s="132" t="s">
        <v>235</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27"/>
      <c r="AF600" s="207"/>
      <c r="AG600" s="207"/>
      <c r="AH600" s="207"/>
      <c r="AI600" s="327"/>
      <c r="AJ600" s="207"/>
      <c r="AK600" s="207"/>
      <c r="AL600" s="207"/>
      <c r="AM600" s="327"/>
      <c r="AN600" s="207"/>
      <c r="AO600" s="207"/>
      <c r="AP600" s="328"/>
      <c r="AQ600" s="327"/>
      <c r="AR600" s="207"/>
      <c r="AS600" s="207"/>
      <c r="AT600" s="328"/>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27"/>
      <c r="AF601" s="207"/>
      <c r="AG601" s="207"/>
      <c r="AH601" s="328"/>
      <c r="AI601" s="327"/>
      <c r="AJ601" s="207"/>
      <c r="AK601" s="207"/>
      <c r="AL601" s="207"/>
      <c r="AM601" s="327"/>
      <c r="AN601" s="207"/>
      <c r="AO601" s="207"/>
      <c r="AP601" s="328"/>
      <c r="AQ601" s="327"/>
      <c r="AR601" s="207"/>
      <c r="AS601" s="207"/>
      <c r="AT601" s="328"/>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2" t="s">
        <v>182</v>
      </c>
      <c r="AC602" s="602"/>
      <c r="AD602" s="602"/>
      <c r="AE602" s="327"/>
      <c r="AF602" s="207"/>
      <c r="AG602" s="207"/>
      <c r="AH602" s="328"/>
      <c r="AI602" s="327"/>
      <c r="AJ602" s="207"/>
      <c r="AK602" s="207"/>
      <c r="AL602" s="207"/>
      <c r="AM602" s="327"/>
      <c r="AN602" s="207"/>
      <c r="AO602" s="207"/>
      <c r="AP602" s="328"/>
      <c r="AQ602" s="327"/>
      <c r="AR602" s="207"/>
      <c r="AS602" s="207"/>
      <c r="AT602" s="328"/>
      <c r="AU602" s="207"/>
      <c r="AV602" s="207"/>
      <c r="AW602" s="207"/>
      <c r="AX602" s="208"/>
    </row>
    <row r="603" spans="1:50" ht="18.75" hidden="1" customHeight="1" x14ac:dyDescent="0.15">
      <c r="A603" s="189"/>
      <c r="B603" s="186"/>
      <c r="C603" s="180"/>
      <c r="D603" s="186"/>
      <c r="E603" s="354" t="s">
        <v>243</v>
      </c>
      <c r="F603" s="355"/>
      <c r="G603" s="356" t="s">
        <v>240</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8" t="s">
        <v>242</v>
      </c>
      <c r="AF603" s="349"/>
      <c r="AG603" s="349"/>
      <c r="AH603" s="350"/>
      <c r="AI603" s="351" t="s">
        <v>408</v>
      </c>
      <c r="AJ603" s="351"/>
      <c r="AK603" s="351"/>
      <c r="AL603" s="159"/>
      <c r="AM603" s="351" t="s">
        <v>421</v>
      </c>
      <c r="AN603" s="351"/>
      <c r="AO603" s="351"/>
      <c r="AP603" s="159"/>
      <c r="AQ603" s="159" t="s">
        <v>234</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235</v>
      </c>
      <c r="AH604" s="133"/>
      <c r="AI604" s="155"/>
      <c r="AJ604" s="155"/>
      <c r="AK604" s="155"/>
      <c r="AL604" s="153"/>
      <c r="AM604" s="155"/>
      <c r="AN604" s="155"/>
      <c r="AO604" s="155"/>
      <c r="AP604" s="153"/>
      <c r="AQ604" s="768"/>
      <c r="AR604" s="200"/>
      <c r="AS604" s="132" t="s">
        <v>235</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27"/>
      <c r="AF605" s="207"/>
      <c r="AG605" s="207"/>
      <c r="AH605" s="207"/>
      <c r="AI605" s="327"/>
      <c r="AJ605" s="207"/>
      <c r="AK605" s="207"/>
      <c r="AL605" s="207"/>
      <c r="AM605" s="327"/>
      <c r="AN605" s="207"/>
      <c r="AO605" s="207"/>
      <c r="AP605" s="328"/>
      <c r="AQ605" s="327"/>
      <c r="AR605" s="207"/>
      <c r="AS605" s="207"/>
      <c r="AT605" s="328"/>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27"/>
      <c r="AF606" s="207"/>
      <c r="AG606" s="207"/>
      <c r="AH606" s="328"/>
      <c r="AI606" s="327"/>
      <c r="AJ606" s="207"/>
      <c r="AK606" s="207"/>
      <c r="AL606" s="207"/>
      <c r="AM606" s="327"/>
      <c r="AN606" s="207"/>
      <c r="AO606" s="207"/>
      <c r="AP606" s="328"/>
      <c r="AQ606" s="327"/>
      <c r="AR606" s="207"/>
      <c r="AS606" s="207"/>
      <c r="AT606" s="328"/>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2" t="s">
        <v>182</v>
      </c>
      <c r="AC607" s="602"/>
      <c r="AD607" s="602"/>
      <c r="AE607" s="327"/>
      <c r="AF607" s="207"/>
      <c r="AG607" s="207"/>
      <c r="AH607" s="328"/>
      <c r="AI607" s="327"/>
      <c r="AJ607" s="207"/>
      <c r="AK607" s="207"/>
      <c r="AL607" s="207"/>
      <c r="AM607" s="327"/>
      <c r="AN607" s="207"/>
      <c r="AO607" s="207"/>
      <c r="AP607" s="328"/>
      <c r="AQ607" s="327"/>
      <c r="AR607" s="207"/>
      <c r="AS607" s="207"/>
      <c r="AT607" s="328"/>
      <c r="AU607" s="207"/>
      <c r="AV607" s="207"/>
      <c r="AW607" s="207"/>
      <c r="AX607" s="208"/>
    </row>
    <row r="608" spans="1:50" ht="18.75" hidden="1" customHeight="1" x14ac:dyDescent="0.15">
      <c r="A608" s="189"/>
      <c r="B608" s="186"/>
      <c r="C608" s="180"/>
      <c r="D608" s="186"/>
      <c r="E608" s="354" t="s">
        <v>243</v>
      </c>
      <c r="F608" s="355"/>
      <c r="G608" s="356" t="s">
        <v>240</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8" t="s">
        <v>242</v>
      </c>
      <c r="AF608" s="349"/>
      <c r="AG608" s="349"/>
      <c r="AH608" s="350"/>
      <c r="AI608" s="351" t="s">
        <v>408</v>
      </c>
      <c r="AJ608" s="351"/>
      <c r="AK608" s="351"/>
      <c r="AL608" s="159"/>
      <c r="AM608" s="351" t="s">
        <v>421</v>
      </c>
      <c r="AN608" s="351"/>
      <c r="AO608" s="351"/>
      <c r="AP608" s="159"/>
      <c r="AQ608" s="159" t="s">
        <v>234</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235</v>
      </c>
      <c r="AH609" s="133"/>
      <c r="AI609" s="155"/>
      <c r="AJ609" s="155"/>
      <c r="AK609" s="155"/>
      <c r="AL609" s="153"/>
      <c r="AM609" s="155"/>
      <c r="AN609" s="155"/>
      <c r="AO609" s="155"/>
      <c r="AP609" s="153"/>
      <c r="AQ609" s="768"/>
      <c r="AR609" s="200"/>
      <c r="AS609" s="132" t="s">
        <v>235</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27"/>
      <c r="AF610" s="207"/>
      <c r="AG610" s="207"/>
      <c r="AH610" s="207"/>
      <c r="AI610" s="327"/>
      <c r="AJ610" s="207"/>
      <c r="AK610" s="207"/>
      <c r="AL610" s="207"/>
      <c r="AM610" s="327"/>
      <c r="AN610" s="207"/>
      <c r="AO610" s="207"/>
      <c r="AP610" s="328"/>
      <c r="AQ610" s="327"/>
      <c r="AR610" s="207"/>
      <c r="AS610" s="207"/>
      <c r="AT610" s="328"/>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27"/>
      <c r="AF611" s="207"/>
      <c r="AG611" s="207"/>
      <c r="AH611" s="328"/>
      <c r="AI611" s="327"/>
      <c r="AJ611" s="207"/>
      <c r="AK611" s="207"/>
      <c r="AL611" s="207"/>
      <c r="AM611" s="327"/>
      <c r="AN611" s="207"/>
      <c r="AO611" s="207"/>
      <c r="AP611" s="328"/>
      <c r="AQ611" s="327"/>
      <c r="AR611" s="207"/>
      <c r="AS611" s="207"/>
      <c r="AT611" s="328"/>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2" t="s">
        <v>182</v>
      </c>
      <c r="AC612" s="602"/>
      <c r="AD612" s="602"/>
      <c r="AE612" s="327"/>
      <c r="AF612" s="207"/>
      <c r="AG612" s="207"/>
      <c r="AH612" s="328"/>
      <c r="AI612" s="327"/>
      <c r="AJ612" s="207"/>
      <c r="AK612" s="207"/>
      <c r="AL612" s="207"/>
      <c r="AM612" s="327"/>
      <c r="AN612" s="207"/>
      <c r="AO612" s="207"/>
      <c r="AP612" s="328"/>
      <c r="AQ612" s="327"/>
      <c r="AR612" s="207"/>
      <c r="AS612" s="207"/>
      <c r="AT612" s="328"/>
      <c r="AU612" s="207"/>
      <c r="AV612" s="207"/>
      <c r="AW612" s="207"/>
      <c r="AX612" s="208"/>
    </row>
    <row r="613" spans="1:50" ht="18.75" hidden="1" customHeight="1" x14ac:dyDescent="0.15">
      <c r="A613" s="189"/>
      <c r="B613" s="186"/>
      <c r="C613" s="180"/>
      <c r="D613" s="186"/>
      <c r="E613" s="354" t="s">
        <v>243</v>
      </c>
      <c r="F613" s="355"/>
      <c r="G613" s="356" t="s">
        <v>240</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8" t="s">
        <v>242</v>
      </c>
      <c r="AF613" s="349"/>
      <c r="AG613" s="349"/>
      <c r="AH613" s="350"/>
      <c r="AI613" s="351" t="s">
        <v>408</v>
      </c>
      <c r="AJ613" s="351"/>
      <c r="AK613" s="351"/>
      <c r="AL613" s="159"/>
      <c r="AM613" s="351" t="s">
        <v>421</v>
      </c>
      <c r="AN613" s="351"/>
      <c r="AO613" s="351"/>
      <c r="AP613" s="159"/>
      <c r="AQ613" s="159" t="s">
        <v>234</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235</v>
      </c>
      <c r="AH614" s="133"/>
      <c r="AI614" s="155"/>
      <c r="AJ614" s="155"/>
      <c r="AK614" s="155"/>
      <c r="AL614" s="153"/>
      <c r="AM614" s="155"/>
      <c r="AN614" s="155"/>
      <c r="AO614" s="155"/>
      <c r="AP614" s="153"/>
      <c r="AQ614" s="768"/>
      <c r="AR614" s="200"/>
      <c r="AS614" s="132" t="s">
        <v>235</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27"/>
      <c r="AF615" s="207"/>
      <c r="AG615" s="207"/>
      <c r="AH615" s="207"/>
      <c r="AI615" s="327"/>
      <c r="AJ615" s="207"/>
      <c r="AK615" s="207"/>
      <c r="AL615" s="207"/>
      <c r="AM615" s="327"/>
      <c r="AN615" s="207"/>
      <c r="AO615" s="207"/>
      <c r="AP615" s="328"/>
      <c r="AQ615" s="327"/>
      <c r="AR615" s="207"/>
      <c r="AS615" s="207"/>
      <c r="AT615" s="328"/>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27"/>
      <c r="AF616" s="207"/>
      <c r="AG616" s="207"/>
      <c r="AH616" s="328"/>
      <c r="AI616" s="327"/>
      <c r="AJ616" s="207"/>
      <c r="AK616" s="207"/>
      <c r="AL616" s="207"/>
      <c r="AM616" s="327"/>
      <c r="AN616" s="207"/>
      <c r="AO616" s="207"/>
      <c r="AP616" s="328"/>
      <c r="AQ616" s="327"/>
      <c r="AR616" s="207"/>
      <c r="AS616" s="207"/>
      <c r="AT616" s="328"/>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2" t="s">
        <v>182</v>
      </c>
      <c r="AC617" s="602"/>
      <c r="AD617" s="602"/>
      <c r="AE617" s="327"/>
      <c r="AF617" s="207"/>
      <c r="AG617" s="207"/>
      <c r="AH617" s="328"/>
      <c r="AI617" s="327"/>
      <c r="AJ617" s="207"/>
      <c r="AK617" s="207"/>
      <c r="AL617" s="207"/>
      <c r="AM617" s="327"/>
      <c r="AN617" s="207"/>
      <c r="AO617" s="207"/>
      <c r="AP617" s="328"/>
      <c r="AQ617" s="327"/>
      <c r="AR617" s="207"/>
      <c r="AS617" s="207"/>
      <c r="AT617" s="328"/>
      <c r="AU617" s="207"/>
      <c r="AV617" s="207"/>
      <c r="AW617" s="207"/>
      <c r="AX617" s="208"/>
    </row>
    <row r="618" spans="1:50" ht="18.75" hidden="1" customHeight="1" x14ac:dyDescent="0.15">
      <c r="A618" s="189"/>
      <c r="B618" s="186"/>
      <c r="C618" s="180"/>
      <c r="D618" s="186"/>
      <c r="E618" s="354" t="s">
        <v>244</v>
      </c>
      <c r="F618" s="355"/>
      <c r="G618" s="356" t="s">
        <v>241</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8" t="s">
        <v>242</v>
      </c>
      <c r="AF618" s="349"/>
      <c r="AG618" s="349"/>
      <c r="AH618" s="350"/>
      <c r="AI618" s="351" t="s">
        <v>408</v>
      </c>
      <c r="AJ618" s="351"/>
      <c r="AK618" s="351"/>
      <c r="AL618" s="159"/>
      <c r="AM618" s="351" t="s">
        <v>421</v>
      </c>
      <c r="AN618" s="351"/>
      <c r="AO618" s="351"/>
      <c r="AP618" s="159"/>
      <c r="AQ618" s="159" t="s">
        <v>234</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235</v>
      </c>
      <c r="AH619" s="133"/>
      <c r="AI619" s="155"/>
      <c r="AJ619" s="155"/>
      <c r="AK619" s="155"/>
      <c r="AL619" s="153"/>
      <c r="AM619" s="155"/>
      <c r="AN619" s="155"/>
      <c r="AO619" s="155"/>
      <c r="AP619" s="153"/>
      <c r="AQ619" s="768"/>
      <c r="AR619" s="200"/>
      <c r="AS619" s="132" t="s">
        <v>235</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27"/>
      <c r="AF620" s="207"/>
      <c r="AG620" s="207"/>
      <c r="AH620" s="207"/>
      <c r="AI620" s="327"/>
      <c r="AJ620" s="207"/>
      <c r="AK620" s="207"/>
      <c r="AL620" s="207"/>
      <c r="AM620" s="327"/>
      <c r="AN620" s="207"/>
      <c r="AO620" s="207"/>
      <c r="AP620" s="328"/>
      <c r="AQ620" s="327"/>
      <c r="AR620" s="207"/>
      <c r="AS620" s="207"/>
      <c r="AT620" s="328"/>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27"/>
      <c r="AF621" s="207"/>
      <c r="AG621" s="207"/>
      <c r="AH621" s="328"/>
      <c r="AI621" s="327"/>
      <c r="AJ621" s="207"/>
      <c r="AK621" s="207"/>
      <c r="AL621" s="207"/>
      <c r="AM621" s="327"/>
      <c r="AN621" s="207"/>
      <c r="AO621" s="207"/>
      <c r="AP621" s="328"/>
      <c r="AQ621" s="327"/>
      <c r="AR621" s="207"/>
      <c r="AS621" s="207"/>
      <c r="AT621" s="328"/>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2" t="s">
        <v>14</v>
      </c>
      <c r="AC622" s="602"/>
      <c r="AD622" s="602"/>
      <c r="AE622" s="327"/>
      <c r="AF622" s="207"/>
      <c r="AG622" s="207"/>
      <c r="AH622" s="328"/>
      <c r="AI622" s="327"/>
      <c r="AJ622" s="207"/>
      <c r="AK622" s="207"/>
      <c r="AL622" s="207"/>
      <c r="AM622" s="327"/>
      <c r="AN622" s="207"/>
      <c r="AO622" s="207"/>
      <c r="AP622" s="328"/>
      <c r="AQ622" s="327"/>
      <c r="AR622" s="207"/>
      <c r="AS622" s="207"/>
      <c r="AT622" s="328"/>
      <c r="AU622" s="207"/>
      <c r="AV622" s="207"/>
      <c r="AW622" s="207"/>
      <c r="AX622" s="208"/>
    </row>
    <row r="623" spans="1:50" ht="18.75" hidden="1" customHeight="1" x14ac:dyDescent="0.15">
      <c r="A623" s="189"/>
      <c r="B623" s="186"/>
      <c r="C623" s="180"/>
      <c r="D623" s="186"/>
      <c r="E623" s="354" t="s">
        <v>244</v>
      </c>
      <c r="F623" s="355"/>
      <c r="G623" s="356" t="s">
        <v>241</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8" t="s">
        <v>242</v>
      </c>
      <c r="AF623" s="349"/>
      <c r="AG623" s="349"/>
      <c r="AH623" s="350"/>
      <c r="AI623" s="351" t="s">
        <v>408</v>
      </c>
      <c r="AJ623" s="351"/>
      <c r="AK623" s="351"/>
      <c r="AL623" s="159"/>
      <c r="AM623" s="351" t="s">
        <v>421</v>
      </c>
      <c r="AN623" s="351"/>
      <c r="AO623" s="351"/>
      <c r="AP623" s="159"/>
      <c r="AQ623" s="159" t="s">
        <v>234</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235</v>
      </c>
      <c r="AH624" s="133"/>
      <c r="AI624" s="155"/>
      <c r="AJ624" s="155"/>
      <c r="AK624" s="155"/>
      <c r="AL624" s="153"/>
      <c r="AM624" s="155"/>
      <c r="AN624" s="155"/>
      <c r="AO624" s="155"/>
      <c r="AP624" s="153"/>
      <c r="AQ624" s="768"/>
      <c r="AR624" s="200"/>
      <c r="AS624" s="132" t="s">
        <v>235</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27"/>
      <c r="AF625" s="207"/>
      <c r="AG625" s="207"/>
      <c r="AH625" s="207"/>
      <c r="AI625" s="327"/>
      <c r="AJ625" s="207"/>
      <c r="AK625" s="207"/>
      <c r="AL625" s="207"/>
      <c r="AM625" s="327"/>
      <c r="AN625" s="207"/>
      <c r="AO625" s="207"/>
      <c r="AP625" s="328"/>
      <c r="AQ625" s="327"/>
      <c r="AR625" s="207"/>
      <c r="AS625" s="207"/>
      <c r="AT625" s="328"/>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27"/>
      <c r="AF626" s="207"/>
      <c r="AG626" s="207"/>
      <c r="AH626" s="328"/>
      <c r="AI626" s="327"/>
      <c r="AJ626" s="207"/>
      <c r="AK626" s="207"/>
      <c r="AL626" s="207"/>
      <c r="AM626" s="327"/>
      <c r="AN626" s="207"/>
      <c r="AO626" s="207"/>
      <c r="AP626" s="328"/>
      <c r="AQ626" s="327"/>
      <c r="AR626" s="207"/>
      <c r="AS626" s="207"/>
      <c r="AT626" s="328"/>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2" t="s">
        <v>14</v>
      </c>
      <c r="AC627" s="602"/>
      <c r="AD627" s="602"/>
      <c r="AE627" s="327"/>
      <c r="AF627" s="207"/>
      <c r="AG627" s="207"/>
      <c r="AH627" s="328"/>
      <c r="AI627" s="327"/>
      <c r="AJ627" s="207"/>
      <c r="AK627" s="207"/>
      <c r="AL627" s="207"/>
      <c r="AM627" s="327"/>
      <c r="AN627" s="207"/>
      <c r="AO627" s="207"/>
      <c r="AP627" s="328"/>
      <c r="AQ627" s="327"/>
      <c r="AR627" s="207"/>
      <c r="AS627" s="207"/>
      <c r="AT627" s="328"/>
      <c r="AU627" s="207"/>
      <c r="AV627" s="207"/>
      <c r="AW627" s="207"/>
      <c r="AX627" s="208"/>
    </row>
    <row r="628" spans="1:50" ht="18.75" hidden="1" customHeight="1" x14ac:dyDescent="0.15">
      <c r="A628" s="189"/>
      <c r="B628" s="186"/>
      <c r="C628" s="180"/>
      <c r="D628" s="186"/>
      <c r="E628" s="354" t="s">
        <v>244</v>
      </c>
      <c r="F628" s="355"/>
      <c r="G628" s="356" t="s">
        <v>241</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8" t="s">
        <v>242</v>
      </c>
      <c r="AF628" s="349"/>
      <c r="AG628" s="349"/>
      <c r="AH628" s="350"/>
      <c r="AI628" s="351" t="s">
        <v>408</v>
      </c>
      <c r="AJ628" s="351"/>
      <c r="AK628" s="351"/>
      <c r="AL628" s="159"/>
      <c r="AM628" s="351" t="s">
        <v>421</v>
      </c>
      <c r="AN628" s="351"/>
      <c r="AO628" s="351"/>
      <c r="AP628" s="159"/>
      <c r="AQ628" s="159" t="s">
        <v>234</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235</v>
      </c>
      <c r="AH629" s="133"/>
      <c r="AI629" s="155"/>
      <c r="AJ629" s="155"/>
      <c r="AK629" s="155"/>
      <c r="AL629" s="153"/>
      <c r="AM629" s="155"/>
      <c r="AN629" s="155"/>
      <c r="AO629" s="155"/>
      <c r="AP629" s="153"/>
      <c r="AQ629" s="768"/>
      <c r="AR629" s="200"/>
      <c r="AS629" s="132" t="s">
        <v>235</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27"/>
      <c r="AF630" s="207"/>
      <c r="AG630" s="207"/>
      <c r="AH630" s="207"/>
      <c r="AI630" s="327"/>
      <c r="AJ630" s="207"/>
      <c r="AK630" s="207"/>
      <c r="AL630" s="207"/>
      <c r="AM630" s="327"/>
      <c r="AN630" s="207"/>
      <c r="AO630" s="207"/>
      <c r="AP630" s="328"/>
      <c r="AQ630" s="327"/>
      <c r="AR630" s="207"/>
      <c r="AS630" s="207"/>
      <c r="AT630" s="328"/>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27"/>
      <c r="AF631" s="207"/>
      <c r="AG631" s="207"/>
      <c r="AH631" s="328"/>
      <c r="AI631" s="327"/>
      <c r="AJ631" s="207"/>
      <c r="AK631" s="207"/>
      <c r="AL631" s="207"/>
      <c r="AM631" s="327"/>
      <c r="AN631" s="207"/>
      <c r="AO631" s="207"/>
      <c r="AP631" s="328"/>
      <c r="AQ631" s="327"/>
      <c r="AR631" s="207"/>
      <c r="AS631" s="207"/>
      <c r="AT631" s="328"/>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2" t="s">
        <v>14</v>
      </c>
      <c r="AC632" s="602"/>
      <c r="AD632" s="602"/>
      <c r="AE632" s="327"/>
      <c r="AF632" s="207"/>
      <c r="AG632" s="207"/>
      <c r="AH632" s="328"/>
      <c r="AI632" s="327"/>
      <c r="AJ632" s="207"/>
      <c r="AK632" s="207"/>
      <c r="AL632" s="207"/>
      <c r="AM632" s="327"/>
      <c r="AN632" s="207"/>
      <c r="AO632" s="207"/>
      <c r="AP632" s="328"/>
      <c r="AQ632" s="327"/>
      <c r="AR632" s="207"/>
      <c r="AS632" s="207"/>
      <c r="AT632" s="328"/>
      <c r="AU632" s="207"/>
      <c r="AV632" s="207"/>
      <c r="AW632" s="207"/>
      <c r="AX632" s="208"/>
    </row>
    <row r="633" spans="1:50" ht="18.75" hidden="1" customHeight="1" x14ac:dyDescent="0.15">
      <c r="A633" s="189"/>
      <c r="B633" s="186"/>
      <c r="C633" s="180"/>
      <c r="D633" s="186"/>
      <c r="E633" s="354" t="s">
        <v>244</v>
      </c>
      <c r="F633" s="355"/>
      <c r="G633" s="356" t="s">
        <v>241</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8" t="s">
        <v>242</v>
      </c>
      <c r="AF633" s="349"/>
      <c r="AG633" s="349"/>
      <c r="AH633" s="350"/>
      <c r="AI633" s="351" t="s">
        <v>408</v>
      </c>
      <c r="AJ633" s="351"/>
      <c r="AK633" s="351"/>
      <c r="AL633" s="159"/>
      <c r="AM633" s="351" t="s">
        <v>421</v>
      </c>
      <c r="AN633" s="351"/>
      <c r="AO633" s="351"/>
      <c r="AP633" s="159"/>
      <c r="AQ633" s="159" t="s">
        <v>234</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235</v>
      </c>
      <c r="AH634" s="133"/>
      <c r="AI634" s="155"/>
      <c r="AJ634" s="155"/>
      <c r="AK634" s="155"/>
      <c r="AL634" s="153"/>
      <c r="AM634" s="155"/>
      <c r="AN634" s="155"/>
      <c r="AO634" s="155"/>
      <c r="AP634" s="153"/>
      <c r="AQ634" s="768"/>
      <c r="AR634" s="200"/>
      <c r="AS634" s="132" t="s">
        <v>235</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27"/>
      <c r="AF635" s="207"/>
      <c r="AG635" s="207"/>
      <c r="AH635" s="207"/>
      <c r="AI635" s="327"/>
      <c r="AJ635" s="207"/>
      <c r="AK635" s="207"/>
      <c r="AL635" s="207"/>
      <c r="AM635" s="327"/>
      <c r="AN635" s="207"/>
      <c r="AO635" s="207"/>
      <c r="AP635" s="328"/>
      <c r="AQ635" s="327"/>
      <c r="AR635" s="207"/>
      <c r="AS635" s="207"/>
      <c r="AT635" s="328"/>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27"/>
      <c r="AF636" s="207"/>
      <c r="AG636" s="207"/>
      <c r="AH636" s="328"/>
      <c r="AI636" s="327"/>
      <c r="AJ636" s="207"/>
      <c r="AK636" s="207"/>
      <c r="AL636" s="207"/>
      <c r="AM636" s="327"/>
      <c r="AN636" s="207"/>
      <c r="AO636" s="207"/>
      <c r="AP636" s="328"/>
      <c r="AQ636" s="327"/>
      <c r="AR636" s="207"/>
      <c r="AS636" s="207"/>
      <c r="AT636" s="328"/>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2" t="s">
        <v>14</v>
      </c>
      <c r="AC637" s="602"/>
      <c r="AD637" s="602"/>
      <c r="AE637" s="327"/>
      <c r="AF637" s="207"/>
      <c r="AG637" s="207"/>
      <c r="AH637" s="328"/>
      <c r="AI637" s="327"/>
      <c r="AJ637" s="207"/>
      <c r="AK637" s="207"/>
      <c r="AL637" s="207"/>
      <c r="AM637" s="327"/>
      <c r="AN637" s="207"/>
      <c r="AO637" s="207"/>
      <c r="AP637" s="328"/>
      <c r="AQ637" s="327"/>
      <c r="AR637" s="207"/>
      <c r="AS637" s="207"/>
      <c r="AT637" s="328"/>
      <c r="AU637" s="207"/>
      <c r="AV637" s="207"/>
      <c r="AW637" s="207"/>
      <c r="AX637" s="208"/>
    </row>
    <row r="638" spans="1:50" ht="18.75" hidden="1" customHeight="1" x14ac:dyDescent="0.15">
      <c r="A638" s="189"/>
      <c r="B638" s="186"/>
      <c r="C638" s="180"/>
      <c r="D638" s="186"/>
      <c r="E638" s="354" t="s">
        <v>244</v>
      </c>
      <c r="F638" s="355"/>
      <c r="G638" s="356" t="s">
        <v>241</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8" t="s">
        <v>242</v>
      </c>
      <c r="AF638" s="349"/>
      <c r="AG638" s="349"/>
      <c r="AH638" s="350"/>
      <c r="AI638" s="351" t="s">
        <v>408</v>
      </c>
      <c r="AJ638" s="351"/>
      <c r="AK638" s="351"/>
      <c r="AL638" s="159"/>
      <c r="AM638" s="351" t="s">
        <v>421</v>
      </c>
      <c r="AN638" s="351"/>
      <c r="AO638" s="351"/>
      <c r="AP638" s="159"/>
      <c r="AQ638" s="159" t="s">
        <v>234</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235</v>
      </c>
      <c r="AH639" s="133"/>
      <c r="AI639" s="155"/>
      <c r="AJ639" s="155"/>
      <c r="AK639" s="155"/>
      <c r="AL639" s="153"/>
      <c r="AM639" s="155"/>
      <c r="AN639" s="155"/>
      <c r="AO639" s="155"/>
      <c r="AP639" s="153"/>
      <c r="AQ639" s="768"/>
      <c r="AR639" s="200"/>
      <c r="AS639" s="132" t="s">
        <v>235</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27"/>
      <c r="AF640" s="207"/>
      <c r="AG640" s="207"/>
      <c r="AH640" s="207"/>
      <c r="AI640" s="327"/>
      <c r="AJ640" s="207"/>
      <c r="AK640" s="207"/>
      <c r="AL640" s="207"/>
      <c r="AM640" s="327"/>
      <c r="AN640" s="207"/>
      <c r="AO640" s="207"/>
      <c r="AP640" s="328"/>
      <c r="AQ640" s="327"/>
      <c r="AR640" s="207"/>
      <c r="AS640" s="207"/>
      <c r="AT640" s="328"/>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27"/>
      <c r="AF641" s="207"/>
      <c r="AG641" s="207"/>
      <c r="AH641" s="328"/>
      <c r="AI641" s="327"/>
      <c r="AJ641" s="207"/>
      <c r="AK641" s="207"/>
      <c r="AL641" s="207"/>
      <c r="AM641" s="327"/>
      <c r="AN641" s="207"/>
      <c r="AO641" s="207"/>
      <c r="AP641" s="328"/>
      <c r="AQ641" s="327"/>
      <c r="AR641" s="207"/>
      <c r="AS641" s="207"/>
      <c r="AT641" s="328"/>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2" t="s">
        <v>14</v>
      </c>
      <c r="AC642" s="602"/>
      <c r="AD642" s="602"/>
      <c r="AE642" s="327"/>
      <c r="AF642" s="207"/>
      <c r="AG642" s="207"/>
      <c r="AH642" s="328"/>
      <c r="AI642" s="327"/>
      <c r="AJ642" s="207"/>
      <c r="AK642" s="207"/>
      <c r="AL642" s="207"/>
      <c r="AM642" s="327"/>
      <c r="AN642" s="207"/>
      <c r="AO642" s="207"/>
      <c r="AP642" s="328"/>
      <c r="AQ642" s="327"/>
      <c r="AR642" s="207"/>
      <c r="AS642" s="207"/>
      <c r="AT642" s="328"/>
      <c r="AU642" s="207"/>
      <c r="AV642" s="207"/>
      <c r="AW642" s="207"/>
      <c r="AX642" s="208"/>
    </row>
    <row r="643" spans="1:50" ht="23.85" hidden="1" customHeight="1" x14ac:dyDescent="0.15">
      <c r="A643" s="189"/>
      <c r="B643" s="186"/>
      <c r="C643" s="180"/>
      <c r="D643" s="186"/>
      <c r="E643" s="121" t="s">
        <v>405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400</v>
      </c>
      <c r="F646" s="175"/>
      <c r="G646" s="924" t="s">
        <v>254</v>
      </c>
      <c r="H646" s="122"/>
      <c r="I646" s="122"/>
      <c r="J646" s="960"/>
      <c r="K646" s="926"/>
      <c r="L646" s="926"/>
      <c r="M646" s="926"/>
      <c r="N646" s="926"/>
      <c r="O646" s="926"/>
      <c r="P646" s="926"/>
      <c r="Q646" s="926"/>
      <c r="R646" s="926"/>
      <c r="S646" s="926"/>
      <c r="T646" s="927"/>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9"/>
    </row>
    <row r="647" spans="1:50" ht="18.75" hidden="1" customHeight="1" x14ac:dyDescent="0.15">
      <c r="A647" s="189"/>
      <c r="B647" s="186"/>
      <c r="C647" s="180"/>
      <c r="D647" s="186"/>
      <c r="E647" s="354" t="s">
        <v>243</v>
      </c>
      <c r="F647" s="355"/>
      <c r="G647" s="356" t="s">
        <v>240</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8" t="s">
        <v>242</v>
      </c>
      <c r="AF647" s="349"/>
      <c r="AG647" s="349"/>
      <c r="AH647" s="350"/>
      <c r="AI647" s="351" t="s">
        <v>408</v>
      </c>
      <c r="AJ647" s="351"/>
      <c r="AK647" s="351"/>
      <c r="AL647" s="159"/>
      <c r="AM647" s="351" t="s">
        <v>421</v>
      </c>
      <c r="AN647" s="351"/>
      <c r="AO647" s="351"/>
      <c r="AP647" s="159"/>
      <c r="AQ647" s="159" t="s">
        <v>234</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235</v>
      </c>
      <c r="AH648" s="133"/>
      <c r="AI648" s="155"/>
      <c r="AJ648" s="155"/>
      <c r="AK648" s="155"/>
      <c r="AL648" s="153"/>
      <c r="AM648" s="155"/>
      <c r="AN648" s="155"/>
      <c r="AO648" s="155"/>
      <c r="AP648" s="153"/>
      <c r="AQ648" s="768"/>
      <c r="AR648" s="200"/>
      <c r="AS648" s="132" t="s">
        <v>235</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27"/>
      <c r="AF649" s="207"/>
      <c r="AG649" s="207"/>
      <c r="AH649" s="207"/>
      <c r="AI649" s="327"/>
      <c r="AJ649" s="207"/>
      <c r="AK649" s="207"/>
      <c r="AL649" s="207"/>
      <c r="AM649" s="327"/>
      <c r="AN649" s="207"/>
      <c r="AO649" s="207"/>
      <c r="AP649" s="328"/>
      <c r="AQ649" s="327"/>
      <c r="AR649" s="207"/>
      <c r="AS649" s="207"/>
      <c r="AT649" s="328"/>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27"/>
      <c r="AF650" s="207"/>
      <c r="AG650" s="207"/>
      <c r="AH650" s="328"/>
      <c r="AI650" s="327"/>
      <c r="AJ650" s="207"/>
      <c r="AK650" s="207"/>
      <c r="AL650" s="207"/>
      <c r="AM650" s="327"/>
      <c r="AN650" s="207"/>
      <c r="AO650" s="207"/>
      <c r="AP650" s="328"/>
      <c r="AQ650" s="327"/>
      <c r="AR650" s="207"/>
      <c r="AS650" s="207"/>
      <c r="AT650" s="328"/>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2" t="s">
        <v>182</v>
      </c>
      <c r="AC651" s="602"/>
      <c r="AD651" s="602"/>
      <c r="AE651" s="327"/>
      <c r="AF651" s="207"/>
      <c r="AG651" s="207"/>
      <c r="AH651" s="328"/>
      <c r="AI651" s="327"/>
      <c r="AJ651" s="207"/>
      <c r="AK651" s="207"/>
      <c r="AL651" s="207"/>
      <c r="AM651" s="327"/>
      <c r="AN651" s="207"/>
      <c r="AO651" s="207"/>
      <c r="AP651" s="328"/>
      <c r="AQ651" s="327"/>
      <c r="AR651" s="207"/>
      <c r="AS651" s="207"/>
      <c r="AT651" s="328"/>
      <c r="AU651" s="207"/>
      <c r="AV651" s="207"/>
      <c r="AW651" s="207"/>
      <c r="AX651" s="208"/>
    </row>
    <row r="652" spans="1:50" ht="18.75" hidden="1" customHeight="1" x14ac:dyDescent="0.15">
      <c r="A652" s="189"/>
      <c r="B652" s="186"/>
      <c r="C652" s="180"/>
      <c r="D652" s="186"/>
      <c r="E652" s="354" t="s">
        <v>243</v>
      </c>
      <c r="F652" s="355"/>
      <c r="G652" s="356" t="s">
        <v>240</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8" t="s">
        <v>242</v>
      </c>
      <c r="AF652" s="349"/>
      <c r="AG652" s="349"/>
      <c r="AH652" s="350"/>
      <c r="AI652" s="351" t="s">
        <v>408</v>
      </c>
      <c r="AJ652" s="351"/>
      <c r="AK652" s="351"/>
      <c r="AL652" s="159"/>
      <c r="AM652" s="351" t="s">
        <v>421</v>
      </c>
      <c r="AN652" s="351"/>
      <c r="AO652" s="351"/>
      <c r="AP652" s="159"/>
      <c r="AQ652" s="159" t="s">
        <v>234</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235</v>
      </c>
      <c r="AH653" s="133"/>
      <c r="AI653" s="155"/>
      <c r="AJ653" s="155"/>
      <c r="AK653" s="155"/>
      <c r="AL653" s="153"/>
      <c r="AM653" s="155"/>
      <c r="AN653" s="155"/>
      <c r="AO653" s="155"/>
      <c r="AP653" s="153"/>
      <c r="AQ653" s="768"/>
      <c r="AR653" s="200"/>
      <c r="AS653" s="132" t="s">
        <v>235</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27"/>
      <c r="AF654" s="207"/>
      <c r="AG654" s="207"/>
      <c r="AH654" s="207"/>
      <c r="AI654" s="327"/>
      <c r="AJ654" s="207"/>
      <c r="AK654" s="207"/>
      <c r="AL654" s="207"/>
      <c r="AM654" s="327"/>
      <c r="AN654" s="207"/>
      <c r="AO654" s="207"/>
      <c r="AP654" s="328"/>
      <c r="AQ654" s="327"/>
      <c r="AR654" s="207"/>
      <c r="AS654" s="207"/>
      <c r="AT654" s="328"/>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27"/>
      <c r="AF655" s="207"/>
      <c r="AG655" s="207"/>
      <c r="AH655" s="328"/>
      <c r="AI655" s="327"/>
      <c r="AJ655" s="207"/>
      <c r="AK655" s="207"/>
      <c r="AL655" s="207"/>
      <c r="AM655" s="327"/>
      <c r="AN655" s="207"/>
      <c r="AO655" s="207"/>
      <c r="AP655" s="328"/>
      <c r="AQ655" s="327"/>
      <c r="AR655" s="207"/>
      <c r="AS655" s="207"/>
      <c r="AT655" s="328"/>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2" t="s">
        <v>182</v>
      </c>
      <c r="AC656" s="602"/>
      <c r="AD656" s="602"/>
      <c r="AE656" s="327"/>
      <c r="AF656" s="207"/>
      <c r="AG656" s="207"/>
      <c r="AH656" s="328"/>
      <c r="AI656" s="327"/>
      <c r="AJ656" s="207"/>
      <c r="AK656" s="207"/>
      <c r="AL656" s="207"/>
      <c r="AM656" s="327"/>
      <c r="AN656" s="207"/>
      <c r="AO656" s="207"/>
      <c r="AP656" s="328"/>
      <c r="AQ656" s="327"/>
      <c r="AR656" s="207"/>
      <c r="AS656" s="207"/>
      <c r="AT656" s="328"/>
      <c r="AU656" s="207"/>
      <c r="AV656" s="207"/>
      <c r="AW656" s="207"/>
      <c r="AX656" s="208"/>
    </row>
    <row r="657" spans="1:50" ht="18.75" hidden="1" customHeight="1" x14ac:dyDescent="0.15">
      <c r="A657" s="189"/>
      <c r="B657" s="186"/>
      <c r="C657" s="180"/>
      <c r="D657" s="186"/>
      <c r="E657" s="354" t="s">
        <v>243</v>
      </c>
      <c r="F657" s="355"/>
      <c r="G657" s="356" t="s">
        <v>240</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8" t="s">
        <v>242</v>
      </c>
      <c r="AF657" s="349"/>
      <c r="AG657" s="349"/>
      <c r="AH657" s="350"/>
      <c r="AI657" s="351" t="s">
        <v>408</v>
      </c>
      <c r="AJ657" s="351"/>
      <c r="AK657" s="351"/>
      <c r="AL657" s="159"/>
      <c r="AM657" s="351" t="s">
        <v>421</v>
      </c>
      <c r="AN657" s="351"/>
      <c r="AO657" s="351"/>
      <c r="AP657" s="159"/>
      <c r="AQ657" s="159" t="s">
        <v>234</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235</v>
      </c>
      <c r="AH658" s="133"/>
      <c r="AI658" s="155"/>
      <c r="AJ658" s="155"/>
      <c r="AK658" s="155"/>
      <c r="AL658" s="153"/>
      <c r="AM658" s="155"/>
      <c r="AN658" s="155"/>
      <c r="AO658" s="155"/>
      <c r="AP658" s="153"/>
      <c r="AQ658" s="768"/>
      <c r="AR658" s="200"/>
      <c r="AS658" s="132" t="s">
        <v>235</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27"/>
      <c r="AF659" s="207"/>
      <c r="AG659" s="207"/>
      <c r="AH659" s="207"/>
      <c r="AI659" s="327"/>
      <c r="AJ659" s="207"/>
      <c r="AK659" s="207"/>
      <c r="AL659" s="207"/>
      <c r="AM659" s="327"/>
      <c r="AN659" s="207"/>
      <c r="AO659" s="207"/>
      <c r="AP659" s="328"/>
      <c r="AQ659" s="327"/>
      <c r="AR659" s="207"/>
      <c r="AS659" s="207"/>
      <c r="AT659" s="328"/>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27"/>
      <c r="AF660" s="207"/>
      <c r="AG660" s="207"/>
      <c r="AH660" s="328"/>
      <c r="AI660" s="327"/>
      <c r="AJ660" s="207"/>
      <c r="AK660" s="207"/>
      <c r="AL660" s="207"/>
      <c r="AM660" s="327"/>
      <c r="AN660" s="207"/>
      <c r="AO660" s="207"/>
      <c r="AP660" s="328"/>
      <c r="AQ660" s="327"/>
      <c r="AR660" s="207"/>
      <c r="AS660" s="207"/>
      <c r="AT660" s="328"/>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2" t="s">
        <v>182</v>
      </c>
      <c r="AC661" s="602"/>
      <c r="AD661" s="602"/>
      <c r="AE661" s="327"/>
      <c r="AF661" s="207"/>
      <c r="AG661" s="207"/>
      <c r="AH661" s="328"/>
      <c r="AI661" s="327"/>
      <c r="AJ661" s="207"/>
      <c r="AK661" s="207"/>
      <c r="AL661" s="207"/>
      <c r="AM661" s="327"/>
      <c r="AN661" s="207"/>
      <c r="AO661" s="207"/>
      <c r="AP661" s="328"/>
      <c r="AQ661" s="327"/>
      <c r="AR661" s="207"/>
      <c r="AS661" s="207"/>
      <c r="AT661" s="328"/>
      <c r="AU661" s="207"/>
      <c r="AV661" s="207"/>
      <c r="AW661" s="207"/>
      <c r="AX661" s="208"/>
    </row>
    <row r="662" spans="1:50" ht="18.75" hidden="1" customHeight="1" x14ac:dyDescent="0.15">
      <c r="A662" s="189"/>
      <c r="B662" s="186"/>
      <c r="C662" s="180"/>
      <c r="D662" s="186"/>
      <c r="E662" s="354" t="s">
        <v>243</v>
      </c>
      <c r="F662" s="355"/>
      <c r="G662" s="356" t="s">
        <v>240</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8" t="s">
        <v>242</v>
      </c>
      <c r="AF662" s="349"/>
      <c r="AG662" s="349"/>
      <c r="AH662" s="350"/>
      <c r="AI662" s="351" t="s">
        <v>408</v>
      </c>
      <c r="AJ662" s="351"/>
      <c r="AK662" s="351"/>
      <c r="AL662" s="159"/>
      <c r="AM662" s="351" t="s">
        <v>421</v>
      </c>
      <c r="AN662" s="351"/>
      <c r="AO662" s="351"/>
      <c r="AP662" s="159"/>
      <c r="AQ662" s="159" t="s">
        <v>234</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235</v>
      </c>
      <c r="AH663" s="133"/>
      <c r="AI663" s="155"/>
      <c r="AJ663" s="155"/>
      <c r="AK663" s="155"/>
      <c r="AL663" s="153"/>
      <c r="AM663" s="155"/>
      <c r="AN663" s="155"/>
      <c r="AO663" s="155"/>
      <c r="AP663" s="153"/>
      <c r="AQ663" s="768"/>
      <c r="AR663" s="200"/>
      <c r="AS663" s="132" t="s">
        <v>235</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27"/>
      <c r="AF664" s="207"/>
      <c r="AG664" s="207"/>
      <c r="AH664" s="207"/>
      <c r="AI664" s="327"/>
      <c r="AJ664" s="207"/>
      <c r="AK664" s="207"/>
      <c r="AL664" s="207"/>
      <c r="AM664" s="327"/>
      <c r="AN664" s="207"/>
      <c r="AO664" s="207"/>
      <c r="AP664" s="328"/>
      <c r="AQ664" s="327"/>
      <c r="AR664" s="207"/>
      <c r="AS664" s="207"/>
      <c r="AT664" s="328"/>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27"/>
      <c r="AF665" s="207"/>
      <c r="AG665" s="207"/>
      <c r="AH665" s="328"/>
      <c r="AI665" s="327"/>
      <c r="AJ665" s="207"/>
      <c r="AK665" s="207"/>
      <c r="AL665" s="207"/>
      <c r="AM665" s="327"/>
      <c r="AN665" s="207"/>
      <c r="AO665" s="207"/>
      <c r="AP665" s="328"/>
      <c r="AQ665" s="327"/>
      <c r="AR665" s="207"/>
      <c r="AS665" s="207"/>
      <c r="AT665" s="328"/>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2" t="s">
        <v>182</v>
      </c>
      <c r="AC666" s="602"/>
      <c r="AD666" s="602"/>
      <c r="AE666" s="327"/>
      <c r="AF666" s="207"/>
      <c r="AG666" s="207"/>
      <c r="AH666" s="328"/>
      <c r="AI666" s="327"/>
      <c r="AJ666" s="207"/>
      <c r="AK666" s="207"/>
      <c r="AL666" s="207"/>
      <c r="AM666" s="327"/>
      <c r="AN666" s="207"/>
      <c r="AO666" s="207"/>
      <c r="AP666" s="328"/>
      <c r="AQ666" s="327"/>
      <c r="AR666" s="207"/>
      <c r="AS666" s="207"/>
      <c r="AT666" s="328"/>
      <c r="AU666" s="207"/>
      <c r="AV666" s="207"/>
      <c r="AW666" s="207"/>
      <c r="AX666" s="208"/>
    </row>
    <row r="667" spans="1:50" ht="18.75" hidden="1" customHeight="1" x14ac:dyDescent="0.15">
      <c r="A667" s="189"/>
      <c r="B667" s="186"/>
      <c r="C667" s="180"/>
      <c r="D667" s="186"/>
      <c r="E667" s="354" t="s">
        <v>243</v>
      </c>
      <c r="F667" s="355"/>
      <c r="G667" s="356" t="s">
        <v>240</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8" t="s">
        <v>242</v>
      </c>
      <c r="AF667" s="349"/>
      <c r="AG667" s="349"/>
      <c r="AH667" s="350"/>
      <c r="AI667" s="351" t="s">
        <v>408</v>
      </c>
      <c r="AJ667" s="351"/>
      <c r="AK667" s="351"/>
      <c r="AL667" s="159"/>
      <c r="AM667" s="351" t="s">
        <v>421</v>
      </c>
      <c r="AN667" s="351"/>
      <c r="AO667" s="351"/>
      <c r="AP667" s="159"/>
      <c r="AQ667" s="159" t="s">
        <v>234</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235</v>
      </c>
      <c r="AH668" s="133"/>
      <c r="AI668" s="155"/>
      <c r="AJ668" s="155"/>
      <c r="AK668" s="155"/>
      <c r="AL668" s="153"/>
      <c r="AM668" s="155"/>
      <c r="AN668" s="155"/>
      <c r="AO668" s="155"/>
      <c r="AP668" s="153"/>
      <c r="AQ668" s="768"/>
      <c r="AR668" s="200"/>
      <c r="AS668" s="132" t="s">
        <v>235</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27"/>
      <c r="AF669" s="207"/>
      <c r="AG669" s="207"/>
      <c r="AH669" s="207"/>
      <c r="AI669" s="327"/>
      <c r="AJ669" s="207"/>
      <c r="AK669" s="207"/>
      <c r="AL669" s="207"/>
      <c r="AM669" s="327"/>
      <c r="AN669" s="207"/>
      <c r="AO669" s="207"/>
      <c r="AP669" s="328"/>
      <c r="AQ669" s="327"/>
      <c r="AR669" s="207"/>
      <c r="AS669" s="207"/>
      <c r="AT669" s="328"/>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27"/>
      <c r="AF670" s="207"/>
      <c r="AG670" s="207"/>
      <c r="AH670" s="328"/>
      <c r="AI670" s="327"/>
      <c r="AJ670" s="207"/>
      <c r="AK670" s="207"/>
      <c r="AL670" s="207"/>
      <c r="AM670" s="327"/>
      <c r="AN670" s="207"/>
      <c r="AO670" s="207"/>
      <c r="AP670" s="328"/>
      <c r="AQ670" s="327"/>
      <c r="AR670" s="207"/>
      <c r="AS670" s="207"/>
      <c r="AT670" s="328"/>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2" t="s">
        <v>182</v>
      </c>
      <c r="AC671" s="602"/>
      <c r="AD671" s="602"/>
      <c r="AE671" s="327"/>
      <c r="AF671" s="207"/>
      <c r="AG671" s="207"/>
      <c r="AH671" s="328"/>
      <c r="AI671" s="327"/>
      <c r="AJ671" s="207"/>
      <c r="AK671" s="207"/>
      <c r="AL671" s="207"/>
      <c r="AM671" s="327"/>
      <c r="AN671" s="207"/>
      <c r="AO671" s="207"/>
      <c r="AP671" s="328"/>
      <c r="AQ671" s="327"/>
      <c r="AR671" s="207"/>
      <c r="AS671" s="207"/>
      <c r="AT671" s="328"/>
      <c r="AU671" s="207"/>
      <c r="AV671" s="207"/>
      <c r="AW671" s="207"/>
      <c r="AX671" s="208"/>
    </row>
    <row r="672" spans="1:50" ht="18.75" hidden="1" customHeight="1" x14ac:dyDescent="0.15">
      <c r="A672" s="189"/>
      <c r="B672" s="186"/>
      <c r="C672" s="180"/>
      <c r="D672" s="186"/>
      <c r="E672" s="354" t="s">
        <v>244</v>
      </c>
      <c r="F672" s="355"/>
      <c r="G672" s="356" t="s">
        <v>241</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8" t="s">
        <v>242</v>
      </c>
      <c r="AF672" s="349"/>
      <c r="AG672" s="349"/>
      <c r="AH672" s="350"/>
      <c r="AI672" s="351" t="s">
        <v>408</v>
      </c>
      <c r="AJ672" s="351"/>
      <c r="AK672" s="351"/>
      <c r="AL672" s="159"/>
      <c r="AM672" s="351" t="s">
        <v>421</v>
      </c>
      <c r="AN672" s="351"/>
      <c r="AO672" s="351"/>
      <c r="AP672" s="159"/>
      <c r="AQ672" s="159" t="s">
        <v>234</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235</v>
      </c>
      <c r="AH673" s="133"/>
      <c r="AI673" s="155"/>
      <c r="AJ673" s="155"/>
      <c r="AK673" s="155"/>
      <c r="AL673" s="153"/>
      <c r="AM673" s="155"/>
      <c r="AN673" s="155"/>
      <c r="AO673" s="155"/>
      <c r="AP673" s="153"/>
      <c r="AQ673" s="768"/>
      <c r="AR673" s="200"/>
      <c r="AS673" s="132" t="s">
        <v>235</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27"/>
      <c r="AF674" s="207"/>
      <c r="AG674" s="207"/>
      <c r="AH674" s="207"/>
      <c r="AI674" s="327"/>
      <c r="AJ674" s="207"/>
      <c r="AK674" s="207"/>
      <c r="AL674" s="207"/>
      <c r="AM674" s="327"/>
      <c r="AN674" s="207"/>
      <c r="AO674" s="207"/>
      <c r="AP674" s="328"/>
      <c r="AQ674" s="327"/>
      <c r="AR674" s="207"/>
      <c r="AS674" s="207"/>
      <c r="AT674" s="328"/>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27"/>
      <c r="AF675" s="207"/>
      <c r="AG675" s="207"/>
      <c r="AH675" s="328"/>
      <c r="AI675" s="327"/>
      <c r="AJ675" s="207"/>
      <c r="AK675" s="207"/>
      <c r="AL675" s="207"/>
      <c r="AM675" s="327"/>
      <c r="AN675" s="207"/>
      <c r="AO675" s="207"/>
      <c r="AP675" s="328"/>
      <c r="AQ675" s="327"/>
      <c r="AR675" s="207"/>
      <c r="AS675" s="207"/>
      <c r="AT675" s="328"/>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2" t="s">
        <v>14</v>
      </c>
      <c r="AC676" s="602"/>
      <c r="AD676" s="602"/>
      <c r="AE676" s="327"/>
      <c r="AF676" s="207"/>
      <c r="AG676" s="207"/>
      <c r="AH676" s="328"/>
      <c r="AI676" s="327"/>
      <c r="AJ676" s="207"/>
      <c r="AK676" s="207"/>
      <c r="AL676" s="207"/>
      <c r="AM676" s="327"/>
      <c r="AN676" s="207"/>
      <c r="AO676" s="207"/>
      <c r="AP676" s="328"/>
      <c r="AQ676" s="327"/>
      <c r="AR676" s="207"/>
      <c r="AS676" s="207"/>
      <c r="AT676" s="328"/>
      <c r="AU676" s="207"/>
      <c r="AV676" s="207"/>
      <c r="AW676" s="207"/>
      <c r="AX676" s="208"/>
    </row>
    <row r="677" spans="1:50" ht="18.75" hidden="1" customHeight="1" x14ac:dyDescent="0.15">
      <c r="A677" s="189"/>
      <c r="B677" s="186"/>
      <c r="C677" s="180"/>
      <c r="D677" s="186"/>
      <c r="E677" s="354" t="s">
        <v>244</v>
      </c>
      <c r="F677" s="355"/>
      <c r="G677" s="356" t="s">
        <v>241</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8" t="s">
        <v>242</v>
      </c>
      <c r="AF677" s="349"/>
      <c r="AG677" s="349"/>
      <c r="AH677" s="350"/>
      <c r="AI677" s="351" t="s">
        <v>408</v>
      </c>
      <c r="AJ677" s="351"/>
      <c r="AK677" s="351"/>
      <c r="AL677" s="159"/>
      <c r="AM677" s="351" t="s">
        <v>421</v>
      </c>
      <c r="AN677" s="351"/>
      <c r="AO677" s="351"/>
      <c r="AP677" s="159"/>
      <c r="AQ677" s="159" t="s">
        <v>234</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235</v>
      </c>
      <c r="AH678" s="133"/>
      <c r="AI678" s="155"/>
      <c r="AJ678" s="155"/>
      <c r="AK678" s="155"/>
      <c r="AL678" s="153"/>
      <c r="AM678" s="155"/>
      <c r="AN678" s="155"/>
      <c r="AO678" s="155"/>
      <c r="AP678" s="153"/>
      <c r="AQ678" s="768"/>
      <c r="AR678" s="200"/>
      <c r="AS678" s="132" t="s">
        <v>235</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27"/>
      <c r="AF679" s="207"/>
      <c r="AG679" s="207"/>
      <c r="AH679" s="207"/>
      <c r="AI679" s="327"/>
      <c r="AJ679" s="207"/>
      <c r="AK679" s="207"/>
      <c r="AL679" s="207"/>
      <c r="AM679" s="327"/>
      <c r="AN679" s="207"/>
      <c r="AO679" s="207"/>
      <c r="AP679" s="328"/>
      <c r="AQ679" s="327"/>
      <c r="AR679" s="207"/>
      <c r="AS679" s="207"/>
      <c r="AT679" s="328"/>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27"/>
      <c r="AF680" s="207"/>
      <c r="AG680" s="207"/>
      <c r="AH680" s="328"/>
      <c r="AI680" s="327"/>
      <c r="AJ680" s="207"/>
      <c r="AK680" s="207"/>
      <c r="AL680" s="207"/>
      <c r="AM680" s="327"/>
      <c r="AN680" s="207"/>
      <c r="AO680" s="207"/>
      <c r="AP680" s="328"/>
      <c r="AQ680" s="327"/>
      <c r="AR680" s="207"/>
      <c r="AS680" s="207"/>
      <c r="AT680" s="328"/>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2" t="s">
        <v>14</v>
      </c>
      <c r="AC681" s="602"/>
      <c r="AD681" s="602"/>
      <c r="AE681" s="327"/>
      <c r="AF681" s="207"/>
      <c r="AG681" s="207"/>
      <c r="AH681" s="328"/>
      <c r="AI681" s="327"/>
      <c r="AJ681" s="207"/>
      <c r="AK681" s="207"/>
      <c r="AL681" s="207"/>
      <c r="AM681" s="327"/>
      <c r="AN681" s="207"/>
      <c r="AO681" s="207"/>
      <c r="AP681" s="328"/>
      <c r="AQ681" s="327"/>
      <c r="AR681" s="207"/>
      <c r="AS681" s="207"/>
      <c r="AT681" s="328"/>
      <c r="AU681" s="207"/>
      <c r="AV681" s="207"/>
      <c r="AW681" s="207"/>
      <c r="AX681" s="208"/>
    </row>
    <row r="682" spans="1:50" ht="18.75" hidden="1" customHeight="1" x14ac:dyDescent="0.15">
      <c r="A682" s="189"/>
      <c r="B682" s="186"/>
      <c r="C682" s="180"/>
      <c r="D682" s="186"/>
      <c r="E682" s="354" t="s">
        <v>244</v>
      </c>
      <c r="F682" s="355"/>
      <c r="G682" s="356" t="s">
        <v>241</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8" t="s">
        <v>242</v>
      </c>
      <c r="AF682" s="349"/>
      <c r="AG682" s="349"/>
      <c r="AH682" s="350"/>
      <c r="AI682" s="351" t="s">
        <v>408</v>
      </c>
      <c r="AJ682" s="351"/>
      <c r="AK682" s="351"/>
      <c r="AL682" s="159"/>
      <c r="AM682" s="351" t="s">
        <v>421</v>
      </c>
      <c r="AN682" s="351"/>
      <c r="AO682" s="351"/>
      <c r="AP682" s="159"/>
      <c r="AQ682" s="159" t="s">
        <v>234</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235</v>
      </c>
      <c r="AH683" s="133"/>
      <c r="AI683" s="155"/>
      <c r="AJ683" s="155"/>
      <c r="AK683" s="155"/>
      <c r="AL683" s="153"/>
      <c r="AM683" s="155"/>
      <c r="AN683" s="155"/>
      <c r="AO683" s="155"/>
      <c r="AP683" s="153"/>
      <c r="AQ683" s="768"/>
      <c r="AR683" s="200"/>
      <c r="AS683" s="132" t="s">
        <v>235</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27"/>
      <c r="AF684" s="207"/>
      <c r="AG684" s="207"/>
      <c r="AH684" s="207"/>
      <c r="AI684" s="327"/>
      <c r="AJ684" s="207"/>
      <c r="AK684" s="207"/>
      <c r="AL684" s="207"/>
      <c r="AM684" s="327"/>
      <c r="AN684" s="207"/>
      <c r="AO684" s="207"/>
      <c r="AP684" s="328"/>
      <c r="AQ684" s="327"/>
      <c r="AR684" s="207"/>
      <c r="AS684" s="207"/>
      <c r="AT684" s="328"/>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27"/>
      <c r="AF685" s="207"/>
      <c r="AG685" s="207"/>
      <c r="AH685" s="328"/>
      <c r="AI685" s="327"/>
      <c r="AJ685" s="207"/>
      <c r="AK685" s="207"/>
      <c r="AL685" s="207"/>
      <c r="AM685" s="327"/>
      <c r="AN685" s="207"/>
      <c r="AO685" s="207"/>
      <c r="AP685" s="328"/>
      <c r="AQ685" s="327"/>
      <c r="AR685" s="207"/>
      <c r="AS685" s="207"/>
      <c r="AT685" s="328"/>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2" t="s">
        <v>14</v>
      </c>
      <c r="AC686" s="602"/>
      <c r="AD686" s="602"/>
      <c r="AE686" s="327"/>
      <c r="AF686" s="207"/>
      <c r="AG686" s="207"/>
      <c r="AH686" s="328"/>
      <c r="AI686" s="327"/>
      <c r="AJ686" s="207"/>
      <c r="AK686" s="207"/>
      <c r="AL686" s="207"/>
      <c r="AM686" s="327"/>
      <c r="AN686" s="207"/>
      <c r="AO686" s="207"/>
      <c r="AP686" s="328"/>
      <c r="AQ686" s="327"/>
      <c r="AR686" s="207"/>
      <c r="AS686" s="207"/>
      <c r="AT686" s="328"/>
      <c r="AU686" s="207"/>
      <c r="AV686" s="207"/>
      <c r="AW686" s="207"/>
      <c r="AX686" s="208"/>
    </row>
    <row r="687" spans="1:50" ht="18.75" hidden="1" customHeight="1" x14ac:dyDescent="0.15">
      <c r="A687" s="189"/>
      <c r="B687" s="186"/>
      <c r="C687" s="180"/>
      <c r="D687" s="186"/>
      <c r="E687" s="354" t="s">
        <v>244</v>
      </c>
      <c r="F687" s="355"/>
      <c r="G687" s="356" t="s">
        <v>241</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8" t="s">
        <v>242</v>
      </c>
      <c r="AF687" s="349"/>
      <c r="AG687" s="349"/>
      <c r="AH687" s="350"/>
      <c r="AI687" s="351" t="s">
        <v>408</v>
      </c>
      <c r="AJ687" s="351"/>
      <c r="AK687" s="351"/>
      <c r="AL687" s="159"/>
      <c r="AM687" s="351" t="s">
        <v>421</v>
      </c>
      <c r="AN687" s="351"/>
      <c r="AO687" s="351"/>
      <c r="AP687" s="159"/>
      <c r="AQ687" s="159" t="s">
        <v>234</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235</v>
      </c>
      <c r="AH688" s="133"/>
      <c r="AI688" s="155"/>
      <c r="AJ688" s="155"/>
      <c r="AK688" s="155"/>
      <c r="AL688" s="153"/>
      <c r="AM688" s="155"/>
      <c r="AN688" s="155"/>
      <c r="AO688" s="155"/>
      <c r="AP688" s="153"/>
      <c r="AQ688" s="768"/>
      <c r="AR688" s="200"/>
      <c r="AS688" s="132" t="s">
        <v>235</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27"/>
      <c r="AF689" s="207"/>
      <c r="AG689" s="207"/>
      <c r="AH689" s="207"/>
      <c r="AI689" s="327"/>
      <c r="AJ689" s="207"/>
      <c r="AK689" s="207"/>
      <c r="AL689" s="207"/>
      <c r="AM689" s="327"/>
      <c r="AN689" s="207"/>
      <c r="AO689" s="207"/>
      <c r="AP689" s="328"/>
      <c r="AQ689" s="327"/>
      <c r="AR689" s="207"/>
      <c r="AS689" s="207"/>
      <c r="AT689" s="328"/>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27"/>
      <c r="AF690" s="207"/>
      <c r="AG690" s="207"/>
      <c r="AH690" s="328"/>
      <c r="AI690" s="327"/>
      <c r="AJ690" s="207"/>
      <c r="AK690" s="207"/>
      <c r="AL690" s="207"/>
      <c r="AM690" s="327"/>
      <c r="AN690" s="207"/>
      <c r="AO690" s="207"/>
      <c r="AP690" s="328"/>
      <c r="AQ690" s="327"/>
      <c r="AR690" s="207"/>
      <c r="AS690" s="207"/>
      <c r="AT690" s="328"/>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2" t="s">
        <v>14</v>
      </c>
      <c r="AC691" s="602"/>
      <c r="AD691" s="602"/>
      <c r="AE691" s="327"/>
      <c r="AF691" s="207"/>
      <c r="AG691" s="207"/>
      <c r="AH691" s="328"/>
      <c r="AI691" s="327"/>
      <c r="AJ691" s="207"/>
      <c r="AK691" s="207"/>
      <c r="AL691" s="207"/>
      <c r="AM691" s="327"/>
      <c r="AN691" s="207"/>
      <c r="AO691" s="207"/>
      <c r="AP691" s="328"/>
      <c r="AQ691" s="327"/>
      <c r="AR691" s="207"/>
      <c r="AS691" s="207"/>
      <c r="AT691" s="328"/>
      <c r="AU691" s="207"/>
      <c r="AV691" s="207"/>
      <c r="AW691" s="207"/>
      <c r="AX691" s="208"/>
    </row>
    <row r="692" spans="1:50" ht="18.75" hidden="1" customHeight="1" x14ac:dyDescent="0.15">
      <c r="A692" s="189"/>
      <c r="B692" s="186"/>
      <c r="C692" s="180"/>
      <c r="D692" s="186"/>
      <c r="E692" s="354" t="s">
        <v>244</v>
      </c>
      <c r="F692" s="355"/>
      <c r="G692" s="356" t="s">
        <v>241</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8" t="s">
        <v>242</v>
      </c>
      <c r="AF692" s="349"/>
      <c r="AG692" s="349"/>
      <c r="AH692" s="350"/>
      <c r="AI692" s="351" t="s">
        <v>408</v>
      </c>
      <c r="AJ692" s="351"/>
      <c r="AK692" s="351"/>
      <c r="AL692" s="159"/>
      <c r="AM692" s="351" t="s">
        <v>421</v>
      </c>
      <c r="AN692" s="351"/>
      <c r="AO692" s="351"/>
      <c r="AP692" s="159"/>
      <c r="AQ692" s="159" t="s">
        <v>234</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235</v>
      </c>
      <c r="AH693" s="133"/>
      <c r="AI693" s="155"/>
      <c r="AJ693" s="155"/>
      <c r="AK693" s="155"/>
      <c r="AL693" s="153"/>
      <c r="AM693" s="155"/>
      <c r="AN693" s="155"/>
      <c r="AO693" s="155"/>
      <c r="AP693" s="153"/>
      <c r="AQ693" s="768"/>
      <c r="AR693" s="200"/>
      <c r="AS693" s="132" t="s">
        <v>235</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27"/>
      <c r="AF694" s="207"/>
      <c r="AG694" s="207"/>
      <c r="AH694" s="207"/>
      <c r="AI694" s="327"/>
      <c r="AJ694" s="207"/>
      <c r="AK694" s="207"/>
      <c r="AL694" s="207"/>
      <c r="AM694" s="327"/>
      <c r="AN694" s="207"/>
      <c r="AO694" s="207"/>
      <c r="AP694" s="328"/>
      <c r="AQ694" s="327"/>
      <c r="AR694" s="207"/>
      <c r="AS694" s="207"/>
      <c r="AT694" s="328"/>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27"/>
      <c r="AF695" s="207"/>
      <c r="AG695" s="207"/>
      <c r="AH695" s="328"/>
      <c r="AI695" s="327"/>
      <c r="AJ695" s="207"/>
      <c r="AK695" s="207"/>
      <c r="AL695" s="207"/>
      <c r="AM695" s="327"/>
      <c r="AN695" s="207"/>
      <c r="AO695" s="207"/>
      <c r="AP695" s="328"/>
      <c r="AQ695" s="327"/>
      <c r="AR695" s="207"/>
      <c r="AS695" s="207"/>
      <c r="AT695" s="328"/>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2" t="s">
        <v>14</v>
      </c>
      <c r="AC696" s="602"/>
      <c r="AD696" s="602"/>
      <c r="AE696" s="327"/>
      <c r="AF696" s="207"/>
      <c r="AG696" s="207"/>
      <c r="AH696" s="328"/>
      <c r="AI696" s="327"/>
      <c r="AJ696" s="207"/>
      <c r="AK696" s="207"/>
      <c r="AL696" s="207"/>
      <c r="AM696" s="327"/>
      <c r="AN696" s="207"/>
      <c r="AO696" s="207"/>
      <c r="AP696" s="328"/>
      <c r="AQ696" s="327"/>
      <c r="AR696" s="207"/>
      <c r="AS696" s="207"/>
      <c r="AT696" s="328"/>
      <c r="AU696" s="207"/>
      <c r="AV696" s="207"/>
      <c r="AW696" s="207"/>
      <c r="AX696" s="208"/>
    </row>
    <row r="697" spans="1:50" ht="23.85" hidden="1" customHeight="1" x14ac:dyDescent="0.15">
      <c r="A697" s="189"/>
      <c r="B697" s="186"/>
      <c r="C697" s="180"/>
      <c r="D697" s="186"/>
      <c r="E697" s="121" t="s">
        <v>405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9" t="s">
        <v>31</v>
      </c>
      <c r="AH701" s="403"/>
      <c r="AI701" s="403"/>
      <c r="AJ701" s="403"/>
      <c r="AK701" s="403"/>
      <c r="AL701" s="403"/>
      <c r="AM701" s="403"/>
      <c r="AN701" s="403"/>
      <c r="AO701" s="403"/>
      <c r="AP701" s="403"/>
      <c r="AQ701" s="403"/>
      <c r="AR701" s="403"/>
      <c r="AS701" s="403"/>
      <c r="AT701" s="403"/>
      <c r="AU701" s="403"/>
      <c r="AV701" s="403"/>
      <c r="AW701" s="403"/>
      <c r="AX701" s="850"/>
    </row>
    <row r="702" spans="1:50" ht="73.5" customHeight="1" x14ac:dyDescent="0.15">
      <c r="A702" s="895" t="s">
        <v>140</v>
      </c>
      <c r="B702" s="896"/>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7" t="s">
        <v>598</v>
      </c>
      <c r="AE702" s="358"/>
      <c r="AF702" s="358"/>
      <c r="AG702" s="406" t="s">
        <v>579</v>
      </c>
      <c r="AH702" s="407"/>
      <c r="AI702" s="407"/>
      <c r="AJ702" s="407"/>
      <c r="AK702" s="407"/>
      <c r="AL702" s="407"/>
      <c r="AM702" s="407"/>
      <c r="AN702" s="407"/>
      <c r="AO702" s="407"/>
      <c r="AP702" s="407"/>
      <c r="AQ702" s="407"/>
      <c r="AR702" s="407"/>
      <c r="AS702" s="407"/>
      <c r="AT702" s="407"/>
      <c r="AU702" s="407"/>
      <c r="AV702" s="407"/>
      <c r="AW702" s="407"/>
      <c r="AX702" s="408"/>
    </row>
    <row r="703" spans="1:50" ht="57.7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3"/>
      <c r="AD703" s="333" t="s">
        <v>598</v>
      </c>
      <c r="AE703" s="334"/>
      <c r="AF703" s="334"/>
      <c r="AG703" s="100" t="s">
        <v>580</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598</v>
      </c>
      <c r="AE704" s="807"/>
      <c r="AF704" s="807"/>
      <c r="AG704" s="167" t="s">
        <v>581</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3" t="s">
        <v>39</v>
      </c>
      <c r="B705" s="664"/>
      <c r="C705" s="846" t="s">
        <v>41</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598</v>
      </c>
      <c r="AE705" s="738"/>
      <c r="AF705" s="738"/>
      <c r="AG705" s="124" t="s">
        <v>614</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5"/>
      <c r="B706" s="666"/>
      <c r="C706" s="819"/>
      <c r="D706" s="820"/>
      <c r="E706" s="753" t="s">
        <v>376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3" t="s">
        <v>610</v>
      </c>
      <c r="AE706" s="334"/>
      <c r="AF706" s="686"/>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5"/>
      <c r="B707" s="666"/>
      <c r="C707" s="821"/>
      <c r="D707" s="822"/>
      <c r="E707" s="756" t="s">
        <v>317</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0" t="s">
        <v>610</v>
      </c>
      <c r="AE707" s="861"/>
      <c r="AF707" s="861"/>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5"/>
      <c r="B708" s="667"/>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598</v>
      </c>
      <c r="AE708" s="628"/>
      <c r="AF708" s="628"/>
      <c r="AG708" s="765" t="s">
        <v>582</v>
      </c>
      <c r="AH708" s="766"/>
      <c r="AI708" s="766"/>
      <c r="AJ708" s="766"/>
      <c r="AK708" s="766"/>
      <c r="AL708" s="766"/>
      <c r="AM708" s="766"/>
      <c r="AN708" s="766"/>
      <c r="AO708" s="766"/>
      <c r="AP708" s="766"/>
      <c r="AQ708" s="766"/>
      <c r="AR708" s="766"/>
      <c r="AS708" s="766"/>
      <c r="AT708" s="766"/>
      <c r="AU708" s="766"/>
      <c r="AV708" s="766"/>
      <c r="AW708" s="766"/>
      <c r="AX708" s="767"/>
    </row>
    <row r="709" spans="1:50" ht="33" customHeight="1" x14ac:dyDescent="0.15">
      <c r="A709" s="665"/>
      <c r="B709" s="667"/>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3" t="s">
        <v>611</v>
      </c>
      <c r="AE709" s="334"/>
      <c r="AF709" s="334"/>
      <c r="AG709" s="100" t="s">
        <v>561</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5"/>
      <c r="B710" s="667"/>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3" t="s">
        <v>598</v>
      </c>
      <c r="AE710" s="334"/>
      <c r="AF710" s="334"/>
      <c r="AG710" s="100" t="s">
        <v>768</v>
      </c>
      <c r="AH710" s="101"/>
      <c r="AI710" s="101"/>
      <c r="AJ710" s="101"/>
      <c r="AK710" s="101"/>
      <c r="AL710" s="101"/>
      <c r="AM710" s="101"/>
      <c r="AN710" s="101"/>
      <c r="AO710" s="101"/>
      <c r="AP710" s="101"/>
      <c r="AQ710" s="101"/>
      <c r="AR710" s="101"/>
      <c r="AS710" s="101"/>
      <c r="AT710" s="101"/>
      <c r="AU710" s="101"/>
      <c r="AV710" s="101"/>
      <c r="AW710" s="101"/>
      <c r="AX710" s="102"/>
    </row>
    <row r="711" spans="1:50" ht="120" customHeight="1" x14ac:dyDescent="0.15">
      <c r="A711" s="665"/>
      <c r="B711" s="667"/>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6"/>
      <c r="AD711" s="333" t="s">
        <v>598</v>
      </c>
      <c r="AE711" s="334"/>
      <c r="AF711" s="334"/>
      <c r="AG711" s="100" t="s">
        <v>769</v>
      </c>
      <c r="AH711" s="101"/>
      <c r="AI711" s="101"/>
      <c r="AJ711" s="101"/>
      <c r="AK711" s="101"/>
      <c r="AL711" s="101"/>
      <c r="AM711" s="101"/>
      <c r="AN711" s="101"/>
      <c r="AO711" s="101"/>
      <c r="AP711" s="101"/>
      <c r="AQ711" s="101"/>
      <c r="AR711" s="101"/>
      <c r="AS711" s="101"/>
      <c r="AT711" s="101"/>
      <c r="AU711" s="101"/>
      <c r="AV711" s="101"/>
      <c r="AW711" s="101"/>
      <c r="AX711" s="102"/>
    </row>
    <row r="712" spans="1:50" ht="33" customHeight="1" x14ac:dyDescent="0.15">
      <c r="A712" s="665"/>
      <c r="B712" s="667"/>
      <c r="C712" s="412" t="s">
        <v>344</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6"/>
      <c r="AD712" s="806" t="s">
        <v>611</v>
      </c>
      <c r="AE712" s="807"/>
      <c r="AF712" s="807"/>
      <c r="AG712" s="835" t="s">
        <v>561</v>
      </c>
      <c r="AH712" s="836"/>
      <c r="AI712" s="836"/>
      <c r="AJ712" s="836"/>
      <c r="AK712" s="836"/>
      <c r="AL712" s="836"/>
      <c r="AM712" s="836"/>
      <c r="AN712" s="836"/>
      <c r="AO712" s="836"/>
      <c r="AP712" s="836"/>
      <c r="AQ712" s="836"/>
      <c r="AR712" s="836"/>
      <c r="AS712" s="836"/>
      <c r="AT712" s="836"/>
      <c r="AU712" s="836"/>
      <c r="AV712" s="836"/>
      <c r="AW712" s="836"/>
      <c r="AX712" s="837"/>
    </row>
    <row r="713" spans="1:50" ht="33" customHeight="1" x14ac:dyDescent="0.15">
      <c r="A713" s="665"/>
      <c r="B713" s="667"/>
      <c r="C713" s="1009" t="s">
        <v>345</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33" t="s">
        <v>611</v>
      </c>
      <c r="AE713" s="334"/>
      <c r="AF713" s="686"/>
      <c r="AG713" s="100" t="s">
        <v>561</v>
      </c>
      <c r="AH713" s="101"/>
      <c r="AI713" s="101"/>
      <c r="AJ713" s="101"/>
      <c r="AK713" s="101"/>
      <c r="AL713" s="101"/>
      <c r="AM713" s="101"/>
      <c r="AN713" s="101"/>
      <c r="AO713" s="101"/>
      <c r="AP713" s="101"/>
      <c r="AQ713" s="101"/>
      <c r="AR713" s="101"/>
      <c r="AS713" s="101"/>
      <c r="AT713" s="101"/>
      <c r="AU713" s="101"/>
      <c r="AV713" s="101"/>
      <c r="AW713" s="101"/>
      <c r="AX713" s="102"/>
    </row>
    <row r="714" spans="1:50" ht="96.75" customHeight="1" x14ac:dyDescent="0.15">
      <c r="A714" s="668"/>
      <c r="B714" s="669"/>
      <c r="C714" s="670" t="s">
        <v>322</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2" t="s">
        <v>598</v>
      </c>
      <c r="AE714" s="833"/>
      <c r="AF714" s="834"/>
      <c r="AG714" s="759" t="s">
        <v>583</v>
      </c>
      <c r="AH714" s="760"/>
      <c r="AI714" s="760"/>
      <c r="AJ714" s="760"/>
      <c r="AK714" s="760"/>
      <c r="AL714" s="760"/>
      <c r="AM714" s="760"/>
      <c r="AN714" s="760"/>
      <c r="AO714" s="760"/>
      <c r="AP714" s="760"/>
      <c r="AQ714" s="760"/>
      <c r="AR714" s="760"/>
      <c r="AS714" s="760"/>
      <c r="AT714" s="760"/>
      <c r="AU714" s="760"/>
      <c r="AV714" s="760"/>
      <c r="AW714" s="760"/>
      <c r="AX714" s="761"/>
    </row>
    <row r="715" spans="1:50" ht="98.25" customHeight="1" x14ac:dyDescent="0.15">
      <c r="A715" s="663" t="s">
        <v>40</v>
      </c>
      <c r="B715" s="809"/>
      <c r="C715" s="810" t="s">
        <v>323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598</v>
      </c>
      <c r="AE715" s="628"/>
      <c r="AF715" s="679"/>
      <c r="AG715" s="765" t="s">
        <v>775</v>
      </c>
      <c r="AH715" s="766"/>
      <c r="AI715" s="766"/>
      <c r="AJ715" s="766"/>
      <c r="AK715" s="766"/>
      <c r="AL715" s="766"/>
      <c r="AM715" s="766"/>
      <c r="AN715" s="766"/>
      <c r="AO715" s="766"/>
      <c r="AP715" s="766"/>
      <c r="AQ715" s="766"/>
      <c r="AR715" s="766"/>
      <c r="AS715" s="766"/>
      <c r="AT715" s="766"/>
      <c r="AU715" s="766"/>
      <c r="AV715" s="766"/>
      <c r="AW715" s="766"/>
      <c r="AX715" s="767"/>
    </row>
    <row r="716" spans="1:50" ht="72.7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598</v>
      </c>
      <c r="AE716" s="650"/>
      <c r="AF716" s="650"/>
      <c r="AG716" s="100" t="s">
        <v>613</v>
      </c>
      <c r="AH716" s="101"/>
      <c r="AI716" s="101"/>
      <c r="AJ716" s="101"/>
      <c r="AK716" s="101"/>
      <c r="AL716" s="101"/>
      <c r="AM716" s="101"/>
      <c r="AN716" s="101"/>
      <c r="AO716" s="101"/>
      <c r="AP716" s="101"/>
      <c r="AQ716" s="101"/>
      <c r="AR716" s="101"/>
      <c r="AS716" s="101"/>
      <c r="AT716" s="101"/>
      <c r="AU716" s="101"/>
      <c r="AV716" s="101"/>
      <c r="AW716" s="101"/>
      <c r="AX716" s="102"/>
    </row>
    <row r="717" spans="1:50" ht="45" customHeight="1" x14ac:dyDescent="0.15">
      <c r="A717" s="665"/>
      <c r="B717" s="667"/>
      <c r="C717" s="412" t="s">
        <v>245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3" t="s">
        <v>598</v>
      </c>
      <c r="AE717" s="334"/>
      <c r="AF717" s="334"/>
      <c r="AG717" s="100" t="s">
        <v>584</v>
      </c>
      <c r="AH717" s="101"/>
      <c r="AI717" s="101"/>
      <c r="AJ717" s="101"/>
      <c r="AK717" s="101"/>
      <c r="AL717" s="101"/>
      <c r="AM717" s="101"/>
      <c r="AN717" s="101"/>
      <c r="AO717" s="101"/>
      <c r="AP717" s="101"/>
      <c r="AQ717" s="101"/>
      <c r="AR717" s="101"/>
      <c r="AS717" s="101"/>
      <c r="AT717" s="101"/>
      <c r="AU717" s="101"/>
      <c r="AV717" s="101"/>
      <c r="AW717" s="101"/>
      <c r="AX717" s="102"/>
    </row>
    <row r="718" spans="1:50" ht="33" customHeight="1" x14ac:dyDescent="0.15">
      <c r="A718" s="668"/>
      <c r="B718" s="669"/>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3" t="s">
        <v>611</v>
      </c>
      <c r="AE718" s="334"/>
      <c r="AF718" s="334"/>
      <c r="AG718" s="126" t="s">
        <v>561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0" t="s">
        <v>58</v>
      </c>
      <c r="B719" s="801"/>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611</v>
      </c>
      <c r="AE719" s="628"/>
      <c r="AF719" s="628"/>
      <c r="AG719" s="124" t="s">
        <v>561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2"/>
      <c r="B720" s="803"/>
      <c r="C720" s="302" t="s">
        <v>337</v>
      </c>
      <c r="D720" s="300"/>
      <c r="E720" s="300"/>
      <c r="F720" s="303"/>
      <c r="G720" s="299" t="s">
        <v>338</v>
      </c>
      <c r="H720" s="300"/>
      <c r="I720" s="300"/>
      <c r="J720" s="300"/>
      <c r="K720" s="300"/>
      <c r="L720" s="300"/>
      <c r="M720" s="300"/>
      <c r="N720" s="299" t="s">
        <v>341</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2"/>
      <c r="B721" s="803"/>
      <c r="C721" s="296"/>
      <c r="D721" s="297"/>
      <c r="E721" s="297"/>
      <c r="F721" s="298"/>
      <c r="G721" s="286"/>
      <c r="H721" s="287"/>
      <c r="I721" s="82" t="str">
        <f>IF(OR(G721="　", G721=""), "", "-")</f>
        <v/>
      </c>
      <c r="J721" s="290" t="s">
        <v>612</v>
      </c>
      <c r="K721" s="290"/>
      <c r="L721" s="82" t="str">
        <f>IF(M721="","","-")</f>
        <v/>
      </c>
      <c r="M721" s="83"/>
      <c r="N721" s="304" t="s">
        <v>572</v>
      </c>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2"/>
      <c r="B722" s="803"/>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2"/>
      <c r="B723" s="803"/>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hidden="1" customHeight="1" x14ac:dyDescent="0.15">
      <c r="A724" s="802"/>
      <c r="B724" s="803"/>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4"/>
      <c r="B725" s="805"/>
      <c r="C725" s="330"/>
      <c r="D725" s="331"/>
      <c r="E725" s="331"/>
      <c r="F725" s="332"/>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3" t="s">
        <v>48</v>
      </c>
      <c r="B726" s="827"/>
      <c r="C726" s="840" t="s">
        <v>53</v>
      </c>
      <c r="D726" s="862"/>
      <c r="E726" s="862"/>
      <c r="F726" s="863"/>
      <c r="G726" s="600" t="s">
        <v>629</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77.25" customHeight="1" thickBot="1" x14ac:dyDescent="0.2">
      <c r="A727" s="828"/>
      <c r="B727" s="829"/>
      <c r="C727" s="772" t="s">
        <v>57</v>
      </c>
      <c r="D727" s="773"/>
      <c r="E727" s="773"/>
      <c r="F727" s="774"/>
      <c r="G727" s="598" t="s">
        <v>630</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93" customHeight="1" thickBot="1" x14ac:dyDescent="0.2">
      <c r="A729" s="657" t="s">
        <v>776</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120.75" customHeight="1" thickBot="1" x14ac:dyDescent="0.2">
      <c r="A731" s="824" t="s">
        <v>777</v>
      </c>
      <c r="B731" s="825"/>
      <c r="C731" s="825"/>
      <c r="D731" s="825"/>
      <c r="E731" s="826"/>
      <c r="F731" s="752" t="s">
        <v>778</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43.5" customHeight="1" thickBot="1" x14ac:dyDescent="0.2">
      <c r="A733" s="696" t="s">
        <v>779</v>
      </c>
      <c r="B733" s="697"/>
      <c r="C733" s="697"/>
      <c r="D733" s="697"/>
      <c r="E733" s="698"/>
      <c r="F733" s="660" t="s">
        <v>780</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336" customHeight="1" thickBot="1" x14ac:dyDescent="0.2">
      <c r="A735" s="815" t="s">
        <v>704</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3.25" customHeight="1" x14ac:dyDescent="0.15">
      <c r="A736" s="673" t="s">
        <v>350</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6" t="s">
        <v>398</v>
      </c>
      <c r="B737" s="210"/>
      <c r="C737" s="210"/>
      <c r="D737" s="211"/>
      <c r="E737" s="1017" t="s">
        <v>585</v>
      </c>
      <c r="F737" s="1017"/>
      <c r="G737" s="1017"/>
      <c r="H737" s="1017"/>
      <c r="I737" s="1017"/>
      <c r="J737" s="1017"/>
      <c r="K737" s="1017"/>
      <c r="L737" s="1017"/>
      <c r="M737" s="1017"/>
      <c r="N737" s="378" t="s">
        <v>393</v>
      </c>
      <c r="O737" s="378"/>
      <c r="P737" s="378"/>
      <c r="Q737" s="378"/>
      <c r="R737" s="1017" t="s">
        <v>586</v>
      </c>
      <c r="S737" s="1017"/>
      <c r="T737" s="1017"/>
      <c r="U737" s="1017"/>
      <c r="V737" s="1017"/>
      <c r="W737" s="1017"/>
      <c r="X737" s="1017"/>
      <c r="Y737" s="1017"/>
      <c r="Z737" s="1017"/>
      <c r="AA737" s="378" t="s">
        <v>392</v>
      </c>
      <c r="AB737" s="378"/>
      <c r="AC737" s="378"/>
      <c r="AD737" s="378"/>
      <c r="AE737" s="1017" t="s">
        <v>585</v>
      </c>
      <c r="AF737" s="1017"/>
      <c r="AG737" s="1017"/>
      <c r="AH737" s="1017"/>
      <c r="AI737" s="1017"/>
      <c r="AJ737" s="1017"/>
      <c r="AK737" s="1017"/>
      <c r="AL737" s="1017"/>
      <c r="AM737" s="1017"/>
      <c r="AN737" s="378" t="s">
        <v>391</v>
      </c>
      <c r="AO737" s="378"/>
      <c r="AP737" s="378"/>
      <c r="AQ737" s="378"/>
      <c r="AR737" s="1023" t="s">
        <v>587</v>
      </c>
      <c r="AS737" s="1024"/>
      <c r="AT737" s="1024"/>
      <c r="AU737" s="1024"/>
      <c r="AV737" s="1024"/>
      <c r="AW737" s="1024"/>
      <c r="AX737" s="1025"/>
      <c r="AY737" s="88"/>
      <c r="AZ737" s="88"/>
    </row>
    <row r="738" spans="1:52" ht="24.75" customHeight="1" x14ac:dyDescent="0.15">
      <c r="A738" s="1016" t="s">
        <v>390</v>
      </c>
      <c r="B738" s="210"/>
      <c r="C738" s="210"/>
      <c r="D738" s="211"/>
      <c r="E738" s="1017" t="s">
        <v>588</v>
      </c>
      <c r="F738" s="1017"/>
      <c r="G738" s="1017"/>
      <c r="H738" s="1017"/>
      <c r="I738" s="1017"/>
      <c r="J738" s="1017"/>
      <c r="K738" s="1017"/>
      <c r="L738" s="1017"/>
      <c r="M738" s="1017"/>
      <c r="N738" s="378" t="s">
        <v>389</v>
      </c>
      <c r="O738" s="378"/>
      <c r="P738" s="378"/>
      <c r="Q738" s="378"/>
      <c r="R738" s="1017" t="s">
        <v>589</v>
      </c>
      <c r="S738" s="1017"/>
      <c r="T738" s="1017"/>
      <c r="U738" s="1017"/>
      <c r="V738" s="1017"/>
      <c r="W738" s="1017"/>
      <c r="X738" s="1017"/>
      <c r="Y738" s="1017"/>
      <c r="Z738" s="1017"/>
      <c r="AA738" s="378" t="s">
        <v>388</v>
      </c>
      <c r="AB738" s="378"/>
      <c r="AC738" s="378"/>
      <c r="AD738" s="378"/>
      <c r="AE738" s="1017" t="s">
        <v>590</v>
      </c>
      <c r="AF738" s="1017"/>
      <c r="AG738" s="1017"/>
      <c r="AH738" s="1017"/>
      <c r="AI738" s="1017"/>
      <c r="AJ738" s="1017"/>
      <c r="AK738" s="1017"/>
      <c r="AL738" s="1017"/>
      <c r="AM738" s="1017"/>
      <c r="AN738" s="378" t="s">
        <v>387</v>
      </c>
      <c r="AO738" s="378"/>
      <c r="AP738" s="378"/>
      <c r="AQ738" s="378"/>
      <c r="AR738" s="1023">
        <v>193</v>
      </c>
      <c r="AS738" s="1024"/>
      <c r="AT738" s="1024"/>
      <c r="AU738" s="1024"/>
      <c r="AV738" s="1024"/>
      <c r="AW738" s="1024"/>
      <c r="AX738" s="1025"/>
    </row>
    <row r="739" spans="1:52" ht="24.75" customHeight="1" x14ac:dyDescent="0.15">
      <c r="A739" s="1016" t="s">
        <v>386</v>
      </c>
      <c r="B739" s="210"/>
      <c r="C739" s="210"/>
      <c r="D739" s="211"/>
      <c r="E739" s="1017">
        <v>192</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998" t="s">
        <v>410</v>
      </c>
      <c r="B740" s="999"/>
      <c r="C740" s="999"/>
      <c r="D740" s="1000"/>
      <c r="E740" s="1001" t="s">
        <v>591</v>
      </c>
      <c r="F740" s="1002"/>
      <c r="G740" s="1002"/>
      <c r="H740" s="92" t="str">
        <f>IF(E740="", "", "(")</f>
        <v>(</v>
      </c>
      <c r="I740" s="1002"/>
      <c r="J740" s="1002"/>
      <c r="K740" s="92" t="str">
        <f>IF(OR(I740="　", I740=""), "", "-")</f>
        <v/>
      </c>
      <c r="L740" s="1003">
        <v>183</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35" customHeight="1" x14ac:dyDescent="0.15">
      <c r="A741" s="637" t="s">
        <v>379</v>
      </c>
      <c r="B741" s="638"/>
      <c r="C741" s="638"/>
      <c r="D741" s="638"/>
      <c r="E741" s="638"/>
      <c r="F741" s="639"/>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555</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4.7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4.7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4.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4.7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4.7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4.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4.7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4.7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4.7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4.7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4.7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4.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4.7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4.7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4.7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2.75" hidden="1"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0.5" hidden="1" customHeight="1" thickBo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0.5" customHeight="1" x14ac:dyDescent="0.15">
      <c r="A780" s="651" t="s">
        <v>381</v>
      </c>
      <c r="B780" s="652"/>
      <c r="C780" s="652"/>
      <c r="D780" s="652"/>
      <c r="E780" s="652"/>
      <c r="F780" s="653"/>
      <c r="G780" s="618" t="s">
        <v>623</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707</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8"/>
    </row>
    <row r="781" spans="1:50" ht="24.75" customHeight="1" x14ac:dyDescent="0.15">
      <c r="A781" s="654"/>
      <c r="B781" s="655"/>
      <c r="C781" s="655"/>
      <c r="D781" s="655"/>
      <c r="E781" s="655"/>
      <c r="F781" s="656"/>
      <c r="G781" s="840"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3"/>
      <c r="AC781" s="840"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48" customHeight="1" x14ac:dyDescent="0.15">
      <c r="A782" s="654"/>
      <c r="B782" s="655"/>
      <c r="C782" s="655"/>
      <c r="D782" s="655"/>
      <c r="E782" s="655"/>
      <c r="F782" s="656"/>
      <c r="G782" s="693" t="s">
        <v>615</v>
      </c>
      <c r="H782" s="694"/>
      <c r="I782" s="694"/>
      <c r="J782" s="694"/>
      <c r="K782" s="695"/>
      <c r="L782" s="687" t="s">
        <v>619</v>
      </c>
      <c r="M782" s="688"/>
      <c r="N782" s="688"/>
      <c r="O782" s="688"/>
      <c r="P782" s="688"/>
      <c r="Q782" s="688"/>
      <c r="R782" s="688"/>
      <c r="S782" s="688"/>
      <c r="T782" s="688"/>
      <c r="U782" s="688"/>
      <c r="V782" s="688"/>
      <c r="W782" s="688"/>
      <c r="X782" s="689"/>
      <c r="Y782" s="409">
        <v>25531.262999999999</v>
      </c>
      <c r="Z782" s="410"/>
      <c r="AA782" s="410"/>
      <c r="AB782" s="830"/>
      <c r="AC782" s="693" t="s">
        <v>705</v>
      </c>
      <c r="AD782" s="694"/>
      <c r="AE782" s="694"/>
      <c r="AF782" s="694"/>
      <c r="AG782" s="695"/>
      <c r="AH782" s="687" t="s">
        <v>706</v>
      </c>
      <c r="AI782" s="688"/>
      <c r="AJ782" s="688"/>
      <c r="AK782" s="688"/>
      <c r="AL782" s="688"/>
      <c r="AM782" s="688"/>
      <c r="AN782" s="688"/>
      <c r="AO782" s="688"/>
      <c r="AP782" s="688"/>
      <c r="AQ782" s="688"/>
      <c r="AR782" s="688"/>
      <c r="AS782" s="688"/>
      <c r="AT782" s="689"/>
      <c r="AU782" s="409">
        <v>71.180503000000002</v>
      </c>
      <c r="AV782" s="410"/>
      <c r="AW782" s="410"/>
      <c r="AX782" s="411"/>
    </row>
    <row r="783" spans="1:50" ht="33.75" customHeight="1" x14ac:dyDescent="0.15">
      <c r="A783" s="654"/>
      <c r="B783" s="655"/>
      <c r="C783" s="655"/>
      <c r="D783" s="655"/>
      <c r="E783" s="655"/>
      <c r="F783" s="656"/>
      <c r="G783" s="629" t="s">
        <v>616</v>
      </c>
      <c r="H783" s="630"/>
      <c r="I783" s="630"/>
      <c r="J783" s="630"/>
      <c r="K783" s="631"/>
      <c r="L783" s="621" t="s">
        <v>620</v>
      </c>
      <c r="M783" s="622"/>
      <c r="N783" s="622"/>
      <c r="O783" s="622"/>
      <c r="P783" s="622"/>
      <c r="Q783" s="622"/>
      <c r="R783" s="622"/>
      <c r="S783" s="622"/>
      <c r="T783" s="622"/>
      <c r="U783" s="622"/>
      <c r="V783" s="622"/>
      <c r="W783" s="622"/>
      <c r="X783" s="623"/>
      <c r="Y783" s="624">
        <f>606.51</f>
        <v>606.51</v>
      </c>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42" customHeight="1" x14ac:dyDescent="0.15">
      <c r="A784" s="654"/>
      <c r="B784" s="655"/>
      <c r="C784" s="655"/>
      <c r="D784" s="655"/>
      <c r="E784" s="655"/>
      <c r="F784" s="656"/>
      <c r="G784" s="629" t="s">
        <v>617</v>
      </c>
      <c r="H784" s="630"/>
      <c r="I784" s="630"/>
      <c r="J784" s="630"/>
      <c r="K784" s="631"/>
      <c r="L784" s="621" t="s">
        <v>621</v>
      </c>
      <c r="M784" s="622"/>
      <c r="N784" s="622"/>
      <c r="O784" s="622"/>
      <c r="P784" s="622"/>
      <c r="Q784" s="622"/>
      <c r="R784" s="622"/>
      <c r="S784" s="622"/>
      <c r="T784" s="622"/>
      <c r="U784" s="622"/>
      <c r="V784" s="622"/>
      <c r="W784" s="622"/>
      <c r="X784" s="623"/>
      <c r="Y784" s="624">
        <v>305.52999999999997</v>
      </c>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42" customHeight="1" x14ac:dyDescent="0.15">
      <c r="A785" s="654"/>
      <c r="B785" s="655"/>
      <c r="C785" s="655"/>
      <c r="D785" s="655"/>
      <c r="E785" s="655"/>
      <c r="F785" s="656"/>
      <c r="G785" s="629" t="s">
        <v>618</v>
      </c>
      <c r="H785" s="630"/>
      <c r="I785" s="630"/>
      <c r="J785" s="630"/>
      <c r="K785" s="631"/>
      <c r="L785" s="621" t="s">
        <v>622</v>
      </c>
      <c r="M785" s="622"/>
      <c r="N785" s="622"/>
      <c r="O785" s="622"/>
      <c r="P785" s="622"/>
      <c r="Q785" s="622"/>
      <c r="R785" s="622"/>
      <c r="S785" s="622"/>
      <c r="T785" s="622"/>
      <c r="U785" s="622"/>
      <c r="V785" s="622"/>
      <c r="W785" s="622"/>
      <c r="X785" s="623"/>
      <c r="Y785" s="624">
        <v>153.136</v>
      </c>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thickBot="1" x14ac:dyDescent="0.2">
      <c r="A792" s="654"/>
      <c r="B792" s="655"/>
      <c r="C792" s="655"/>
      <c r="D792" s="655"/>
      <c r="E792" s="655"/>
      <c r="F792" s="656"/>
      <c r="G792" s="851" t="s">
        <v>20</v>
      </c>
      <c r="H792" s="852"/>
      <c r="I792" s="852"/>
      <c r="J792" s="852"/>
      <c r="K792" s="852"/>
      <c r="L792" s="853"/>
      <c r="M792" s="854"/>
      <c r="N792" s="854"/>
      <c r="O792" s="854"/>
      <c r="P792" s="854"/>
      <c r="Q792" s="854"/>
      <c r="R792" s="854"/>
      <c r="S792" s="854"/>
      <c r="T792" s="854"/>
      <c r="U792" s="854"/>
      <c r="V792" s="854"/>
      <c r="W792" s="854"/>
      <c r="X792" s="855"/>
      <c r="Y792" s="856">
        <f>SUM(Y782:AB791)</f>
        <v>26596.438999999995</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71.180503000000002</v>
      </c>
      <c r="AV792" s="857"/>
      <c r="AW792" s="857"/>
      <c r="AX792" s="859"/>
    </row>
    <row r="793" spans="1:50" ht="40.5" customHeight="1" x14ac:dyDescent="0.15">
      <c r="A793" s="654"/>
      <c r="B793" s="655"/>
      <c r="C793" s="655"/>
      <c r="D793" s="655"/>
      <c r="E793" s="655"/>
      <c r="F793" s="656"/>
      <c r="G793" s="618" t="s">
        <v>708</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710</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8"/>
    </row>
    <row r="794" spans="1:50" ht="24.75" customHeight="1" x14ac:dyDescent="0.15">
      <c r="A794" s="654"/>
      <c r="B794" s="655"/>
      <c r="C794" s="655"/>
      <c r="D794" s="655"/>
      <c r="E794" s="655"/>
      <c r="F794" s="656"/>
      <c r="G794" s="840"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3"/>
      <c r="AC794" s="840"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42.75" customHeight="1" x14ac:dyDescent="0.15">
      <c r="A795" s="654"/>
      <c r="B795" s="655"/>
      <c r="C795" s="655"/>
      <c r="D795" s="655"/>
      <c r="E795" s="655"/>
      <c r="F795" s="656"/>
      <c r="G795" s="693" t="s">
        <v>705</v>
      </c>
      <c r="H795" s="694"/>
      <c r="I795" s="694"/>
      <c r="J795" s="694"/>
      <c r="K795" s="695"/>
      <c r="L795" s="687" t="s">
        <v>709</v>
      </c>
      <c r="M795" s="688"/>
      <c r="N795" s="688"/>
      <c r="O795" s="688"/>
      <c r="P795" s="688"/>
      <c r="Q795" s="688"/>
      <c r="R795" s="688"/>
      <c r="S795" s="688"/>
      <c r="T795" s="688"/>
      <c r="U795" s="688"/>
      <c r="V795" s="688"/>
      <c r="W795" s="688"/>
      <c r="X795" s="689"/>
      <c r="Y795" s="409">
        <v>356.18784599999998</v>
      </c>
      <c r="Z795" s="410"/>
      <c r="AA795" s="410"/>
      <c r="AB795" s="830"/>
      <c r="AC795" s="693" t="s">
        <v>705</v>
      </c>
      <c r="AD795" s="694"/>
      <c r="AE795" s="694"/>
      <c r="AF795" s="694"/>
      <c r="AG795" s="695"/>
      <c r="AH795" s="687" t="s">
        <v>711</v>
      </c>
      <c r="AI795" s="688"/>
      <c r="AJ795" s="688"/>
      <c r="AK795" s="688"/>
      <c r="AL795" s="688"/>
      <c r="AM795" s="688"/>
      <c r="AN795" s="688"/>
      <c r="AO795" s="688"/>
      <c r="AP795" s="688"/>
      <c r="AQ795" s="688"/>
      <c r="AR795" s="688"/>
      <c r="AS795" s="688"/>
      <c r="AT795" s="689"/>
      <c r="AU795" s="409">
        <v>5.3520000000000003</v>
      </c>
      <c r="AV795" s="410"/>
      <c r="AW795" s="410"/>
      <c r="AX795" s="411"/>
    </row>
    <row r="796" spans="1:50"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customHeight="1" thickBot="1" x14ac:dyDescent="0.2">
      <c r="A805" s="654"/>
      <c r="B805" s="655"/>
      <c r="C805" s="655"/>
      <c r="D805" s="655"/>
      <c r="E805" s="655"/>
      <c r="F805" s="656"/>
      <c r="G805" s="851" t="s">
        <v>20</v>
      </c>
      <c r="H805" s="852"/>
      <c r="I805" s="852"/>
      <c r="J805" s="852"/>
      <c r="K805" s="852"/>
      <c r="L805" s="853"/>
      <c r="M805" s="854"/>
      <c r="N805" s="854"/>
      <c r="O805" s="854"/>
      <c r="P805" s="854"/>
      <c r="Q805" s="854"/>
      <c r="R805" s="854"/>
      <c r="S805" s="854"/>
      <c r="T805" s="854"/>
      <c r="U805" s="854"/>
      <c r="V805" s="854"/>
      <c r="W805" s="854"/>
      <c r="X805" s="855"/>
      <c r="Y805" s="856">
        <f>SUM(Y795:AB804)</f>
        <v>356.18784599999998</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5.3520000000000003</v>
      </c>
      <c r="AV805" s="857"/>
      <c r="AW805" s="857"/>
      <c r="AX805" s="859"/>
    </row>
    <row r="806" spans="1:50" ht="40.5" customHeight="1" x14ac:dyDescent="0.15">
      <c r="A806" s="654"/>
      <c r="B806" s="655"/>
      <c r="C806" s="655"/>
      <c r="D806" s="655"/>
      <c r="E806" s="655"/>
      <c r="F806" s="656"/>
      <c r="G806" s="618" t="s">
        <v>713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714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8"/>
    </row>
    <row r="807" spans="1:50" ht="24.75" customHeight="1" x14ac:dyDescent="0.15">
      <c r="A807" s="654"/>
      <c r="B807" s="655"/>
      <c r="C807" s="655"/>
      <c r="D807" s="655"/>
      <c r="E807" s="655"/>
      <c r="F807" s="656"/>
      <c r="G807" s="840"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3"/>
      <c r="AC807" s="840"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customHeight="1" x14ac:dyDescent="0.15">
      <c r="A808" s="654"/>
      <c r="B808" s="655"/>
      <c r="C808" s="655"/>
      <c r="D808" s="655"/>
      <c r="E808" s="655"/>
      <c r="F808" s="656"/>
      <c r="G808" s="693" t="s">
        <v>705</v>
      </c>
      <c r="H808" s="694"/>
      <c r="I808" s="694"/>
      <c r="J808" s="694"/>
      <c r="K808" s="695"/>
      <c r="L808" s="687" t="s">
        <v>712</v>
      </c>
      <c r="M808" s="688"/>
      <c r="N808" s="688"/>
      <c r="O808" s="688"/>
      <c r="P808" s="688"/>
      <c r="Q808" s="688"/>
      <c r="R808" s="688"/>
      <c r="S808" s="688"/>
      <c r="T808" s="688"/>
      <c r="U808" s="688"/>
      <c r="V808" s="688"/>
      <c r="W808" s="688"/>
      <c r="X808" s="689"/>
      <c r="Y808" s="409">
        <v>8.5000000000000006E-3</v>
      </c>
      <c r="Z808" s="410"/>
      <c r="AA808" s="410"/>
      <c r="AB808" s="830"/>
      <c r="AC808" s="693" t="s">
        <v>705</v>
      </c>
      <c r="AD808" s="694"/>
      <c r="AE808" s="694"/>
      <c r="AF808" s="694"/>
      <c r="AG808" s="695"/>
      <c r="AH808" s="687" t="s">
        <v>715</v>
      </c>
      <c r="AI808" s="688"/>
      <c r="AJ808" s="688"/>
      <c r="AK808" s="688"/>
      <c r="AL808" s="688"/>
      <c r="AM808" s="688"/>
      <c r="AN808" s="688"/>
      <c r="AO808" s="688"/>
      <c r="AP808" s="688"/>
      <c r="AQ808" s="688"/>
      <c r="AR808" s="688"/>
      <c r="AS808" s="688"/>
      <c r="AT808" s="689"/>
      <c r="AU808" s="409">
        <v>10.65436</v>
      </c>
      <c r="AV808" s="410"/>
      <c r="AW808" s="410"/>
      <c r="AX808" s="411"/>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customHeight="1" thickBot="1" x14ac:dyDescent="0.2">
      <c r="A818" s="654"/>
      <c r="B818" s="655"/>
      <c r="C818" s="655"/>
      <c r="D818" s="655"/>
      <c r="E818" s="655"/>
      <c r="F818" s="656"/>
      <c r="G818" s="851" t="s">
        <v>20</v>
      </c>
      <c r="H818" s="852"/>
      <c r="I818" s="852"/>
      <c r="J818" s="852"/>
      <c r="K818" s="852"/>
      <c r="L818" s="853"/>
      <c r="M818" s="854"/>
      <c r="N818" s="854"/>
      <c r="O818" s="854"/>
      <c r="P818" s="854"/>
      <c r="Q818" s="854"/>
      <c r="R818" s="854"/>
      <c r="S818" s="854"/>
      <c r="T818" s="854"/>
      <c r="U818" s="854"/>
      <c r="V818" s="854"/>
      <c r="W818" s="854"/>
      <c r="X818" s="855"/>
      <c r="Y818" s="856">
        <f>SUM(Y808:AB817)</f>
        <v>8.5000000000000006E-3</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10.65436</v>
      </c>
      <c r="AV818" s="857"/>
      <c r="AW818" s="857"/>
      <c r="AX818" s="859"/>
    </row>
    <row r="819" spans="1:50" ht="40.5" customHeight="1" x14ac:dyDescent="0.15">
      <c r="A819" s="654"/>
      <c r="B819" s="655"/>
      <c r="C819" s="655"/>
      <c r="D819" s="655"/>
      <c r="E819" s="655"/>
      <c r="F819" s="656"/>
      <c r="G819" s="618" t="s">
        <v>716</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718</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8"/>
    </row>
    <row r="820" spans="1:50" ht="24.75" customHeight="1" x14ac:dyDescent="0.15">
      <c r="A820" s="654"/>
      <c r="B820" s="655"/>
      <c r="C820" s="655"/>
      <c r="D820" s="655"/>
      <c r="E820" s="655"/>
      <c r="F820" s="656"/>
      <c r="G820" s="840"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3"/>
      <c r="AC820" s="840"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42" customHeight="1" x14ac:dyDescent="0.15">
      <c r="A821" s="654"/>
      <c r="B821" s="655"/>
      <c r="C821" s="655"/>
      <c r="D821" s="655"/>
      <c r="E821" s="655"/>
      <c r="F821" s="656"/>
      <c r="G821" s="693" t="s">
        <v>705</v>
      </c>
      <c r="H821" s="694"/>
      <c r="I821" s="694"/>
      <c r="J821" s="694"/>
      <c r="K821" s="695"/>
      <c r="L821" s="687" t="s">
        <v>717</v>
      </c>
      <c r="M821" s="688"/>
      <c r="N821" s="688"/>
      <c r="O821" s="688"/>
      <c r="P821" s="688"/>
      <c r="Q821" s="688"/>
      <c r="R821" s="688"/>
      <c r="S821" s="688"/>
      <c r="T821" s="688"/>
      <c r="U821" s="688"/>
      <c r="V821" s="688"/>
      <c r="W821" s="688"/>
      <c r="X821" s="689"/>
      <c r="Y821" s="409">
        <v>26</v>
      </c>
      <c r="Z821" s="410"/>
      <c r="AA821" s="410"/>
      <c r="AB821" s="830"/>
      <c r="AC821" s="693" t="s">
        <v>705</v>
      </c>
      <c r="AD821" s="694"/>
      <c r="AE821" s="694"/>
      <c r="AF821" s="694"/>
      <c r="AG821" s="695"/>
      <c r="AH821" s="687" t="s">
        <v>719</v>
      </c>
      <c r="AI821" s="688"/>
      <c r="AJ821" s="688"/>
      <c r="AK821" s="688"/>
      <c r="AL821" s="688"/>
      <c r="AM821" s="688"/>
      <c r="AN821" s="688"/>
      <c r="AO821" s="688"/>
      <c r="AP821" s="688"/>
      <c r="AQ821" s="688"/>
      <c r="AR821" s="688"/>
      <c r="AS821" s="688"/>
      <c r="AT821" s="689"/>
      <c r="AU821" s="409">
        <v>122.88137399999999</v>
      </c>
      <c r="AV821" s="410"/>
      <c r="AW821" s="410"/>
      <c r="AX821" s="411"/>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customHeight="1" x14ac:dyDescent="0.15">
      <c r="A831" s="654"/>
      <c r="B831" s="655"/>
      <c r="C831" s="655"/>
      <c r="D831" s="655"/>
      <c r="E831" s="655"/>
      <c r="F831" s="656"/>
      <c r="G831" s="851" t="s">
        <v>20</v>
      </c>
      <c r="H831" s="852"/>
      <c r="I831" s="852"/>
      <c r="J831" s="852"/>
      <c r="K831" s="852"/>
      <c r="L831" s="853"/>
      <c r="M831" s="854"/>
      <c r="N831" s="854"/>
      <c r="O831" s="854"/>
      <c r="P831" s="854"/>
      <c r="Q831" s="854"/>
      <c r="R831" s="854"/>
      <c r="S831" s="854"/>
      <c r="T831" s="854"/>
      <c r="U831" s="854"/>
      <c r="V831" s="854"/>
      <c r="W831" s="854"/>
      <c r="X831" s="855"/>
      <c r="Y831" s="856">
        <f>SUM(Y821:AB830)</f>
        <v>26</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122.88137399999999</v>
      </c>
      <c r="AV831" s="857"/>
      <c r="AW831" s="857"/>
      <c r="AX831" s="859"/>
    </row>
    <row r="832" spans="1:50" ht="24.75" customHeight="1" thickBot="1" x14ac:dyDescent="0.2">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79" t="s">
        <v>342</v>
      </c>
      <c r="AM832" s="280"/>
      <c r="AN832" s="280"/>
      <c r="AO832" s="81" t="s">
        <v>608</v>
      </c>
      <c r="AP832" s="21"/>
      <c r="AQ832" s="21"/>
      <c r="AR832" s="21"/>
      <c r="AS832" s="21"/>
      <c r="AT832" s="21"/>
      <c r="AU832" s="21"/>
      <c r="AV832" s="21"/>
      <c r="AW832" s="21"/>
      <c r="AX832" s="22"/>
    </row>
    <row r="833" spans="1:50" ht="14.2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298</v>
      </c>
      <c r="K837" s="378"/>
      <c r="L837" s="378"/>
      <c r="M837" s="378"/>
      <c r="N837" s="378"/>
      <c r="O837" s="378"/>
      <c r="P837" s="379" t="s">
        <v>246</v>
      </c>
      <c r="Q837" s="379"/>
      <c r="R837" s="379"/>
      <c r="S837" s="379"/>
      <c r="T837" s="379"/>
      <c r="U837" s="379"/>
      <c r="V837" s="379"/>
      <c r="W837" s="379"/>
      <c r="X837" s="379"/>
      <c r="Y837" s="380" t="s">
        <v>296</v>
      </c>
      <c r="Z837" s="381"/>
      <c r="AA837" s="381"/>
      <c r="AB837" s="381"/>
      <c r="AC837" s="148" t="s">
        <v>336</v>
      </c>
      <c r="AD837" s="148"/>
      <c r="AE837" s="148"/>
      <c r="AF837" s="148"/>
      <c r="AG837" s="148"/>
      <c r="AH837" s="380" t="s">
        <v>362</v>
      </c>
      <c r="AI837" s="377"/>
      <c r="AJ837" s="377"/>
      <c r="AK837" s="377"/>
      <c r="AL837" s="377" t="s">
        <v>21</v>
      </c>
      <c r="AM837" s="377"/>
      <c r="AN837" s="377"/>
      <c r="AO837" s="382"/>
      <c r="AP837" s="383" t="s">
        <v>299</v>
      </c>
      <c r="AQ837" s="383"/>
      <c r="AR837" s="383"/>
      <c r="AS837" s="383"/>
      <c r="AT837" s="383"/>
      <c r="AU837" s="383"/>
      <c r="AV837" s="383"/>
      <c r="AW837" s="383"/>
      <c r="AX837" s="383"/>
    </row>
    <row r="838" spans="1:50" ht="119.25" customHeight="1" x14ac:dyDescent="0.15">
      <c r="A838" s="392">
        <v>1</v>
      </c>
      <c r="B838" s="392">
        <v>1</v>
      </c>
      <c r="C838" s="374" t="s">
        <v>624</v>
      </c>
      <c r="D838" s="360"/>
      <c r="E838" s="360"/>
      <c r="F838" s="360"/>
      <c r="G838" s="360"/>
      <c r="H838" s="360"/>
      <c r="I838" s="360"/>
      <c r="J838" s="361">
        <v>1010005006890</v>
      </c>
      <c r="K838" s="362"/>
      <c r="L838" s="362"/>
      <c r="M838" s="362"/>
      <c r="N838" s="362"/>
      <c r="O838" s="362"/>
      <c r="P838" s="375" t="s">
        <v>625</v>
      </c>
      <c r="Q838" s="363"/>
      <c r="R838" s="363"/>
      <c r="S838" s="363"/>
      <c r="T838" s="363"/>
      <c r="U838" s="363"/>
      <c r="V838" s="363"/>
      <c r="W838" s="363"/>
      <c r="X838" s="363"/>
      <c r="Y838" s="364">
        <v>26596.400000000001</v>
      </c>
      <c r="Z838" s="365"/>
      <c r="AA838" s="365"/>
      <c r="AB838" s="366"/>
      <c r="AC838" s="376" t="s">
        <v>626</v>
      </c>
      <c r="AD838" s="384"/>
      <c r="AE838" s="384"/>
      <c r="AF838" s="384"/>
      <c r="AG838" s="384"/>
      <c r="AH838" s="385" t="s">
        <v>609</v>
      </c>
      <c r="AI838" s="386"/>
      <c r="AJ838" s="386"/>
      <c r="AK838" s="386"/>
      <c r="AL838" s="370" t="s">
        <v>609</v>
      </c>
      <c r="AM838" s="371"/>
      <c r="AN838" s="371"/>
      <c r="AO838" s="372"/>
      <c r="AP838" s="373" t="s">
        <v>609</v>
      </c>
      <c r="AQ838" s="373"/>
      <c r="AR838" s="373"/>
      <c r="AS838" s="373"/>
      <c r="AT838" s="373"/>
      <c r="AU838" s="373"/>
      <c r="AV838" s="373"/>
      <c r="AW838" s="373"/>
      <c r="AX838" s="373"/>
    </row>
    <row r="839" spans="1:50" ht="30" hidden="1" customHeight="1" x14ac:dyDescent="0.15">
      <c r="A839" s="392">
        <v>2</v>
      </c>
      <c r="B839" s="392">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92">
        <v>3</v>
      </c>
      <c r="B840" s="392">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92">
        <v>4</v>
      </c>
      <c r="B841" s="392">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92">
        <v>5</v>
      </c>
      <c r="B842" s="392">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92">
        <v>6</v>
      </c>
      <c r="B843" s="392">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92">
        <v>7</v>
      </c>
      <c r="B844" s="392">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92">
        <v>8</v>
      </c>
      <c r="B845" s="392">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92">
        <v>9</v>
      </c>
      <c r="B846" s="392">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92">
        <v>10</v>
      </c>
      <c r="B847" s="392">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92">
        <v>11</v>
      </c>
      <c r="B848" s="392">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92">
        <v>12</v>
      </c>
      <c r="B849" s="392">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92">
        <v>13</v>
      </c>
      <c r="B850" s="392">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92">
        <v>14</v>
      </c>
      <c r="B851" s="392">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92">
        <v>15</v>
      </c>
      <c r="B852" s="392">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92">
        <v>16</v>
      </c>
      <c r="B853" s="392">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92">
        <v>17</v>
      </c>
      <c r="B854" s="392">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92">
        <v>18</v>
      </c>
      <c r="B855" s="392">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92">
        <v>19</v>
      </c>
      <c r="B856" s="392">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92">
        <v>20</v>
      </c>
      <c r="B857" s="392">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92">
        <v>21</v>
      </c>
      <c r="B858" s="392">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92">
        <v>22</v>
      </c>
      <c r="B859" s="392">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92">
        <v>23</v>
      </c>
      <c r="B860" s="392">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92">
        <v>24</v>
      </c>
      <c r="B861" s="392">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92">
        <v>25</v>
      </c>
      <c r="B862" s="392">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92">
        <v>26</v>
      </c>
      <c r="B863" s="392">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92">
        <v>27</v>
      </c>
      <c r="B864" s="392">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92">
        <v>28</v>
      </c>
      <c r="B865" s="392">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92">
        <v>29</v>
      </c>
      <c r="B866" s="392">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92">
        <v>30</v>
      </c>
      <c r="B867" s="392">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14.2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298</v>
      </c>
      <c r="K870" s="378"/>
      <c r="L870" s="378"/>
      <c r="M870" s="378"/>
      <c r="N870" s="378"/>
      <c r="O870" s="378"/>
      <c r="P870" s="379" t="s">
        <v>246</v>
      </c>
      <c r="Q870" s="379"/>
      <c r="R870" s="379"/>
      <c r="S870" s="379"/>
      <c r="T870" s="379"/>
      <c r="U870" s="379"/>
      <c r="V870" s="379"/>
      <c r="W870" s="379"/>
      <c r="X870" s="379"/>
      <c r="Y870" s="380" t="s">
        <v>296</v>
      </c>
      <c r="Z870" s="381"/>
      <c r="AA870" s="381"/>
      <c r="AB870" s="381"/>
      <c r="AC870" s="148" t="s">
        <v>336</v>
      </c>
      <c r="AD870" s="148"/>
      <c r="AE870" s="148"/>
      <c r="AF870" s="148"/>
      <c r="AG870" s="148"/>
      <c r="AH870" s="380" t="s">
        <v>362</v>
      </c>
      <c r="AI870" s="377"/>
      <c r="AJ870" s="377"/>
      <c r="AK870" s="377"/>
      <c r="AL870" s="377" t="s">
        <v>21</v>
      </c>
      <c r="AM870" s="377"/>
      <c r="AN870" s="377"/>
      <c r="AO870" s="382"/>
      <c r="AP870" s="383" t="s">
        <v>299</v>
      </c>
      <c r="AQ870" s="383"/>
      <c r="AR870" s="383"/>
      <c r="AS870" s="383"/>
      <c r="AT870" s="383"/>
      <c r="AU870" s="383"/>
      <c r="AV870" s="383"/>
      <c r="AW870" s="383"/>
      <c r="AX870" s="383"/>
    </row>
    <row r="871" spans="1:50" ht="36.75" customHeight="1" x14ac:dyDescent="0.15">
      <c r="A871" s="392">
        <v>1</v>
      </c>
      <c r="B871" s="392">
        <v>1</v>
      </c>
      <c r="C871" s="374" t="s">
        <v>723</v>
      </c>
      <c r="D871" s="360"/>
      <c r="E871" s="360"/>
      <c r="F871" s="360"/>
      <c r="G871" s="360"/>
      <c r="H871" s="360"/>
      <c r="I871" s="360"/>
      <c r="J871" s="361">
        <v>7010701007922</v>
      </c>
      <c r="K871" s="362"/>
      <c r="L871" s="362"/>
      <c r="M871" s="362"/>
      <c r="N871" s="362"/>
      <c r="O871" s="362"/>
      <c r="P871" s="375" t="s">
        <v>640</v>
      </c>
      <c r="Q871" s="363"/>
      <c r="R871" s="363"/>
      <c r="S871" s="363"/>
      <c r="T871" s="363"/>
      <c r="U871" s="363"/>
      <c r="V871" s="363"/>
      <c r="W871" s="363"/>
      <c r="X871" s="363"/>
      <c r="Y871" s="364">
        <v>71.180503000000002</v>
      </c>
      <c r="Z871" s="365"/>
      <c r="AA871" s="365"/>
      <c r="AB871" s="366"/>
      <c r="AC871" s="376" t="s">
        <v>372</v>
      </c>
      <c r="AD871" s="384"/>
      <c r="AE871" s="384"/>
      <c r="AF871" s="384"/>
      <c r="AG871" s="384"/>
      <c r="AH871" s="368" t="s">
        <v>403</v>
      </c>
      <c r="AI871" s="369"/>
      <c r="AJ871" s="369"/>
      <c r="AK871" s="369"/>
      <c r="AL871" s="370" t="s">
        <v>403</v>
      </c>
      <c r="AM871" s="371"/>
      <c r="AN871" s="371"/>
      <c r="AO871" s="372"/>
      <c r="AP871" s="373" t="s">
        <v>722</v>
      </c>
      <c r="AQ871" s="373"/>
      <c r="AR871" s="373"/>
      <c r="AS871" s="373"/>
      <c r="AT871" s="373"/>
      <c r="AU871" s="373"/>
      <c r="AV871" s="373"/>
      <c r="AW871" s="373"/>
      <c r="AX871" s="373"/>
    </row>
    <row r="872" spans="1:50" ht="36.75" customHeight="1" x14ac:dyDescent="0.15">
      <c r="A872" s="392">
        <v>2</v>
      </c>
      <c r="B872" s="392">
        <v>1</v>
      </c>
      <c r="C872" s="374" t="s">
        <v>631</v>
      </c>
      <c r="D872" s="360"/>
      <c r="E872" s="360"/>
      <c r="F872" s="360"/>
      <c r="G872" s="360"/>
      <c r="H872" s="360"/>
      <c r="I872" s="360"/>
      <c r="J872" s="361">
        <v>9010001142187</v>
      </c>
      <c r="K872" s="362"/>
      <c r="L872" s="362"/>
      <c r="M872" s="362"/>
      <c r="N872" s="362"/>
      <c r="O872" s="362"/>
      <c r="P872" s="375" t="s">
        <v>641</v>
      </c>
      <c r="Q872" s="363"/>
      <c r="R872" s="363"/>
      <c r="S872" s="363"/>
      <c r="T872" s="363"/>
      <c r="U872" s="363"/>
      <c r="V872" s="363"/>
      <c r="W872" s="363"/>
      <c r="X872" s="363"/>
      <c r="Y872" s="364">
        <v>42.996000000000002</v>
      </c>
      <c r="Z872" s="365"/>
      <c r="AA872" s="365"/>
      <c r="AB872" s="366"/>
      <c r="AC872" s="376" t="s">
        <v>374</v>
      </c>
      <c r="AD872" s="376"/>
      <c r="AE872" s="376"/>
      <c r="AF872" s="376"/>
      <c r="AG872" s="376"/>
      <c r="AH872" s="368" t="s">
        <v>403</v>
      </c>
      <c r="AI872" s="369"/>
      <c r="AJ872" s="369"/>
      <c r="AK872" s="369"/>
      <c r="AL872" s="370" t="s">
        <v>403</v>
      </c>
      <c r="AM872" s="371"/>
      <c r="AN872" s="371"/>
      <c r="AO872" s="372"/>
      <c r="AP872" s="373" t="s">
        <v>722</v>
      </c>
      <c r="AQ872" s="373"/>
      <c r="AR872" s="373"/>
      <c r="AS872" s="373"/>
      <c r="AT872" s="373"/>
      <c r="AU872" s="373"/>
      <c r="AV872" s="373"/>
      <c r="AW872" s="373"/>
      <c r="AX872" s="373"/>
    </row>
    <row r="873" spans="1:50" ht="36.75" customHeight="1" x14ac:dyDescent="0.15">
      <c r="A873" s="392">
        <v>3</v>
      </c>
      <c r="B873" s="392">
        <v>1</v>
      </c>
      <c r="C873" s="374" t="s">
        <v>632</v>
      </c>
      <c r="D873" s="360"/>
      <c r="E873" s="360"/>
      <c r="F873" s="360"/>
      <c r="G873" s="360"/>
      <c r="H873" s="360"/>
      <c r="I873" s="360"/>
      <c r="J873" s="361" t="s">
        <v>643</v>
      </c>
      <c r="K873" s="362"/>
      <c r="L873" s="362"/>
      <c r="M873" s="362"/>
      <c r="N873" s="362"/>
      <c r="O873" s="362"/>
      <c r="P873" s="375" t="s">
        <v>642</v>
      </c>
      <c r="Q873" s="363"/>
      <c r="R873" s="363"/>
      <c r="S873" s="363"/>
      <c r="T873" s="363"/>
      <c r="U873" s="363"/>
      <c r="V873" s="363"/>
      <c r="W873" s="363"/>
      <c r="X873" s="363"/>
      <c r="Y873" s="364">
        <v>7.2</v>
      </c>
      <c r="Z873" s="365"/>
      <c r="AA873" s="365"/>
      <c r="AB873" s="366"/>
      <c r="AC873" s="376" t="s">
        <v>80</v>
      </c>
      <c r="AD873" s="376"/>
      <c r="AE873" s="376"/>
      <c r="AF873" s="376"/>
      <c r="AG873" s="376"/>
      <c r="AH873" s="368" t="s">
        <v>720</v>
      </c>
      <c r="AI873" s="369"/>
      <c r="AJ873" s="369"/>
      <c r="AK873" s="369"/>
      <c r="AL873" s="370" t="s">
        <v>721</v>
      </c>
      <c r="AM873" s="371"/>
      <c r="AN873" s="371"/>
      <c r="AO873" s="372"/>
      <c r="AP873" s="373" t="s">
        <v>722</v>
      </c>
      <c r="AQ873" s="373"/>
      <c r="AR873" s="373"/>
      <c r="AS873" s="373"/>
      <c r="AT873" s="373"/>
      <c r="AU873" s="373"/>
      <c r="AV873" s="373"/>
      <c r="AW873" s="373"/>
      <c r="AX873" s="373"/>
    </row>
    <row r="874" spans="1:50" ht="36.75" customHeight="1" x14ac:dyDescent="0.15">
      <c r="A874" s="392">
        <v>4</v>
      </c>
      <c r="B874" s="392">
        <v>1</v>
      </c>
      <c r="C874" s="374" t="s">
        <v>633</v>
      </c>
      <c r="D874" s="360"/>
      <c r="E874" s="360"/>
      <c r="F874" s="360"/>
      <c r="G874" s="360"/>
      <c r="H874" s="360"/>
      <c r="I874" s="360"/>
      <c r="J874" s="361" t="s">
        <v>644</v>
      </c>
      <c r="K874" s="362"/>
      <c r="L874" s="362"/>
      <c r="M874" s="362"/>
      <c r="N874" s="362"/>
      <c r="O874" s="362"/>
      <c r="P874" s="375" t="s">
        <v>642</v>
      </c>
      <c r="Q874" s="363"/>
      <c r="R874" s="363"/>
      <c r="S874" s="363"/>
      <c r="T874" s="363"/>
      <c r="U874" s="363"/>
      <c r="V874" s="363"/>
      <c r="W874" s="363"/>
      <c r="X874" s="363"/>
      <c r="Y874" s="364">
        <v>6.3229300000000004</v>
      </c>
      <c r="Z874" s="365"/>
      <c r="AA874" s="365"/>
      <c r="AB874" s="366"/>
      <c r="AC874" s="376" t="s">
        <v>80</v>
      </c>
      <c r="AD874" s="376"/>
      <c r="AE874" s="376"/>
      <c r="AF874" s="376"/>
      <c r="AG874" s="376"/>
      <c r="AH874" s="368" t="s">
        <v>721</v>
      </c>
      <c r="AI874" s="369"/>
      <c r="AJ874" s="369"/>
      <c r="AK874" s="369"/>
      <c r="AL874" s="370" t="s">
        <v>721</v>
      </c>
      <c r="AM874" s="371"/>
      <c r="AN874" s="371"/>
      <c r="AO874" s="372"/>
      <c r="AP874" s="373" t="s">
        <v>722</v>
      </c>
      <c r="AQ874" s="373"/>
      <c r="AR874" s="373"/>
      <c r="AS874" s="373"/>
      <c r="AT874" s="373"/>
      <c r="AU874" s="373"/>
      <c r="AV874" s="373"/>
      <c r="AW874" s="373"/>
      <c r="AX874" s="373"/>
    </row>
    <row r="875" spans="1:50" ht="36.75" customHeight="1" x14ac:dyDescent="0.15">
      <c r="A875" s="392">
        <v>5</v>
      </c>
      <c r="B875" s="392">
        <v>1</v>
      </c>
      <c r="C875" s="374" t="s">
        <v>634</v>
      </c>
      <c r="D875" s="360"/>
      <c r="E875" s="360"/>
      <c r="F875" s="360"/>
      <c r="G875" s="360"/>
      <c r="H875" s="360"/>
      <c r="I875" s="360"/>
      <c r="J875" s="361" t="s">
        <v>643</v>
      </c>
      <c r="K875" s="362"/>
      <c r="L875" s="362"/>
      <c r="M875" s="362"/>
      <c r="N875" s="362"/>
      <c r="O875" s="362"/>
      <c r="P875" s="375" t="s">
        <v>642</v>
      </c>
      <c r="Q875" s="363"/>
      <c r="R875" s="363"/>
      <c r="S875" s="363"/>
      <c r="T875" s="363"/>
      <c r="U875" s="363"/>
      <c r="V875" s="363"/>
      <c r="W875" s="363"/>
      <c r="X875" s="363"/>
      <c r="Y875" s="364">
        <v>4.8</v>
      </c>
      <c r="Z875" s="365"/>
      <c r="AA875" s="365"/>
      <c r="AB875" s="366"/>
      <c r="AC875" s="367" t="s">
        <v>80</v>
      </c>
      <c r="AD875" s="367"/>
      <c r="AE875" s="367"/>
      <c r="AF875" s="367"/>
      <c r="AG875" s="367"/>
      <c r="AH875" s="368" t="s">
        <v>721</v>
      </c>
      <c r="AI875" s="369"/>
      <c r="AJ875" s="369"/>
      <c r="AK875" s="369"/>
      <c r="AL875" s="370" t="s">
        <v>721</v>
      </c>
      <c r="AM875" s="371"/>
      <c r="AN875" s="371"/>
      <c r="AO875" s="372"/>
      <c r="AP875" s="373" t="s">
        <v>722</v>
      </c>
      <c r="AQ875" s="373"/>
      <c r="AR875" s="373"/>
      <c r="AS875" s="373"/>
      <c r="AT875" s="373"/>
      <c r="AU875" s="373"/>
      <c r="AV875" s="373"/>
      <c r="AW875" s="373"/>
      <c r="AX875" s="373"/>
    </row>
    <row r="876" spans="1:50" ht="36.75" customHeight="1" x14ac:dyDescent="0.15">
      <c r="A876" s="392">
        <v>6</v>
      </c>
      <c r="B876" s="392">
        <v>1</v>
      </c>
      <c r="C876" s="374" t="s">
        <v>635</v>
      </c>
      <c r="D876" s="360"/>
      <c r="E876" s="360"/>
      <c r="F876" s="360"/>
      <c r="G876" s="360"/>
      <c r="H876" s="360"/>
      <c r="I876" s="360"/>
      <c r="J876" s="361" t="s">
        <v>644</v>
      </c>
      <c r="K876" s="362"/>
      <c r="L876" s="362"/>
      <c r="M876" s="362"/>
      <c r="N876" s="362"/>
      <c r="O876" s="362"/>
      <c r="P876" s="375" t="s">
        <v>642</v>
      </c>
      <c r="Q876" s="363"/>
      <c r="R876" s="363"/>
      <c r="S876" s="363"/>
      <c r="T876" s="363"/>
      <c r="U876" s="363"/>
      <c r="V876" s="363"/>
      <c r="W876" s="363"/>
      <c r="X876" s="363"/>
      <c r="Y876" s="364">
        <v>4.8</v>
      </c>
      <c r="Z876" s="365"/>
      <c r="AA876" s="365"/>
      <c r="AB876" s="366"/>
      <c r="AC876" s="367" t="s">
        <v>80</v>
      </c>
      <c r="AD876" s="367"/>
      <c r="AE876" s="367"/>
      <c r="AF876" s="367"/>
      <c r="AG876" s="367"/>
      <c r="AH876" s="368" t="s">
        <v>721</v>
      </c>
      <c r="AI876" s="369"/>
      <c r="AJ876" s="369"/>
      <c r="AK876" s="369"/>
      <c r="AL876" s="370" t="s">
        <v>721</v>
      </c>
      <c r="AM876" s="371"/>
      <c r="AN876" s="371"/>
      <c r="AO876" s="372"/>
      <c r="AP876" s="373" t="s">
        <v>722</v>
      </c>
      <c r="AQ876" s="373"/>
      <c r="AR876" s="373"/>
      <c r="AS876" s="373"/>
      <c r="AT876" s="373"/>
      <c r="AU876" s="373"/>
      <c r="AV876" s="373"/>
      <c r="AW876" s="373"/>
      <c r="AX876" s="373"/>
    </row>
    <row r="877" spans="1:50" ht="36.75" customHeight="1" x14ac:dyDescent="0.15">
      <c r="A877" s="392">
        <v>7</v>
      </c>
      <c r="B877" s="392">
        <v>1</v>
      </c>
      <c r="C877" s="374" t="s">
        <v>636</v>
      </c>
      <c r="D877" s="360"/>
      <c r="E877" s="360"/>
      <c r="F877" s="360"/>
      <c r="G877" s="360"/>
      <c r="H877" s="360"/>
      <c r="I877" s="360"/>
      <c r="J877" s="361" t="s">
        <v>643</v>
      </c>
      <c r="K877" s="362"/>
      <c r="L877" s="362"/>
      <c r="M877" s="362"/>
      <c r="N877" s="362"/>
      <c r="O877" s="362"/>
      <c r="P877" s="375" t="s">
        <v>642</v>
      </c>
      <c r="Q877" s="363"/>
      <c r="R877" s="363"/>
      <c r="S877" s="363"/>
      <c r="T877" s="363"/>
      <c r="U877" s="363"/>
      <c r="V877" s="363"/>
      <c r="W877" s="363"/>
      <c r="X877" s="363"/>
      <c r="Y877" s="364">
        <v>4.5199800000000003</v>
      </c>
      <c r="Z877" s="365"/>
      <c r="AA877" s="365"/>
      <c r="AB877" s="366"/>
      <c r="AC877" s="367" t="s">
        <v>80</v>
      </c>
      <c r="AD877" s="367"/>
      <c r="AE877" s="367"/>
      <c r="AF877" s="367"/>
      <c r="AG877" s="367"/>
      <c r="AH877" s="368" t="s">
        <v>721</v>
      </c>
      <c r="AI877" s="369"/>
      <c r="AJ877" s="369"/>
      <c r="AK877" s="369"/>
      <c r="AL877" s="370" t="s">
        <v>721</v>
      </c>
      <c r="AM877" s="371"/>
      <c r="AN877" s="371"/>
      <c r="AO877" s="372"/>
      <c r="AP877" s="373" t="s">
        <v>722</v>
      </c>
      <c r="AQ877" s="373"/>
      <c r="AR877" s="373"/>
      <c r="AS877" s="373"/>
      <c r="AT877" s="373"/>
      <c r="AU877" s="373"/>
      <c r="AV877" s="373"/>
      <c r="AW877" s="373"/>
      <c r="AX877" s="373"/>
    </row>
    <row r="878" spans="1:50" ht="36.75" customHeight="1" x14ac:dyDescent="0.15">
      <c r="A878" s="392">
        <v>8</v>
      </c>
      <c r="B878" s="392">
        <v>1</v>
      </c>
      <c r="C878" s="374" t="s">
        <v>637</v>
      </c>
      <c r="D878" s="360"/>
      <c r="E878" s="360"/>
      <c r="F878" s="360"/>
      <c r="G878" s="360"/>
      <c r="H878" s="360"/>
      <c r="I878" s="360"/>
      <c r="J878" s="361" t="s">
        <v>644</v>
      </c>
      <c r="K878" s="362"/>
      <c r="L878" s="362"/>
      <c r="M878" s="362"/>
      <c r="N878" s="362"/>
      <c r="O878" s="362"/>
      <c r="P878" s="375" t="s">
        <v>642</v>
      </c>
      <c r="Q878" s="363"/>
      <c r="R878" s="363"/>
      <c r="S878" s="363"/>
      <c r="T878" s="363"/>
      <c r="U878" s="363"/>
      <c r="V878" s="363"/>
      <c r="W878" s="363"/>
      <c r="X878" s="363"/>
      <c r="Y878" s="364">
        <v>4.3282400000000001</v>
      </c>
      <c r="Z878" s="365"/>
      <c r="AA878" s="365"/>
      <c r="AB878" s="366"/>
      <c r="AC878" s="367" t="s">
        <v>80</v>
      </c>
      <c r="AD878" s="367"/>
      <c r="AE878" s="367"/>
      <c r="AF878" s="367"/>
      <c r="AG878" s="367"/>
      <c r="AH878" s="368" t="s">
        <v>721</v>
      </c>
      <c r="AI878" s="369"/>
      <c r="AJ878" s="369"/>
      <c r="AK878" s="369"/>
      <c r="AL878" s="370" t="s">
        <v>721</v>
      </c>
      <c r="AM878" s="371"/>
      <c r="AN878" s="371"/>
      <c r="AO878" s="372"/>
      <c r="AP878" s="373" t="s">
        <v>722</v>
      </c>
      <c r="AQ878" s="373"/>
      <c r="AR878" s="373"/>
      <c r="AS878" s="373"/>
      <c r="AT878" s="373"/>
      <c r="AU878" s="373"/>
      <c r="AV878" s="373"/>
      <c r="AW878" s="373"/>
      <c r="AX878" s="373"/>
    </row>
    <row r="879" spans="1:50" ht="36.75" customHeight="1" x14ac:dyDescent="0.15">
      <c r="A879" s="392">
        <v>9</v>
      </c>
      <c r="B879" s="392">
        <v>1</v>
      </c>
      <c r="C879" s="374" t="s">
        <v>638</v>
      </c>
      <c r="D879" s="360"/>
      <c r="E879" s="360"/>
      <c r="F879" s="360"/>
      <c r="G879" s="360"/>
      <c r="H879" s="360"/>
      <c r="I879" s="360"/>
      <c r="J879" s="361" t="s">
        <v>643</v>
      </c>
      <c r="K879" s="362"/>
      <c r="L879" s="362"/>
      <c r="M879" s="362"/>
      <c r="N879" s="362"/>
      <c r="O879" s="362"/>
      <c r="P879" s="375" t="s">
        <v>642</v>
      </c>
      <c r="Q879" s="363"/>
      <c r="R879" s="363"/>
      <c r="S879" s="363"/>
      <c r="T879" s="363"/>
      <c r="U879" s="363"/>
      <c r="V879" s="363"/>
      <c r="W879" s="363"/>
      <c r="X879" s="363"/>
      <c r="Y879" s="364">
        <v>3.2315200000000002</v>
      </c>
      <c r="Z879" s="365"/>
      <c r="AA879" s="365"/>
      <c r="AB879" s="366"/>
      <c r="AC879" s="367" t="s">
        <v>80</v>
      </c>
      <c r="AD879" s="367"/>
      <c r="AE879" s="367"/>
      <c r="AF879" s="367"/>
      <c r="AG879" s="367"/>
      <c r="AH879" s="368" t="s">
        <v>721</v>
      </c>
      <c r="AI879" s="369"/>
      <c r="AJ879" s="369"/>
      <c r="AK879" s="369"/>
      <c r="AL879" s="370" t="s">
        <v>721</v>
      </c>
      <c r="AM879" s="371"/>
      <c r="AN879" s="371"/>
      <c r="AO879" s="372"/>
      <c r="AP879" s="373" t="s">
        <v>722</v>
      </c>
      <c r="AQ879" s="373"/>
      <c r="AR879" s="373"/>
      <c r="AS879" s="373"/>
      <c r="AT879" s="373"/>
      <c r="AU879" s="373"/>
      <c r="AV879" s="373"/>
      <c r="AW879" s="373"/>
      <c r="AX879" s="373"/>
    </row>
    <row r="880" spans="1:50" ht="36.75" customHeight="1" x14ac:dyDescent="0.15">
      <c r="A880" s="392">
        <v>10</v>
      </c>
      <c r="B880" s="392">
        <v>1</v>
      </c>
      <c r="C880" s="374" t="s">
        <v>639</v>
      </c>
      <c r="D880" s="360"/>
      <c r="E880" s="360"/>
      <c r="F880" s="360"/>
      <c r="G880" s="360"/>
      <c r="H880" s="360"/>
      <c r="I880" s="360"/>
      <c r="J880" s="361" t="s">
        <v>644</v>
      </c>
      <c r="K880" s="362"/>
      <c r="L880" s="362"/>
      <c r="M880" s="362"/>
      <c r="N880" s="362"/>
      <c r="O880" s="362"/>
      <c r="P880" s="375" t="s">
        <v>642</v>
      </c>
      <c r="Q880" s="363"/>
      <c r="R880" s="363"/>
      <c r="S880" s="363"/>
      <c r="T880" s="363"/>
      <c r="U880" s="363"/>
      <c r="V880" s="363"/>
      <c r="W880" s="363"/>
      <c r="X880" s="363"/>
      <c r="Y880" s="364">
        <v>3.2080000000000002</v>
      </c>
      <c r="Z880" s="365"/>
      <c r="AA880" s="365"/>
      <c r="AB880" s="366"/>
      <c r="AC880" s="367" t="s">
        <v>80</v>
      </c>
      <c r="AD880" s="367"/>
      <c r="AE880" s="367"/>
      <c r="AF880" s="367"/>
      <c r="AG880" s="367"/>
      <c r="AH880" s="368" t="s">
        <v>721</v>
      </c>
      <c r="AI880" s="369"/>
      <c r="AJ880" s="369"/>
      <c r="AK880" s="369"/>
      <c r="AL880" s="370" t="s">
        <v>721</v>
      </c>
      <c r="AM880" s="371"/>
      <c r="AN880" s="371"/>
      <c r="AO880" s="372"/>
      <c r="AP880" s="373" t="s">
        <v>722</v>
      </c>
      <c r="AQ880" s="373"/>
      <c r="AR880" s="373"/>
      <c r="AS880" s="373"/>
      <c r="AT880" s="373"/>
      <c r="AU880" s="373"/>
      <c r="AV880" s="373"/>
      <c r="AW880" s="373"/>
      <c r="AX880" s="373"/>
    </row>
    <row r="881" spans="1:50" ht="30" hidden="1" customHeight="1" x14ac:dyDescent="0.15">
      <c r="A881" s="392">
        <v>11</v>
      </c>
      <c r="B881" s="392">
        <v>1</v>
      </c>
      <c r="C881" s="360"/>
      <c r="D881" s="360"/>
      <c r="E881" s="360"/>
      <c r="F881" s="360"/>
      <c r="G881" s="360"/>
      <c r="H881" s="360"/>
      <c r="I881" s="360"/>
      <c r="J881" s="361" t="s">
        <v>643</v>
      </c>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92">
        <v>12</v>
      </c>
      <c r="B882" s="392">
        <v>1</v>
      </c>
      <c r="C882" s="360"/>
      <c r="D882" s="360"/>
      <c r="E882" s="360"/>
      <c r="F882" s="360"/>
      <c r="G882" s="360"/>
      <c r="H882" s="360"/>
      <c r="I882" s="360"/>
      <c r="J882" s="361" t="s">
        <v>644</v>
      </c>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92">
        <v>13</v>
      </c>
      <c r="B883" s="392">
        <v>1</v>
      </c>
      <c r="C883" s="360"/>
      <c r="D883" s="360"/>
      <c r="E883" s="360"/>
      <c r="F883" s="360"/>
      <c r="G883" s="360"/>
      <c r="H883" s="360"/>
      <c r="I883" s="360"/>
      <c r="J883" s="361" t="s">
        <v>643</v>
      </c>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92">
        <v>14</v>
      </c>
      <c r="B884" s="392">
        <v>1</v>
      </c>
      <c r="C884" s="360"/>
      <c r="D884" s="360"/>
      <c r="E884" s="360"/>
      <c r="F884" s="360"/>
      <c r="G884" s="360"/>
      <c r="H884" s="360"/>
      <c r="I884" s="360"/>
      <c r="J884" s="361" t="s">
        <v>644</v>
      </c>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92">
        <v>15</v>
      </c>
      <c r="B885" s="392">
        <v>1</v>
      </c>
      <c r="C885" s="360"/>
      <c r="D885" s="360"/>
      <c r="E885" s="360"/>
      <c r="F885" s="360"/>
      <c r="G885" s="360"/>
      <c r="H885" s="360"/>
      <c r="I885" s="360"/>
      <c r="J885" s="361" t="s">
        <v>643</v>
      </c>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92">
        <v>16</v>
      </c>
      <c r="B886" s="392">
        <v>1</v>
      </c>
      <c r="C886" s="360"/>
      <c r="D886" s="360"/>
      <c r="E886" s="360"/>
      <c r="F886" s="360"/>
      <c r="G886" s="360"/>
      <c r="H886" s="360"/>
      <c r="I886" s="360"/>
      <c r="J886" s="361" t="s">
        <v>644</v>
      </c>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92">
        <v>17</v>
      </c>
      <c r="B887" s="392">
        <v>1</v>
      </c>
      <c r="C887" s="360"/>
      <c r="D887" s="360"/>
      <c r="E887" s="360"/>
      <c r="F887" s="360"/>
      <c r="G887" s="360"/>
      <c r="H887" s="360"/>
      <c r="I887" s="360"/>
      <c r="J887" s="361" t="s">
        <v>643</v>
      </c>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92">
        <v>18</v>
      </c>
      <c r="B888" s="392">
        <v>1</v>
      </c>
      <c r="C888" s="360"/>
      <c r="D888" s="360"/>
      <c r="E888" s="360"/>
      <c r="F888" s="360"/>
      <c r="G888" s="360"/>
      <c r="H888" s="360"/>
      <c r="I888" s="360"/>
      <c r="J888" s="361" t="s">
        <v>644</v>
      </c>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92">
        <v>19</v>
      </c>
      <c r="B889" s="392">
        <v>1</v>
      </c>
      <c r="C889" s="360"/>
      <c r="D889" s="360"/>
      <c r="E889" s="360"/>
      <c r="F889" s="360"/>
      <c r="G889" s="360"/>
      <c r="H889" s="360"/>
      <c r="I889" s="360"/>
      <c r="J889" s="361" t="s">
        <v>643</v>
      </c>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92">
        <v>20</v>
      </c>
      <c r="B890" s="392">
        <v>1</v>
      </c>
      <c r="C890" s="360"/>
      <c r="D890" s="360"/>
      <c r="E890" s="360"/>
      <c r="F890" s="360"/>
      <c r="G890" s="360"/>
      <c r="H890" s="360"/>
      <c r="I890" s="360"/>
      <c r="J890" s="361" t="s">
        <v>644</v>
      </c>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92">
        <v>21</v>
      </c>
      <c r="B891" s="392">
        <v>1</v>
      </c>
      <c r="C891" s="360"/>
      <c r="D891" s="360"/>
      <c r="E891" s="360"/>
      <c r="F891" s="360"/>
      <c r="G891" s="360"/>
      <c r="H891" s="360"/>
      <c r="I891" s="360"/>
      <c r="J891" s="361" t="s">
        <v>643</v>
      </c>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92">
        <v>22</v>
      </c>
      <c r="B892" s="392">
        <v>1</v>
      </c>
      <c r="C892" s="360"/>
      <c r="D892" s="360"/>
      <c r="E892" s="360"/>
      <c r="F892" s="360"/>
      <c r="G892" s="360"/>
      <c r="H892" s="360"/>
      <c r="I892" s="360"/>
      <c r="J892" s="361" t="s">
        <v>644</v>
      </c>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92">
        <v>23</v>
      </c>
      <c r="B893" s="392">
        <v>1</v>
      </c>
      <c r="C893" s="360"/>
      <c r="D893" s="360"/>
      <c r="E893" s="360"/>
      <c r="F893" s="360"/>
      <c r="G893" s="360"/>
      <c r="H893" s="360"/>
      <c r="I893" s="360"/>
      <c r="J893" s="361" t="s">
        <v>643</v>
      </c>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92">
        <v>24</v>
      </c>
      <c r="B894" s="392">
        <v>1</v>
      </c>
      <c r="C894" s="360"/>
      <c r="D894" s="360"/>
      <c r="E894" s="360"/>
      <c r="F894" s="360"/>
      <c r="G894" s="360"/>
      <c r="H894" s="360"/>
      <c r="I894" s="360"/>
      <c r="J894" s="361" t="s">
        <v>644</v>
      </c>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92">
        <v>25</v>
      </c>
      <c r="B895" s="392">
        <v>1</v>
      </c>
      <c r="C895" s="360"/>
      <c r="D895" s="360"/>
      <c r="E895" s="360"/>
      <c r="F895" s="360"/>
      <c r="G895" s="360"/>
      <c r="H895" s="360"/>
      <c r="I895" s="360"/>
      <c r="J895" s="361" t="s">
        <v>643</v>
      </c>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92">
        <v>26</v>
      </c>
      <c r="B896" s="392">
        <v>1</v>
      </c>
      <c r="C896" s="360"/>
      <c r="D896" s="360"/>
      <c r="E896" s="360"/>
      <c r="F896" s="360"/>
      <c r="G896" s="360"/>
      <c r="H896" s="360"/>
      <c r="I896" s="360"/>
      <c r="J896" s="361" t="s">
        <v>644</v>
      </c>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92">
        <v>27</v>
      </c>
      <c r="B897" s="392">
        <v>1</v>
      </c>
      <c r="C897" s="360"/>
      <c r="D897" s="360"/>
      <c r="E897" s="360"/>
      <c r="F897" s="360"/>
      <c r="G897" s="360"/>
      <c r="H897" s="360"/>
      <c r="I897" s="360"/>
      <c r="J897" s="361" t="s">
        <v>643</v>
      </c>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92">
        <v>28</v>
      </c>
      <c r="B898" s="392">
        <v>1</v>
      </c>
      <c r="C898" s="360"/>
      <c r="D898" s="360"/>
      <c r="E898" s="360"/>
      <c r="F898" s="360"/>
      <c r="G898" s="360"/>
      <c r="H898" s="360"/>
      <c r="I898" s="360"/>
      <c r="J898" s="361" t="s">
        <v>644</v>
      </c>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92">
        <v>29</v>
      </c>
      <c r="B899" s="392">
        <v>1</v>
      </c>
      <c r="C899" s="360"/>
      <c r="D899" s="360"/>
      <c r="E899" s="360"/>
      <c r="F899" s="360"/>
      <c r="G899" s="360"/>
      <c r="H899" s="360"/>
      <c r="I899" s="360"/>
      <c r="J899" s="361" t="s">
        <v>643</v>
      </c>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92">
        <v>30</v>
      </c>
      <c r="B900" s="392">
        <v>1</v>
      </c>
      <c r="C900" s="360"/>
      <c r="D900" s="360"/>
      <c r="E900" s="360"/>
      <c r="F900" s="360"/>
      <c r="G900" s="360"/>
      <c r="H900" s="360"/>
      <c r="I900" s="360"/>
      <c r="J900" s="361" t="s">
        <v>644</v>
      </c>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42"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298</v>
      </c>
      <c r="K903" s="378"/>
      <c r="L903" s="378"/>
      <c r="M903" s="378"/>
      <c r="N903" s="378"/>
      <c r="O903" s="378"/>
      <c r="P903" s="379" t="s">
        <v>246</v>
      </c>
      <c r="Q903" s="379"/>
      <c r="R903" s="379"/>
      <c r="S903" s="379"/>
      <c r="T903" s="379"/>
      <c r="U903" s="379"/>
      <c r="V903" s="379"/>
      <c r="W903" s="379"/>
      <c r="X903" s="379"/>
      <c r="Y903" s="380" t="s">
        <v>296</v>
      </c>
      <c r="Z903" s="381"/>
      <c r="AA903" s="381"/>
      <c r="AB903" s="381"/>
      <c r="AC903" s="148" t="s">
        <v>336</v>
      </c>
      <c r="AD903" s="148"/>
      <c r="AE903" s="148"/>
      <c r="AF903" s="148"/>
      <c r="AG903" s="148"/>
      <c r="AH903" s="380" t="s">
        <v>362</v>
      </c>
      <c r="AI903" s="377"/>
      <c r="AJ903" s="377"/>
      <c r="AK903" s="377"/>
      <c r="AL903" s="377" t="s">
        <v>21</v>
      </c>
      <c r="AM903" s="377"/>
      <c r="AN903" s="377"/>
      <c r="AO903" s="382"/>
      <c r="AP903" s="383" t="s">
        <v>299</v>
      </c>
      <c r="AQ903" s="383"/>
      <c r="AR903" s="383"/>
      <c r="AS903" s="383"/>
      <c r="AT903" s="383"/>
      <c r="AU903" s="383"/>
      <c r="AV903" s="383"/>
      <c r="AW903" s="383"/>
      <c r="AX903" s="383"/>
    </row>
    <row r="904" spans="1:50" ht="41.25" customHeight="1" x14ac:dyDescent="0.15">
      <c r="A904" s="392">
        <v>1</v>
      </c>
      <c r="B904" s="392">
        <v>1</v>
      </c>
      <c r="C904" s="374" t="s">
        <v>645</v>
      </c>
      <c r="D904" s="360"/>
      <c r="E904" s="360"/>
      <c r="F904" s="360"/>
      <c r="G904" s="360"/>
      <c r="H904" s="360"/>
      <c r="I904" s="360"/>
      <c r="J904" s="361">
        <v>5010005007398</v>
      </c>
      <c r="K904" s="362"/>
      <c r="L904" s="362"/>
      <c r="M904" s="362"/>
      <c r="N904" s="362"/>
      <c r="O904" s="362"/>
      <c r="P904" s="375" t="s">
        <v>654</v>
      </c>
      <c r="Q904" s="363"/>
      <c r="R904" s="363"/>
      <c r="S904" s="363"/>
      <c r="T904" s="363"/>
      <c r="U904" s="363"/>
      <c r="V904" s="363"/>
      <c r="W904" s="363"/>
      <c r="X904" s="363"/>
      <c r="Y904" s="364">
        <v>356.18784599999998</v>
      </c>
      <c r="Z904" s="365"/>
      <c r="AA904" s="365"/>
      <c r="AB904" s="366"/>
      <c r="AC904" s="376" t="s">
        <v>372</v>
      </c>
      <c r="AD904" s="384"/>
      <c r="AE904" s="384"/>
      <c r="AF904" s="384"/>
      <c r="AG904" s="384"/>
      <c r="AH904" s="385" t="s">
        <v>724</v>
      </c>
      <c r="AI904" s="386"/>
      <c r="AJ904" s="386"/>
      <c r="AK904" s="386"/>
      <c r="AL904" s="370" t="s">
        <v>725</v>
      </c>
      <c r="AM904" s="371"/>
      <c r="AN904" s="371"/>
      <c r="AO904" s="372"/>
      <c r="AP904" s="373" t="s">
        <v>726</v>
      </c>
      <c r="AQ904" s="373"/>
      <c r="AR904" s="373"/>
      <c r="AS904" s="373"/>
      <c r="AT904" s="373"/>
      <c r="AU904" s="373"/>
      <c r="AV904" s="373"/>
      <c r="AW904" s="373"/>
      <c r="AX904" s="373"/>
    </row>
    <row r="905" spans="1:50" ht="41.25" customHeight="1" x14ac:dyDescent="0.15">
      <c r="A905" s="392">
        <v>2</v>
      </c>
      <c r="B905" s="392">
        <v>1</v>
      </c>
      <c r="C905" s="374" t="s">
        <v>646</v>
      </c>
      <c r="D905" s="360"/>
      <c r="E905" s="360"/>
      <c r="F905" s="360"/>
      <c r="G905" s="360"/>
      <c r="H905" s="360"/>
      <c r="I905" s="360"/>
      <c r="J905" s="361">
        <v>3130005005532</v>
      </c>
      <c r="K905" s="362"/>
      <c r="L905" s="362"/>
      <c r="M905" s="362"/>
      <c r="N905" s="362"/>
      <c r="O905" s="362"/>
      <c r="P905" s="375" t="s">
        <v>654</v>
      </c>
      <c r="Q905" s="363"/>
      <c r="R905" s="363"/>
      <c r="S905" s="363"/>
      <c r="T905" s="363"/>
      <c r="U905" s="363"/>
      <c r="V905" s="363"/>
      <c r="W905" s="363"/>
      <c r="X905" s="363"/>
      <c r="Y905" s="364">
        <v>197.248794</v>
      </c>
      <c r="Z905" s="365"/>
      <c r="AA905" s="365"/>
      <c r="AB905" s="366"/>
      <c r="AC905" s="376" t="s">
        <v>372</v>
      </c>
      <c r="AD905" s="376"/>
      <c r="AE905" s="376"/>
      <c r="AF905" s="376"/>
      <c r="AG905" s="376"/>
      <c r="AH905" s="385" t="s">
        <v>724</v>
      </c>
      <c r="AI905" s="386"/>
      <c r="AJ905" s="386"/>
      <c r="AK905" s="386"/>
      <c r="AL905" s="370" t="s">
        <v>725</v>
      </c>
      <c r="AM905" s="371"/>
      <c r="AN905" s="371"/>
      <c r="AO905" s="372"/>
      <c r="AP905" s="373" t="s">
        <v>726</v>
      </c>
      <c r="AQ905" s="373"/>
      <c r="AR905" s="373"/>
      <c r="AS905" s="373"/>
      <c r="AT905" s="373"/>
      <c r="AU905" s="373"/>
      <c r="AV905" s="373"/>
      <c r="AW905" s="373"/>
      <c r="AX905" s="373"/>
    </row>
    <row r="906" spans="1:50" ht="41.25" customHeight="1" x14ac:dyDescent="0.15">
      <c r="A906" s="392">
        <v>3</v>
      </c>
      <c r="B906" s="392">
        <v>1</v>
      </c>
      <c r="C906" s="374" t="s">
        <v>651</v>
      </c>
      <c r="D906" s="360"/>
      <c r="E906" s="360"/>
      <c r="F906" s="360"/>
      <c r="G906" s="360"/>
      <c r="H906" s="360"/>
      <c r="I906" s="360"/>
      <c r="J906" s="361">
        <v>4120905002554</v>
      </c>
      <c r="K906" s="362"/>
      <c r="L906" s="362"/>
      <c r="M906" s="362"/>
      <c r="N906" s="362"/>
      <c r="O906" s="362"/>
      <c r="P906" s="375" t="s">
        <v>654</v>
      </c>
      <c r="Q906" s="363"/>
      <c r="R906" s="363"/>
      <c r="S906" s="363"/>
      <c r="T906" s="363"/>
      <c r="U906" s="363"/>
      <c r="V906" s="363"/>
      <c r="W906" s="363"/>
      <c r="X906" s="363"/>
      <c r="Y906" s="364">
        <v>145.38545500000001</v>
      </c>
      <c r="Z906" s="365"/>
      <c r="AA906" s="365"/>
      <c r="AB906" s="366"/>
      <c r="AC906" s="376" t="s">
        <v>372</v>
      </c>
      <c r="AD906" s="376"/>
      <c r="AE906" s="376"/>
      <c r="AF906" s="376"/>
      <c r="AG906" s="376"/>
      <c r="AH906" s="385" t="s">
        <v>724</v>
      </c>
      <c r="AI906" s="386"/>
      <c r="AJ906" s="386"/>
      <c r="AK906" s="386"/>
      <c r="AL906" s="370" t="s">
        <v>725</v>
      </c>
      <c r="AM906" s="371"/>
      <c r="AN906" s="371"/>
      <c r="AO906" s="372"/>
      <c r="AP906" s="373" t="s">
        <v>726</v>
      </c>
      <c r="AQ906" s="373"/>
      <c r="AR906" s="373"/>
      <c r="AS906" s="373"/>
      <c r="AT906" s="373"/>
      <c r="AU906" s="373"/>
      <c r="AV906" s="373"/>
      <c r="AW906" s="373"/>
      <c r="AX906" s="373"/>
    </row>
    <row r="907" spans="1:50" ht="41.25" customHeight="1" x14ac:dyDescent="0.15">
      <c r="A907" s="392">
        <v>4</v>
      </c>
      <c r="B907" s="392">
        <v>1</v>
      </c>
      <c r="C907" s="374" t="s">
        <v>647</v>
      </c>
      <c r="D907" s="360"/>
      <c r="E907" s="360"/>
      <c r="F907" s="360"/>
      <c r="G907" s="360"/>
      <c r="H907" s="360"/>
      <c r="I907" s="360"/>
      <c r="J907" s="361">
        <v>7370005002147</v>
      </c>
      <c r="K907" s="362"/>
      <c r="L907" s="362"/>
      <c r="M907" s="362"/>
      <c r="N907" s="362"/>
      <c r="O907" s="362"/>
      <c r="P907" s="375" t="s">
        <v>654</v>
      </c>
      <c r="Q907" s="363"/>
      <c r="R907" s="363"/>
      <c r="S907" s="363"/>
      <c r="T907" s="363"/>
      <c r="U907" s="363"/>
      <c r="V907" s="363"/>
      <c r="W907" s="363"/>
      <c r="X907" s="363"/>
      <c r="Y907" s="364">
        <v>137.33171100000001</v>
      </c>
      <c r="Z907" s="365"/>
      <c r="AA907" s="365"/>
      <c r="AB907" s="366"/>
      <c r="AC907" s="376" t="s">
        <v>372</v>
      </c>
      <c r="AD907" s="376"/>
      <c r="AE907" s="376"/>
      <c r="AF907" s="376"/>
      <c r="AG907" s="376"/>
      <c r="AH907" s="385" t="s">
        <v>724</v>
      </c>
      <c r="AI907" s="386"/>
      <c r="AJ907" s="386"/>
      <c r="AK907" s="386"/>
      <c r="AL907" s="370" t="s">
        <v>725</v>
      </c>
      <c r="AM907" s="371"/>
      <c r="AN907" s="371"/>
      <c r="AO907" s="372"/>
      <c r="AP907" s="373" t="s">
        <v>726</v>
      </c>
      <c r="AQ907" s="373"/>
      <c r="AR907" s="373"/>
      <c r="AS907" s="373"/>
      <c r="AT907" s="373"/>
      <c r="AU907" s="373"/>
      <c r="AV907" s="373"/>
      <c r="AW907" s="373"/>
      <c r="AX907" s="373"/>
    </row>
    <row r="908" spans="1:50" ht="41.25" customHeight="1" x14ac:dyDescent="0.15">
      <c r="A908" s="392">
        <v>5</v>
      </c>
      <c r="B908" s="392">
        <v>1</v>
      </c>
      <c r="C908" s="374" t="s">
        <v>648</v>
      </c>
      <c r="D908" s="360"/>
      <c r="E908" s="360"/>
      <c r="F908" s="360"/>
      <c r="G908" s="360"/>
      <c r="H908" s="360"/>
      <c r="I908" s="360"/>
      <c r="J908" s="361">
        <v>3290005003743</v>
      </c>
      <c r="K908" s="362"/>
      <c r="L908" s="362"/>
      <c r="M908" s="362"/>
      <c r="N908" s="362"/>
      <c r="O908" s="362"/>
      <c r="P908" s="375" t="s">
        <v>654</v>
      </c>
      <c r="Q908" s="363"/>
      <c r="R908" s="363"/>
      <c r="S908" s="363"/>
      <c r="T908" s="363"/>
      <c r="U908" s="363"/>
      <c r="V908" s="363"/>
      <c r="W908" s="363"/>
      <c r="X908" s="363"/>
      <c r="Y908" s="364">
        <v>129.81500399999999</v>
      </c>
      <c r="Z908" s="365"/>
      <c r="AA908" s="365"/>
      <c r="AB908" s="366"/>
      <c r="AC908" s="376" t="s">
        <v>372</v>
      </c>
      <c r="AD908" s="384"/>
      <c r="AE908" s="384"/>
      <c r="AF908" s="384"/>
      <c r="AG908" s="384"/>
      <c r="AH908" s="385" t="s">
        <v>724</v>
      </c>
      <c r="AI908" s="386"/>
      <c r="AJ908" s="386"/>
      <c r="AK908" s="386"/>
      <c r="AL908" s="370" t="s">
        <v>725</v>
      </c>
      <c r="AM908" s="371"/>
      <c r="AN908" s="371"/>
      <c r="AO908" s="372"/>
      <c r="AP908" s="373" t="s">
        <v>726</v>
      </c>
      <c r="AQ908" s="373"/>
      <c r="AR908" s="373"/>
      <c r="AS908" s="373"/>
      <c r="AT908" s="373"/>
      <c r="AU908" s="373"/>
      <c r="AV908" s="373"/>
      <c r="AW908" s="373"/>
      <c r="AX908" s="373"/>
    </row>
    <row r="909" spans="1:50" ht="41.25" customHeight="1" x14ac:dyDescent="0.15">
      <c r="A909" s="392">
        <v>6</v>
      </c>
      <c r="B909" s="392">
        <v>1</v>
      </c>
      <c r="C909" s="374" t="s">
        <v>649</v>
      </c>
      <c r="D909" s="360"/>
      <c r="E909" s="360"/>
      <c r="F909" s="360"/>
      <c r="G909" s="360"/>
      <c r="H909" s="360"/>
      <c r="I909" s="360"/>
      <c r="J909" s="361">
        <v>3180005006071</v>
      </c>
      <c r="K909" s="362"/>
      <c r="L909" s="362"/>
      <c r="M909" s="362"/>
      <c r="N909" s="362"/>
      <c r="O909" s="362"/>
      <c r="P909" s="375" t="s">
        <v>654</v>
      </c>
      <c r="Q909" s="363"/>
      <c r="R909" s="363"/>
      <c r="S909" s="363"/>
      <c r="T909" s="363"/>
      <c r="U909" s="363"/>
      <c r="V909" s="363"/>
      <c r="W909" s="363"/>
      <c r="X909" s="363"/>
      <c r="Y909" s="364">
        <v>95.353904</v>
      </c>
      <c r="Z909" s="365"/>
      <c r="AA909" s="365"/>
      <c r="AB909" s="366"/>
      <c r="AC909" s="376" t="s">
        <v>372</v>
      </c>
      <c r="AD909" s="376"/>
      <c r="AE909" s="376"/>
      <c r="AF909" s="376"/>
      <c r="AG909" s="376"/>
      <c r="AH909" s="385" t="s">
        <v>724</v>
      </c>
      <c r="AI909" s="386"/>
      <c r="AJ909" s="386"/>
      <c r="AK909" s="386"/>
      <c r="AL909" s="370" t="s">
        <v>725</v>
      </c>
      <c r="AM909" s="371"/>
      <c r="AN909" s="371"/>
      <c r="AO909" s="372"/>
      <c r="AP909" s="373" t="s">
        <v>726</v>
      </c>
      <c r="AQ909" s="373"/>
      <c r="AR909" s="373"/>
      <c r="AS909" s="373"/>
      <c r="AT909" s="373"/>
      <c r="AU909" s="373"/>
      <c r="AV909" s="373"/>
      <c r="AW909" s="373"/>
      <c r="AX909" s="373"/>
    </row>
    <row r="910" spans="1:50" ht="41.25" customHeight="1" x14ac:dyDescent="0.15">
      <c r="A910" s="392">
        <v>7</v>
      </c>
      <c r="B910" s="392">
        <v>1</v>
      </c>
      <c r="C910" s="374" t="s">
        <v>650</v>
      </c>
      <c r="D910" s="360"/>
      <c r="E910" s="360"/>
      <c r="F910" s="360"/>
      <c r="G910" s="360"/>
      <c r="H910" s="360"/>
      <c r="I910" s="360"/>
      <c r="J910" s="361">
        <v>6430005004014</v>
      </c>
      <c r="K910" s="362"/>
      <c r="L910" s="362"/>
      <c r="M910" s="362"/>
      <c r="N910" s="362"/>
      <c r="O910" s="362"/>
      <c r="P910" s="375" t="s">
        <v>654</v>
      </c>
      <c r="Q910" s="363"/>
      <c r="R910" s="363"/>
      <c r="S910" s="363"/>
      <c r="T910" s="363"/>
      <c r="U910" s="363"/>
      <c r="V910" s="363"/>
      <c r="W910" s="363"/>
      <c r="X910" s="363"/>
      <c r="Y910" s="364">
        <v>90.627829000000006</v>
      </c>
      <c r="Z910" s="365"/>
      <c r="AA910" s="365"/>
      <c r="AB910" s="366"/>
      <c r="AC910" s="376" t="s">
        <v>372</v>
      </c>
      <c r="AD910" s="376"/>
      <c r="AE910" s="376"/>
      <c r="AF910" s="376"/>
      <c r="AG910" s="376"/>
      <c r="AH910" s="385" t="s">
        <v>724</v>
      </c>
      <c r="AI910" s="386"/>
      <c r="AJ910" s="386"/>
      <c r="AK910" s="386"/>
      <c r="AL910" s="370" t="s">
        <v>725</v>
      </c>
      <c r="AM910" s="371"/>
      <c r="AN910" s="371"/>
      <c r="AO910" s="372"/>
      <c r="AP910" s="373" t="s">
        <v>726</v>
      </c>
      <c r="AQ910" s="373"/>
      <c r="AR910" s="373"/>
      <c r="AS910" s="373"/>
      <c r="AT910" s="373"/>
      <c r="AU910" s="373"/>
      <c r="AV910" s="373"/>
      <c r="AW910" s="373"/>
      <c r="AX910" s="373"/>
    </row>
    <row r="911" spans="1:50" ht="41.25" customHeight="1" x14ac:dyDescent="0.15">
      <c r="A911" s="392">
        <v>8</v>
      </c>
      <c r="B911" s="392">
        <v>1</v>
      </c>
      <c r="C911" s="374" t="s">
        <v>653</v>
      </c>
      <c r="D911" s="360"/>
      <c r="E911" s="360"/>
      <c r="F911" s="360"/>
      <c r="G911" s="360"/>
      <c r="H911" s="360"/>
      <c r="I911" s="360"/>
      <c r="J911" s="361">
        <v>1240005004054</v>
      </c>
      <c r="K911" s="362"/>
      <c r="L911" s="362"/>
      <c r="M911" s="362"/>
      <c r="N911" s="362"/>
      <c r="O911" s="362"/>
      <c r="P911" s="375" t="s">
        <v>654</v>
      </c>
      <c r="Q911" s="363"/>
      <c r="R911" s="363"/>
      <c r="S911" s="363"/>
      <c r="T911" s="363"/>
      <c r="U911" s="363"/>
      <c r="V911" s="363"/>
      <c r="W911" s="363"/>
      <c r="X911" s="363"/>
      <c r="Y911" s="364">
        <v>68.150498999999996</v>
      </c>
      <c r="Z911" s="365"/>
      <c r="AA911" s="365"/>
      <c r="AB911" s="366"/>
      <c r="AC911" s="376" t="s">
        <v>372</v>
      </c>
      <c r="AD911" s="376"/>
      <c r="AE911" s="376"/>
      <c r="AF911" s="376"/>
      <c r="AG911" s="376"/>
      <c r="AH911" s="385" t="s">
        <v>724</v>
      </c>
      <c r="AI911" s="386"/>
      <c r="AJ911" s="386"/>
      <c r="AK911" s="386"/>
      <c r="AL911" s="370" t="s">
        <v>725</v>
      </c>
      <c r="AM911" s="371"/>
      <c r="AN911" s="371"/>
      <c r="AO911" s="372"/>
      <c r="AP911" s="373" t="s">
        <v>726</v>
      </c>
      <c r="AQ911" s="373"/>
      <c r="AR911" s="373"/>
      <c r="AS911" s="373"/>
      <c r="AT911" s="373"/>
      <c r="AU911" s="373"/>
      <c r="AV911" s="373"/>
      <c r="AW911" s="373"/>
      <c r="AX911" s="373"/>
    </row>
    <row r="912" spans="1:50" ht="41.25" customHeight="1" x14ac:dyDescent="0.15">
      <c r="A912" s="392">
        <v>9</v>
      </c>
      <c r="B912" s="392">
        <v>1</v>
      </c>
      <c r="C912" s="374" t="s">
        <v>688</v>
      </c>
      <c r="D912" s="360"/>
      <c r="E912" s="360"/>
      <c r="F912" s="360"/>
      <c r="G912" s="360"/>
      <c r="H912" s="360"/>
      <c r="I912" s="360"/>
      <c r="J912" s="361">
        <v>5140005004060</v>
      </c>
      <c r="K912" s="362"/>
      <c r="L912" s="362"/>
      <c r="M912" s="362"/>
      <c r="N912" s="362"/>
      <c r="O912" s="362"/>
      <c r="P912" s="375" t="s">
        <v>654</v>
      </c>
      <c r="Q912" s="363"/>
      <c r="R912" s="363"/>
      <c r="S912" s="363"/>
      <c r="T912" s="363"/>
      <c r="U912" s="363"/>
      <c r="V912" s="363"/>
      <c r="W912" s="363"/>
      <c r="X912" s="363"/>
      <c r="Y912" s="364">
        <v>67.925890999999993</v>
      </c>
      <c r="Z912" s="365"/>
      <c r="AA912" s="365"/>
      <c r="AB912" s="366"/>
      <c r="AC912" s="376" t="s">
        <v>372</v>
      </c>
      <c r="AD912" s="384"/>
      <c r="AE912" s="384"/>
      <c r="AF912" s="384"/>
      <c r="AG912" s="384"/>
      <c r="AH912" s="385" t="s">
        <v>724</v>
      </c>
      <c r="AI912" s="386"/>
      <c r="AJ912" s="386"/>
      <c r="AK912" s="386"/>
      <c r="AL912" s="370" t="s">
        <v>725</v>
      </c>
      <c r="AM912" s="371"/>
      <c r="AN912" s="371"/>
      <c r="AO912" s="372"/>
      <c r="AP912" s="373" t="s">
        <v>726</v>
      </c>
      <c r="AQ912" s="373"/>
      <c r="AR912" s="373"/>
      <c r="AS912" s="373"/>
      <c r="AT912" s="373"/>
      <c r="AU912" s="373"/>
      <c r="AV912" s="373"/>
      <c r="AW912" s="373"/>
      <c r="AX912" s="373"/>
    </row>
    <row r="913" spans="1:50" ht="41.25" customHeight="1" x14ac:dyDescent="0.15">
      <c r="A913" s="392">
        <v>10</v>
      </c>
      <c r="B913" s="392">
        <v>1</v>
      </c>
      <c r="C913" s="374" t="s">
        <v>652</v>
      </c>
      <c r="D913" s="360"/>
      <c r="E913" s="360"/>
      <c r="F913" s="360"/>
      <c r="G913" s="360"/>
      <c r="H913" s="360"/>
      <c r="I913" s="360"/>
      <c r="J913" s="361">
        <v>9013205001282</v>
      </c>
      <c r="K913" s="362"/>
      <c r="L913" s="362"/>
      <c r="M913" s="362"/>
      <c r="N913" s="362"/>
      <c r="O913" s="362"/>
      <c r="P913" s="375" t="s">
        <v>654</v>
      </c>
      <c r="Q913" s="363"/>
      <c r="R913" s="363"/>
      <c r="S913" s="363"/>
      <c r="T913" s="363"/>
      <c r="U913" s="363"/>
      <c r="V913" s="363"/>
      <c r="W913" s="363"/>
      <c r="X913" s="363"/>
      <c r="Y913" s="364">
        <v>60.552539000000003</v>
      </c>
      <c r="Z913" s="365"/>
      <c r="AA913" s="365"/>
      <c r="AB913" s="366"/>
      <c r="AC913" s="376" t="s">
        <v>372</v>
      </c>
      <c r="AD913" s="376"/>
      <c r="AE913" s="376"/>
      <c r="AF913" s="376"/>
      <c r="AG913" s="376"/>
      <c r="AH913" s="385" t="s">
        <v>724</v>
      </c>
      <c r="AI913" s="386"/>
      <c r="AJ913" s="386"/>
      <c r="AK913" s="386"/>
      <c r="AL913" s="370" t="s">
        <v>725</v>
      </c>
      <c r="AM913" s="371"/>
      <c r="AN913" s="371"/>
      <c r="AO913" s="372"/>
      <c r="AP913" s="373" t="s">
        <v>726</v>
      </c>
      <c r="AQ913" s="373"/>
      <c r="AR913" s="373"/>
      <c r="AS913" s="373"/>
      <c r="AT913" s="373"/>
      <c r="AU913" s="373"/>
      <c r="AV913" s="373"/>
      <c r="AW913" s="373"/>
      <c r="AX913" s="373"/>
    </row>
    <row r="914" spans="1:50" ht="30" hidden="1" customHeight="1" x14ac:dyDescent="0.15">
      <c r="A914" s="392">
        <v>11</v>
      </c>
      <c r="B914" s="392">
        <v>1</v>
      </c>
      <c r="C914" s="360"/>
      <c r="D914" s="360"/>
      <c r="E914" s="360"/>
      <c r="F914" s="360"/>
      <c r="G914" s="360"/>
      <c r="H914" s="360"/>
      <c r="I914" s="360"/>
      <c r="J914" s="361"/>
      <c r="K914" s="362"/>
      <c r="L914" s="362"/>
      <c r="M914" s="362"/>
      <c r="N914" s="362"/>
      <c r="O914" s="362"/>
      <c r="P914" s="375" t="s">
        <v>654</v>
      </c>
      <c r="Q914" s="363"/>
      <c r="R914" s="363"/>
      <c r="S914" s="363"/>
      <c r="T914" s="363"/>
      <c r="U914" s="363"/>
      <c r="V914" s="363"/>
      <c r="W914" s="363"/>
      <c r="X914" s="363"/>
      <c r="Y914" s="364"/>
      <c r="Z914" s="365"/>
      <c r="AA914" s="365"/>
      <c r="AB914" s="366"/>
      <c r="AC914" s="376" t="s">
        <v>372</v>
      </c>
      <c r="AD914" s="376"/>
      <c r="AE914" s="376"/>
      <c r="AF914" s="376"/>
      <c r="AG914" s="376"/>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92">
        <v>12</v>
      </c>
      <c r="B915" s="392">
        <v>1</v>
      </c>
      <c r="C915" s="360"/>
      <c r="D915" s="360"/>
      <c r="E915" s="360"/>
      <c r="F915" s="360"/>
      <c r="G915" s="360"/>
      <c r="H915" s="360"/>
      <c r="I915" s="360"/>
      <c r="J915" s="361"/>
      <c r="K915" s="362"/>
      <c r="L915" s="362"/>
      <c r="M915" s="362"/>
      <c r="N915" s="362"/>
      <c r="O915" s="362"/>
      <c r="P915" s="375" t="s">
        <v>654</v>
      </c>
      <c r="Q915" s="363"/>
      <c r="R915" s="363"/>
      <c r="S915" s="363"/>
      <c r="T915" s="363"/>
      <c r="U915" s="363"/>
      <c r="V915" s="363"/>
      <c r="W915" s="363"/>
      <c r="X915" s="363"/>
      <c r="Y915" s="364"/>
      <c r="Z915" s="365"/>
      <c r="AA915" s="365"/>
      <c r="AB915" s="366"/>
      <c r="AC915" s="376" t="s">
        <v>372</v>
      </c>
      <c r="AD915" s="376"/>
      <c r="AE915" s="376"/>
      <c r="AF915" s="376"/>
      <c r="AG915" s="376"/>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92">
        <v>13</v>
      </c>
      <c r="B916" s="392">
        <v>1</v>
      </c>
      <c r="C916" s="360"/>
      <c r="D916" s="360"/>
      <c r="E916" s="360"/>
      <c r="F916" s="360"/>
      <c r="G916" s="360"/>
      <c r="H916" s="360"/>
      <c r="I916" s="360"/>
      <c r="J916" s="361"/>
      <c r="K916" s="362"/>
      <c r="L916" s="362"/>
      <c r="M916" s="362"/>
      <c r="N916" s="362"/>
      <c r="O916" s="362"/>
      <c r="P916" s="375" t="s">
        <v>654</v>
      </c>
      <c r="Q916" s="363"/>
      <c r="R916" s="363"/>
      <c r="S916" s="363"/>
      <c r="T916" s="363"/>
      <c r="U916" s="363"/>
      <c r="V916" s="363"/>
      <c r="W916" s="363"/>
      <c r="X916" s="363"/>
      <c r="Y916" s="364"/>
      <c r="Z916" s="365"/>
      <c r="AA916" s="365"/>
      <c r="AB916" s="366"/>
      <c r="AC916" s="376" t="s">
        <v>372</v>
      </c>
      <c r="AD916" s="384"/>
      <c r="AE916" s="384"/>
      <c r="AF916" s="384"/>
      <c r="AG916" s="384"/>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92">
        <v>14</v>
      </c>
      <c r="B917" s="392">
        <v>1</v>
      </c>
      <c r="C917" s="360"/>
      <c r="D917" s="360"/>
      <c r="E917" s="360"/>
      <c r="F917" s="360"/>
      <c r="G917" s="360"/>
      <c r="H917" s="360"/>
      <c r="I917" s="360"/>
      <c r="J917" s="361"/>
      <c r="K917" s="362"/>
      <c r="L917" s="362"/>
      <c r="M917" s="362"/>
      <c r="N917" s="362"/>
      <c r="O917" s="362"/>
      <c r="P917" s="375" t="s">
        <v>654</v>
      </c>
      <c r="Q917" s="363"/>
      <c r="R917" s="363"/>
      <c r="S917" s="363"/>
      <c r="T917" s="363"/>
      <c r="U917" s="363"/>
      <c r="V917" s="363"/>
      <c r="W917" s="363"/>
      <c r="X917" s="363"/>
      <c r="Y917" s="364"/>
      <c r="Z917" s="365"/>
      <c r="AA917" s="365"/>
      <c r="AB917" s="366"/>
      <c r="AC917" s="376" t="s">
        <v>372</v>
      </c>
      <c r="AD917" s="376"/>
      <c r="AE917" s="376"/>
      <c r="AF917" s="376"/>
      <c r="AG917" s="376"/>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92">
        <v>15</v>
      </c>
      <c r="B918" s="392">
        <v>1</v>
      </c>
      <c r="C918" s="360"/>
      <c r="D918" s="360"/>
      <c r="E918" s="360"/>
      <c r="F918" s="360"/>
      <c r="G918" s="360"/>
      <c r="H918" s="360"/>
      <c r="I918" s="360"/>
      <c r="J918" s="361"/>
      <c r="K918" s="362"/>
      <c r="L918" s="362"/>
      <c r="M918" s="362"/>
      <c r="N918" s="362"/>
      <c r="O918" s="362"/>
      <c r="P918" s="375" t="s">
        <v>654</v>
      </c>
      <c r="Q918" s="363"/>
      <c r="R918" s="363"/>
      <c r="S918" s="363"/>
      <c r="T918" s="363"/>
      <c r="U918" s="363"/>
      <c r="V918" s="363"/>
      <c r="W918" s="363"/>
      <c r="X918" s="363"/>
      <c r="Y918" s="364"/>
      <c r="Z918" s="365"/>
      <c r="AA918" s="365"/>
      <c r="AB918" s="366"/>
      <c r="AC918" s="376" t="s">
        <v>372</v>
      </c>
      <c r="AD918" s="376"/>
      <c r="AE918" s="376"/>
      <c r="AF918" s="376"/>
      <c r="AG918" s="376"/>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92">
        <v>16</v>
      </c>
      <c r="B919" s="392">
        <v>1</v>
      </c>
      <c r="C919" s="360"/>
      <c r="D919" s="360"/>
      <c r="E919" s="360"/>
      <c r="F919" s="360"/>
      <c r="G919" s="360"/>
      <c r="H919" s="360"/>
      <c r="I919" s="360"/>
      <c r="J919" s="361"/>
      <c r="K919" s="362"/>
      <c r="L919" s="362"/>
      <c r="M919" s="362"/>
      <c r="N919" s="362"/>
      <c r="O919" s="362"/>
      <c r="P919" s="375" t="s">
        <v>654</v>
      </c>
      <c r="Q919" s="363"/>
      <c r="R919" s="363"/>
      <c r="S919" s="363"/>
      <c r="T919" s="363"/>
      <c r="U919" s="363"/>
      <c r="V919" s="363"/>
      <c r="W919" s="363"/>
      <c r="X919" s="363"/>
      <c r="Y919" s="364"/>
      <c r="Z919" s="365"/>
      <c r="AA919" s="365"/>
      <c r="AB919" s="366"/>
      <c r="AC919" s="376" t="s">
        <v>372</v>
      </c>
      <c r="AD919" s="376"/>
      <c r="AE919" s="376"/>
      <c r="AF919" s="376"/>
      <c r="AG919" s="376"/>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92">
        <v>17</v>
      </c>
      <c r="B920" s="392">
        <v>1</v>
      </c>
      <c r="C920" s="360"/>
      <c r="D920" s="360"/>
      <c r="E920" s="360"/>
      <c r="F920" s="360"/>
      <c r="G920" s="360"/>
      <c r="H920" s="360"/>
      <c r="I920" s="360"/>
      <c r="J920" s="361"/>
      <c r="K920" s="362"/>
      <c r="L920" s="362"/>
      <c r="M920" s="362"/>
      <c r="N920" s="362"/>
      <c r="O920" s="362"/>
      <c r="P920" s="375" t="s">
        <v>654</v>
      </c>
      <c r="Q920" s="363"/>
      <c r="R920" s="363"/>
      <c r="S920" s="363"/>
      <c r="T920" s="363"/>
      <c r="U920" s="363"/>
      <c r="V920" s="363"/>
      <c r="W920" s="363"/>
      <c r="X920" s="363"/>
      <c r="Y920" s="364"/>
      <c r="Z920" s="365"/>
      <c r="AA920" s="365"/>
      <c r="AB920" s="366"/>
      <c r="AC920" s="376" t="s">
        <v>372</v>
      </c>
      <c r="AD920" s="384"/>
      <c r="AE920" s="384"/>
      <c r="AF920" s="384"/>
      <c r="AG920" s="384"/>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92">
        <v>18</v>
      </c>
      <c r="B921" s="392">
        <v>1</v>
      </c>
      <c r="C921" s="360"/>
      <c r="D921" s="360"/>
      <c r="E921" s="360"/>
      <c r="F921" s="360"/>
      <c r="G921" s="360"/>
      <c r="H921" s="360"/>
      <c r="I921" s="360"/>
      <c r="J921" s="361"/>
      <c r="K921" s="362"/>
      <c r="L921" s="362"/>
      <c r="M921" s="362"/>
      <c r="N921" s="362"/>
      <c r="O921" s="362"/>
      <c r="P921" s="375" t="s">
        <v>654</v>
      </c>
      <c r="Q921" s="363"/>
      <c r="R921" s="363"/>
      <c r="S921" s="363"/>
      <c r="T921" s="363"/>
      <c r="U921" s="363"/>
      <c r="V921" s="363"/>
      <c r="W921" s="363"/>
      <c r="X921" s="363"/>
      <c r="Y921" s="364"/>
      <c r="Z921" s="365"/>
      <c r="AA921" s="365"/>
      <c r="AB921" s="366"/>
      <c r="AC921" s="376" t="s">
        <v>372</v>
      </c>
      <c r="AD921" s="376"/>
      <c r="AE921" s="376"/>
      <c r="AF921" s="376"/>
      <c r="AG921" s="376"/>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92">
        <v>19</v>
      </c>
      <c r="B922" s="392">
        <v>1</v>
      </c>
      <c r="C922" s="360"/>
      <c r="D922" s="360"/>
      <c r="E922" s="360"/>
      <c r="F922" s="360"/>
      <c r="G922" s="360"/>
      <c r="H922" s="360"/>
      <c r="I922" s="360"/>
      <c r="J922" s="361"/>
      <c r="K922" s="362"/>
      <c r="L922" s="362"/>
      <c r="M922" s="362"/>
      <c r="N922" s="362"/>
      <c r="O922" s="362"/>
      <c r="P922" s="375" t="s">
        <v>654</v>
      </c>
      <c r="Q922" s="363"/>
      <c r="R922" s="363"/>
      <c r="S922" s="363"/>
      <c r="T922" s="363"/>
      <c r="U922" s="363"/>
      <c r="V922" s="363"/>
      <c r="W922" s="363"/>
      <c r="X922" s="363"/>
      <c r="Y922" s="364"/>
      <c r="Z922" s="365"/>
      <c r="AA922" s="365"/>
      <c r="AB922" s="366"/>
      <c r="AC922" s="376" t="s">
        <v>372</v>
      </c>
      <c r="AD922" s="376"/>
      <c r="AE922" s="376"/>
      <c r="AF922" s="376"/>
      <c r="AG922" s="376"/>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92">
        <v>20</v>
      </c>
      <c r="B923" s="392">
        <v>1</v>
      </c>
      <c r="C923" s="360"/>
      <c r="D923" s="360"/>
      <c r="E923" s="360"/>
      <c r="F923" s="360"/>
      <c r="G923" s="360"/>
      <c r="H923" s="360"/>
      <c r="I923" s="360"/>
      <c r="J923" s="361"/>
      <c r="K923" s="362"/>
      <c r="L923" s="362"/>
      <c r="M923" s="362"/>
      <c r="N923" s="362"/>
      <c r="O923" s="362"/>
      <c r="P923" s="375" t="s">
        <v>654</v>
      </c>
      <c r="Q923" s="363"/>
      <c r="R923" s="363"/>
      <c r="S923" s="363"/>
      <c r="T923" s="363"/>
      <c r="U923" s="363"/>
      <c r="V923" s="363"/>
      <c r="W923" s="363"/>
      <c r="X923" s="363"/>
      <c r="Y923" s="364"/>
      <c r="Z923" s="365"/>
      <c r="AA923" s="365"/>
      <c r="AB923" s="366"/>
      <c r="AC923" s="376" t="s">
        <v>372</v>
      </c>
      <c r="AD923" s="376"/>
      <c r="AE923" s="376"/>
      <c r="AF923" s="376"/>
      <c r="AG923" s="376"/>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92">
        <v>21</v>
      </c>
      <c r="B924" s="392">
        <v>1</v>
      </c>
      <c r="C924" s="360"/>
      <c r="D924" s="360"/>
      <c r="E924" s="360"/>
      <c r="F924" s="360"/>
      <c r="G924" s="360"/>
      <c r="H924" s="360"/>
      <c r="I924" s="360"/>
      <c r="J924" s="361"/>
      <c r="K924" s="362"/>
      <c r="L924" s="362"/>
      <c r="M924" s="362"/>
      <c r="N924" s="362"/>
      <c r="O924" s="362"/>
      <c r="P924" s="375" t="s">
        <v>654</v>
      </c>
      <c r="Q924" s="363"/>
      <c r="R924" s="363"/>
      <c r="S924" s="363"/>
      <c r="T924" s="363"/>
      <c r="U924" s="363"/>
      <c r="V924" s="363"/>
      <c r="W924" s="363"/>
      <c r="X924" s="363"/>
      <c r="Y924" s="364"/>
      <c r="Z924" s="365"/>
      <c r="AA924" s="365"/>
      <c r="AB924" s="366"/>
      <c r="AC924" s="376" t="s">
        <v>372</v>
      </c>
      <c r="AD924" s="384"/>
      <c r="AE924" s="384"/>
      <c r="AF924" s="384"/>
      <c r="AG924" s="384"/>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92">
        <v>22</v>
      </c>
      <c r="B925" s="392">
        <v>1</v>
      </c>
      <c r="C925" s="360"/>
      <c r="D925" s="360"/>
      <c r="E925" s="360"/>
      <c r="F925" s="360"/>
      <c r="G925" s="360"/>
      <c r="H925" s="360"/>
      <c r="I925" s="360"/>
      <c r="J925" s="361"/>
      <c r="K925" s="362"/>
      <c r="L925" s="362"/>
      <c r="M925" s="362"/>
      <c r="N925" s="362"/>
      <c r="O925" s="362"/>
      <c r="P925" s="375" t="s">
        <v>654</v>
      </c>
      <c r="Q925" s="363"/>
      <c r="R925" s="363"/>
      <c r="S925" s="363"/>
      <c r="T925" s="363"/>
      <c r="U925" s="363"/>
      <c r="V925" s="363"/>
      <c r="W925" s="363"/>
      <c r="X925" s="363"/>
      <c r="Y925" s="364"/>
      <c r="Z925" s="365"/>
      <c r="AA925" s="365"/>
      <c r="AB925" s="366"/>
      <c r="AC925" s="376" t="s">
        <v>372</v>
      </c>
      <c r="AD925" s="376"/>
      <c r="AE925" s="376"/>
      <c r="AF925" s="376"/>
      <c r="AG925" s="376"/>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92">
        <v>23</v>
      </c>
      <c r="B926" s="392">
        <v>1</v>
      </c>
      <c r="C926" s="360"/>
      <c r="D926" s="360"/>
      <c r="E926" s="360"/>
      <c r="F926" s="360"/>
      <c r="G926" s="360"/>
      <c r="H926" s="360"/>
      <c r="I926" s="360"/>
      <c r="J926" s="361"/>
      <c r="K926" s="362"/>
      <c r="L926" s="362"/>
      <c r="M926" s="362"/>
      <c r="N926" s="362"/>
      <c r="O926" s="362"/>
      <c r="P926" s="375" t="s">
        <v>654</v>
      </c>
      <c r="Q926" s="363"/>
      <c r="R926" s="363"/>
      <c r="S926" s="363"/>
      <c r="T926" s="363"/>
      <c r="U926" s="363"/>
      <c r="V926" s="363"/>
      <c r="W926" s="363"/>
      <c r="X926" s="363"/>
      <c r="Y926" s="364"/>
      <c r="Z926" s="365"/>
      <c r="AA926" s="365"/>
      <c r="AB926" s="366"/>
      <c r="AC926" s="376" t="s">
        <v>372</v>
      </c>
      <c r="AD926" s="376"/>
      <c r="AE926" s="376"/>
      <c r="AF926" s="376"/>
      <c r="AG926" s="376"/>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92">
        <v>24</v>
      </c>
      <c r="B927" s="392">
        <v>1</v>
      </c>
      <c r="C927" s="360"/>
      <c r="D927" s="360"/>
      <c r="E927" s="360"/>
      <c r="F927" s="360"/>
      <c r="G927" s="360"/>
      <c r="H927" s="360"/>
      <c r="I927" s="360"/>
      <c r="J927" s="361"/>
      <c r="K927" s="362"/>
      <c r="L927" s="362"/>
      <c r="M927" s="362"/>
      <c r="N927" s="362"/>
      <c r="O927" s="362"/>
      <c r="P927" s="375" t="s">
        <v>654</v>
      </c>
      <c r="Q927" s="363"/>
      <c r="R927" s="363"/>
      <c r="S927" s="363"/>
      <c r="T927" s="363"/>
      <c r="U927" s="363"/>
      <c r="V927" s="363"/>
      <c r="W927" s="363"/>
      <c r="X927" s="363"/>
      <c r="Y927" s="364"/>
      <c r="Z927" s="365"/>
      <c r="AA927" s="365"/>
      <c r="AB927" s="366"/>
      <c r="AC927" s="376" t="s">
        <v>372</v>
      </c>
      <c r="AD927" s="376"/>
      <c r="AE927" s="376"/>
      <c r="AF927" s="376"/>
      <c r="AG927" s="376"/>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92">
        <v>25</v>
      </c>
      <c r="B928" s="392">
        <v>1</v>
      </c>
      <c r="C928" s="360"/>
      <c r="D928" s="360"/>
      <c r="E928" s="360"/>
      <c r="F928" s="360"/>
      <c r="G928" s="360"/>
      <c r="H928" s="360"/>
      <c r="I928" s="360"/>
      <c r="J928" s="361"/>
      <c r="K928" s="362"/>
      <c r="L928" s="362"/>
      <c r="M928" s="362"/>
      <c r="N928" s="362"/>
      <c r="O928" s="362"/>
      <c r="P928" s="375" t="s">
        <v>654</v>
      </c>
      <c r="Q928" s="363"/>
      <c r="R928" s="363"/>
      <c r="S928" s="363"/>
      <c r="T928" s="363"/>
      <c r="U928" s="363"/>
      <c r="V928" s="363"/>
      <c r="W928" s="363"/>
      <c r="X928" s="363"/>
      <c r="Y928" s="364"/>
      <c r="Z928" s="365"/>
      <c r="AA928" s="365"/>
      <c r="AB928" s="366"/>
      <c r="AC928" s="376" t="s">
        <v>372</v>
      </c>
      <c r="AD928" s="384"/>
      <c r="AE928" s="384"/>
      <c r="AF928" s="384"/>
      <c r="AG928" s="384"/>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92">
        <v>26</v>
      </c>
      <c r="B929" s="392">
        <v>1</v>
      </c>
      <c r="C929" s="360"/>
      <c r="D929" s="360"/>
      <c r="E929" s="360"/>
      <c r="F929" s="360"/>
      <c r="G929" s="360"/>
      <c r="H929" s="360"/>
      <c r="I929" s="360"/>
      <c r="J929" s="361"/>
      <c r="K929" s="362"/>
      <c r="L929" s="362"/>
      <c r="M929" s="362"/>
      <c r="N929" s="362"/>
      <c r="O929" s="362"/>
      <c r="P929" s="375" t="s">
        <v>654</v>
      </c>
      <c r="Q929" s="363"/>
      <c r="R929" s="363"/>
      <c r="S929" s="363"/>
      <c r="T929" s="363"/>
      <c r="U929" s="363"/>
      <c r="V929" s="363"/>
      <c r="W929" s="363"/>
      <c r="X929" s="363"/>
      <c r="Y929" s="364"/>
      <c r="Z929" s="365"/>
      <c r="AA929" s="365"/>
      <c r="AB929" s="366"/>
      <c r="AC929" s="376" t="s">
        <v>372</v>
      </c>
      <c r="AD929" s="376"/>
      <c r="AE929" s="376"/>
      <c r="AF929" s="376"/>
      <c r="AG929" s="376"/>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92">
        <v>27</v>
      </c>
      <c r="B930" s="392">
        <v>1</v>
      </c>
      <c r="C930" s="360"/>
      <c r="D930" s="360"/>
      <c r="E930" s="360"/>
      <c r="F930" s="360"/>
      <c r="G930" s="360"/>
      <c r="H930" s="360"/>
      <c r="I930" s="360"/>
      <c r="J930" s="361"/>
      <c r="K930" s="362"/>
      <c r="L930" s="362"/>
      <c r="M930" s="362"/>
      <c r="N930" s="362"/>
      <c r="O930" s="362"/>
      <c r="P930" s="375" t="s">
        <v>654</v>
      </c>
      <c r="Q930" s="363"/>
      <c r="R930" s="363"/>
      <c r="S930" s="363"/>
      <c r="T930" s="363"/>
      <c r="U930" s="363"/>
      <c r="V930" s="363"/>
      <c r="W930" s="363"/>
      <c r="X930" s="363"/>
      <c r="Y930" s="364"/>
      <c r="Z930" s="365"/>
      <c r="AA930" s="365"/>
      <c r="AB930" s="366"/>
      <c r="AC930" s="376" t="s">
        <v>372</v>
      </c>
      <c r="AD930" s="376"/>
      <c r="AE930" s="376"/>
      <c r="AF930" s="376"/>
      <c r="AG930" s="376"/>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92">
        <v>28</v>
      </c>
      <c r="B931" s="392">
        <v>1</v>
      </c>
      <c r="C931" s="360"/>
      <c r="D931" s="360"/>
      <c r="E931" s="360"/>
      <c r="F931" s="360"/>
      <c r="G931" s="360"/>
      <c r="H931" s="360"/>
      <c r="I931" s="360"/>
      <c r="J931" s="361"/>
      <c r="K931" s="362"/>
      <c r="L931" s="362"/>
      <c r="M931" s="362"/>
      <c r="N931" s="362"/>
      <c r="O931" s="362"/>
      <c r="P931" s="375" t="s">
        <v>654</v>
      </c>
      <c r="Q931" s="363"/>
      <c r="R931" s="363"/>
      <c r="S931" s="363"/>
      <c r="T931" s="363"/>
      <c r="U931" s="363"/>
      <c r="V931" s="363"/>
      <c r="W931" s="363"/>
      <c r="X931" s="363"/>
      <c r="Y931" s="364"/>
      <c r="Z931" s="365"/>
      <c r="AA931" s="365"/>
      <c r="AB931" s="366"/>
      <c r="AC931" s="376" t="s">
        <v>372</v>
      </c>
      <c r="AD931" s="376"/>
      <c r="AE931" s="376"/>
      <c r="AF931" s="376"/>
      <c r="AG931" s="376"/>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92">
        <v>29</v>
      </c>
      <c r="B932" s="392">
        <v>1</v>
      </c>
      <c r="C932" s="360"/>
      <c r="D932" s="360"/>
      <c r="E932" s="360"/>
      <c r="F932" s="360"/>
      <c r="G932" s="360"/>
      <c r="H932" s="360"/>
      <c r="I932" s="360"/>
      <c r="J932" s="361"/>
      <c r="K932" s="362"/>
      <c r="L932" s="362"/>
      <c r="M932" s="362"/>
      <c r="N932" s="362"/>
      <c r="O932" s="362"/>
      <c r="P932" s="375" t="s">
        <v>654</v>
      </c>
      <c r="Q932" s="363"/>
      <c r="R932" s="363"/>
      <c r="S932" s="363"/>
      <c r="T932" s="363"/>
      <c r="U932" s="363"/>
      <c r="V932" s="363"/>
      <c r="W932" s="363"/>
      <c r="X932" s="363"/>
      <c r="Y932" s="364"/>
      <c r="Z932" s="365"/>
      <c r="AA932" s="365"/>
      <c r="AB932" s="366"/>
      <c r="AC932" s="376" t="s">
        <v>372</v>
      </c>
      <c r="AD932" s="384"/>
      <c r="AE932" s="384"/>
      <c r="AF932" s="384"/>
      <c r="AG932" s="384"/>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92">
        <v>30</v>
      </c>
      <c r="B933" s="392">
        <v>1</v>
      </c>
      <c r="C933" s="360"/>
      <c r="D933" s="360"/>
      <c r="E933" s="360"/>
      <c r="F933" s="360"/>
      <c r="G933" s="360"/>
      <c r="H933" s="360"/>
      <c r="I933" s="360"/>
      <c r="J933" s="361"/>
      <c r="K933" s="362"/>
      <c r="L933" s="362"/>
      <c r="M933" s="362"/>
      <c r="N933" s="362"/>
      <c r="O933" s="362"/>
      <c r="P933" s="375" t="s">
        <v>654</v>
      </c>
      <c r="Q933" s="363"/>
      <c r="R933" s="363"/>
      <c r="S933" s="363"/>
      <c r="T933" s="363"/>
      <c r="U933" s="363"/>
      <c r="V933" s="363"/>
      <c r="W933" s="363"/>
      <c r="X933" s="363"/>
      <c r="Y933" s="364"/>
      <c r="Z933" s="365"/>
      <c r="AA933" s="365"/>
      <c r="AB933" s="366"/>
      <c r="AC933" s="376" t="s">
        <v>372</v>
      </c>
      <c r="AD933" s="376"/>
      <c r="AE933" s="376"/>
      <c r="AF933" s="376"/>
      <c r="AG933" s="376"/>
      <c r="AH933" s="368"/>
      <c r="AI933" s="369"/>
      <c r="AJ933" s="369"/>
      <c r="AK933" s="369"/>
      <c r="AL933" s="370"/>
      <c r="AM933" s="371"/>
      <c r="AN933" s="371"/>
      <c r="AO933" s="372"/>
      <c r="AP933" s="373"/>
      <c r="AQ933" s="373"/>
      <c r="AR933" s="373"/>
      <c r="AS933" s="373"/>
      <c r="AT933" s="373"/>
      <c r="AU933" s="373"/>
      <c r="AV933" s="373"/>
      <c r="AW933" s="373"/>
      <c r="AX933" s="373"/>
    </row>
    <row r="934" spans="1:50" ht="20.2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6.2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298</v>
      </c>
      <c r="K936" s="378"/>
      <c r="L936" s="378"/>
      <c r="M936" s="378"/>
      <c r="N936" s="378"/>
      <c r="O936" s="378"/>
      <c r="P936" s="379" t="s">
        <v>246</v>
      </c>
      <c r="Q936" s="379"/>
      <c r="R936" s="379"/>
      <c r="S936" s="379"/>
      <c r="T936" s="379"/>
      <c r="U936" s="379"/>
      <c r="V936" s="379"/>
      <c r="W936" s="379"/>
      <c r="X936" s="379"/>
      <c r="Y936" s="380" t="s">
        <v>296</v>
      </c>
      <c r="Z936" s="381"/>
      <c r="AA936" s="381"/>
      <c r="AB936" s="381"/>
      <c r="AC936" s="148" t="s">
        <v>336</v>
      </c>
      <c r="AD936" s="148"/>
      <c r="AE936" s="148"/>
      <c r="AF936" s="148"/>
      <c r="AG936" s="148"/>
      <c r="AH936" s="380" t="s">
        <v>362</v>
      </c>
      <c r="AI936" s="377"/>
      <c r="AJ936" s="377"/>
      <c r="AK936" s="377"/>
      <c r="AL936" s="377" t="s">
        <v>21</v>
      </c>
      <c r="AM936" s="377"/>
      <c r="AN936" s="377"/>
      <c r="AO936" s="382"/>
      <c r="AP936" s="383" t="s">
        <v>299</v>
      </c>
      <c r="AQ936" s="383"/>
      <c r="AR936" s="383"/>
      <c r="AS936" s="383"/>
      <c r="AT936" s="383"/>
      <c r="AU936" s="383"/>
      <c r="AV936" s="383"/>
      <c r="AW936" s="383"/>
      <c r="AX936" s="383"/>
    </row>
    <row r="937" spans="1:50" ht="30" customHeight="1" x14ac:dyDescent="0.15">
      <c r="A937" s="392">
        <v>1</v>
      </c>
      <c r="B937" s="392">
        <v>1</v>
      </c>
      <c r="C937" s="374" t="s">
        <v>656</v>
      </c>
      <c r="D937" s="360"/>
      <c r="E937" s="360"/>
      <c r="F937" s="360"/>
      <c r="G937" s="360"/>
      <c r="H937" s="360"/>
      <c r="I937" s="360"/>
      <c r="J937" s="361" t="s">
        <v>667</v>
      </c>
      <c r="K937" s="362"/>
      <c r="L937" s="362"/>
      <c r="M937" s="362"/>
      <c r="N937" s="362"/>
      <c r="O937" s="362"/>
      <c r="P937" s="375" t="s">
        <v>666</v>
      </c>
      <c r="Q937" s="363"/>
      <c r="R937" s="363"/>
      <c r="S937" s="363"/>
      <c r="T937" s="363"/>
      <c r="U937" s="363"/>
      <c r="V937" s="363"/>
      <c r="W937" s="363"/>
      <c r="X937" s="363"/>
      <c r="Y937" s="364">
        <v>5.3520000000000003</v>
      </c>
      <c r="Z937" s="365"/>
      <c r="AA937" s="365"/>
      <c r="AB937" s="366"/>
      <c r="AC937" s="376" t="s">
        <v>80</v>
      </c>
      <c r="AD937" s="384"/>
      <c r="AE937" s="384"/>
      <c r="AF937" s="384"/>
      <c r="AG937" s="384"/>
      <c r="AH937" s="385" t="s">
        <v>724</v>
      </c>
      <c r="AI937" s="386"/>
      <c r="AJ937" s="386"/>
      <c r="AK937" s="386"/>
      <c r="AL937" s="370" t="s">
        <v>725</v>
      </c>
      <c r="AM937" s="371"/>
      <c r="AN937" s="371"/>
      <c r="AO937" s="372"/>
      <c r="AP937" s="373" t="s">
        <v>726</v>
      </c>
      <c r="AQ937" s="373"/>
      <c r="AR937" s="373"/>
      <c r="AS937" s="373"/>
      <c r="AT937" s="373"/>
      <c r="AU937" s="373"/>
      <c r="AV937" s="373"/>
      <c r="AW937" s="373"/>
      <c r="AX937" s="373"/>
    </row>
    <row r="938" spans="1:50" ht="30" customHeight="1" x14ac:dyDescent="0.15">
      <c r="A938" s="392">
        <v>2</v>
      </c>
      <c r="B938" s="392">
        <v>1</v>
      </c>
      <c r="C938" s="374" t="s">
        <v>657</v>
      </c>
      <c r="D938" s="360"/>
      <c r="E938" s="360"/>
      <c r="F938" s="360"/>
      <c r="G938" s="360"/>
      <c r="H938" s="360"/>
      <c r="I938" s="360"/>
      <c r="J938" s="361" t="s">
        <v>668</v>
      </c>
      <c r="K938" s="362"/>
      <c r="L938" s="362"/>
      <c r="M938" s="362"/>
      <c r="N938" s="362"/>
      <c r="O938" s="362"/>
      <c r="P938" s="375" t="s">
        <v>666</v>
      </c>
      <c r="Q938" s="363"/>
      <c r="R938" s="363"/>
      <c r="S938" s="363"/>
      <c r="T938" s="363"/>
      <c r="U938" s="363"/>
      <c r="V938" s="363"/>
      <c r="W938" s="363"/>
      <c r="X938" s="363"/>
      <c r="Y938" s="364">
        <v>5.3520000000000003</v>
      </c>
      <c r="Z938" s="365"/>
      <c r="AA938" s="365"/>
      <c r="AB938" s="366"/>
      <c r="AC938" s="376" t="s">
        <v>80</v>
      </c>
      <c r="AD938" s="384"/>
      <c r="AE938" s="384"/>
      <c r="AF938" s="384"/>
      <c r="AG938" s="384"/>
      <c r="AH938" s="385" t="s">
        <v>724</v>
      </c>
      <c r="AI938" s="386"/>
      <c r="AJ938" s="386"/>
      <c r="AK938" s="386"/>
      <c r="AL938" s="370" t="s">
        <v>725</v>
      </c>
      <c r="AM938" s="371"/>
      <c r="AN938" s="371"/>
      <c r="AO938" s="372"/>
      <c r="AP938" s="373" t="s">
        <v>726</v>
      </c>
      <c r="AQ938" s="373"/>
      <c r="AR938" s="373"/>
      <c r="AS938" s="373"/>
      <c r="AT938" s="373"/>
      <c r="AU938" s="373"/>
      <c r="AV938" s="373"/>
      <c r="AW938" s="373"/>
      <c r="AX938" s="373"/>
    </row>
    <row r="939" spans="1:50" ht="30" customHeight="1" x14ac:dyDescent="0.15">
      <c r="A939" s="392">
        <v>3</v>
      </c>
      <c r="B939" s="392">
        <v>1</v>
      </c>
      <c r="C939" s="374" t="s">
        <v>658</v>
      </c>
      <c r="D939" s="360"/>
      <c r="E939" s="360"/>
      <c r="F939" s="360"/>
      <c r="G939" s="360"/>
      <c r="H939" s="360"/>
      <c r="I939" s="360"/>
      <c r="J939" s="361" t="s">
        <v>667</v>
      </c>
      <c r="K939" s="362"/>
      <c r="L939" s="362"/>
      <c r="M939" s="362"/>
      <c r="N939" s="362"/>
      <c r="O939" s="362"/>
      <c r="P939" s="375" t="s">
        <v>666</v>
      </c>
      <c r="Q939" s="363"/>
      <c r="R939" s="363"/>
      <c r="S939" s="363"/>
      <c r="T939" s="363"/>
      <c r="U939" s="363"/>
      <c r="V939" s="363"/>
      <c r="W939" s="363"/>
      <c r="X939" s="363"/>
      <c r="Y939" s="364">
        <v>5.3520000000000003</v>
      </c>
      <c r="Z939" s="365"/>
      <c r="AA939" s="365"/>
      <c r="AB939" s="366"/>
      <c r="AC939" s="376" t="s">
        <v>80</v>
      </c>
      <c r="AD939" s="384"/>
      <c r="AE939" s="384"/>
      <c r="AF939" s="384"/>
      <c r="AG939" s="384"/>
      <c r="AH939" s="385" t="s">
        <v>724</v>
      </c>
      <c r="AI939" s="386"/>
      <c r="AJ939" s="386"/>
      <c r="AK939" s="386"/>
      <c r="AL939" s="370" t="s">
        <v>725</v>
      </c>
      <c r="AM939" s="371"/>
      <c r="AN939" s="371"/>
      <c r="AO939" s="372"/>
      <c r="AP939" s="373" t="s">
        <v>726</v>
      </c>
      <c r="AQ939" s="373"/>
      <c r="AR939" s="373"/>
      <c r="AS939" s="373"/>
      <c r="AT939" s="373"/>
      <c r="AU939" s="373"/>
      <c r="AV939" s="373"/>
      <c r="AW939" s="373"/>
      <c r="AX939" s="373"/>
    </row>
    <row r="940" spans="1:50" ht="30" customHeight="1" x14ac:dyDescent="0.15">
      <c r="A940" s="392">
        <v>4</v>
      </c>
      <c r="B940" s="392">
        <v>1</v>
      </c>
      <c r="C940" s="374" t="s">
        <v>659</v>
      </c>
      <c r="D940" s="360"/>
      <c r="E940" s="360"/>
      <c r="F940" s="360"/>
      <c r="G940" s="360"/>
      <c r="H940" s="360"/>
      <c r="I940" s="360"/>
      <c r="J940" s="361" t="s">
        <v>668</v>
      </c>
      <c r="K940" s="362"/>
      <c r="L940" s="362"/>
      <c r="M940" s="362"/>
      <c r="N940" s="362"/>
      <c r="O940" s="362"/>
      <c r="P940" s="375" t="s">
        <v>666</v>
      </c>
      <c r="Q940" s="363"/>
      <c r="R940" s="363"/>
      <c r="S940" s="363"/>
      <c r="T940" s="363"/>
      <c r="U940" s="363"/>
      <c r="V940" s="363"/>
      <c r="W940" s="363"/>
      <c r="X940" s="363"/>
      <c r="Y940" s="364">
        <v>5.3520000000000003</v>
      </c>
      <c r="Z940" s="365"/>
      <c r="AA940" s="365"/>
      <c r="AB940" s="366"/>
      <c r="AC940" s="376" t="s">
        <v>80</v>
      </c>
      <c r="AD940" s="384"/>
      <c r="AE940" s="384"/>
      <c r="AF940" s="384"/>
      <c r="AG940" s="384"/>
      <c r="AH940" s="385" t="s">
        <v>724</v>
      </c>
      <c r="AI940" s="386"/>
      <c r="AJ940" s="386"/>
      <c r="AK940" s="386"/>
      <c r="AL940" s="370" t="s">
        <v>725</v>
      </c>
      <c r="AM940" s="371"/>
      <c r="AN940" s="371"/>
      <c r="AO940" s="372"/>
      <c r="AP940" s="373" t="s">
        <v>726</v>
      </c>
      <c r="AQ940" s="373"/>
      <c r="AR940" s="373"/>
      <c r="AS940" s="373"/>
      <c r="AT940" s="373"/>
      <c r="AU940" s="373"/>
      <c r="AV940" s="373"/>
      <c r="AW940" s="373"/>
      <c r="AX940" s="373"/>
    </row>
    <row r="941" spans="1:50" ht="30" customHeight="1" x14ac:dyDescent="0.15">
      <c r="A941" s="392">
        <v>5</v>
      </c>
      <c r="B941" s="392">
        <v>1</v>
      </c>
      <c r="C941" s="374" t="s">
        <v>660</v>
      </c>
      <c r="D941" s="360"/>
      <c r="E941" s="360"/>
      <c r="F941" s="360"/>
      <c r="G941" s="360"/>
      <c r="H941" s="360"/>
      <c r="I941" s="360"/>
      <c r="J941" s="361" t="s">
        <v>667</v>
      </c>
      <c r="K941" s="362"/>
      <c r="L941" s="362"/>
      <c r="M941" s="362"/>
      <c r="N941" s="362"/>
      <c r="O941" s="362"/>
      <c r="P941" s="375" t="s">
        <v>666</v>
      </c>
      <c r="Q941" s="363"/>
      <c r="R941" s="363"/>
      <c r="S941" s="363"/>
      <c r="T941" s="363"/>
      <c r="U941" s="363"/>
      <c r="V941" s="363"/>
      <c r="W941" s="363"/>
      <c r="X941" s="363"/>
      <c r="Y941" s="364">
        <v>5.3520000000000003</v>
      </c>
      <c r="Z941" s="365"/>
      <c r="AA941" s="365"/>
      <c r="AB941" s="366"/>
      <c r="AC941" s="376" t="s">
        <v>80</v>
      </c>
      <c r="AD941" s="384"/>
      <c r="AE941" s="384"/>
      <c r="AF941" s="384"/>
      <c r="AG941" s="384"/>
      <c r="AH941" s="385" t="s">
        <v>724</v>
      </c>
      <c r="AI941" s="386"/>
      <c r="AJ941" s="386"/>
      <c r="AK941" s="386"/>
      <c r="AL941" s="370" t="s">
        <v>725</v>
      </c>
      <c r="AM941" s="371"/>
      <c r="AN941" s="371"/>
      <c r="AO941" s="372"/>
      <c r="AP941" s="373" t="s">
        <v>726</v>
      </c>
      <c r="AQ941" s="373"/>
      <c r="AR941" s="373"/>
      <c r="AS941" s="373"/>
      <c r="AT941" s="373"/>
      <c r="AU941" s="373"/>
      <c r="AV941" s="373"/>
      <c r="AW941" s="373"/>
      <c r="AX941" s="373"/>
    </row>
    <row r="942" spans="1:50" ht="30" customHeight="1" x14ac:dyDescent="0.15">
      <c r="A942" s="392">
        <v>6</v>
      </c>
      <c r="B942" s="392">
        <v>1</v>
      </c>
      <c r="C942" s="374" t="s">
        <v>661</v>
      </c>
      <c r="D942" s="360"/>
      <c r="E942" s="360"/>
      <c r="F942" s="360"/>
      <c r="G942" s="360"/>
      <c r="H942" s="360"/>
      <c r="I942" s="360"/>
      <c r="J942" s="361" t="s">
        <v>668</v>
      </c>
      <c r="K942" s="362"/>
      <c r="L942" s="362"/>
      <c r="M942" s="362"/>
      <c r="N942" s="362"/>
      <c r="O942" s="362"/>
      <c r="P942" s="375" t="s">
        <v>666</v>
      </c>
      <c r="Q942" s="363"/>
      <c r="R942" s="363"/>
      <c r="S942" s="363"/>
      <c r="T942" s="363"/>
      <c r="U942" s="363"/>
      <c r="V942" s="363"/>
      <c r="W942" s="363"/>
      <c r="X942" s="363"/>
      <c r="Y942" s="364">
        <v>5.3520000000000003</v>
      </c>
      <c r="Z942" s="365"/>
      <c r="AA942" s="365"/>
      <c r="AB942" s="366"/>
      <c r="AC942" s="376" t="s">
        <v>80</v>
      </c>
      <c r="AD942" s="384"/>
      <c r="AE942" s="384"/>
      <c r="AF942" s="384"/>
      <c r="AG942" s="384"/>
      <c r="AH942" s="385" t="s">
        <v>724</v>
      </c>
      <c r="AI942" s="386"/>
      <c r="AJ942" s="386"/>
      <c r="AK942" s="386"/>
      <c r="AL942" s="370" t="s">
        <v>725</v>
      </c>
      <c r="AM942" s="371"/>
      <c r="AN942" s="371"/>
      <c r="AO942" s="372"/>
      <c r="AP942" s="373" t="s">
        <v>726</v>
      </c>
      <c r="AQ942" s="373"/>
      <c r="AR942" s="373"/>
      <c r="AS942" s="373"/>
      <c r="AT942" s="373"/>
      <c r="AU942" s="373"/>
      <c r="AV942" s="373"/>
      <c r="AW942" s="373"/>
      <c r="AX942" s="373"/>
    </row>
    <row r="943" spans="1:50" ht="30" customHeight="1" x14ac:dyDescent="0.15">
      <c r="A943" s="392">
        <v>7</v>
      </c>
      <c r="B943" s="392">
        <v>1</v>
      </c>
      <c r="C943" s="374" t="s">
        <v>662</v>
      </c>
      <c r="D943" s="360"/>
      <c r="E943" s="360"/>
      <c r="F943" s="360"/>
      <c r="G943" s="360"/>
      <c r="H943" s="360"/>
      <c r="I943" s="360"/>
      <c r="J943" s="361" t="s">
        <v>667</v>
      </c>
      <c r="K943" s="362"/>
      <c r="L943" s="362"/>
      <c r="M943" s="362"/>
      <c r="N943" s="362"/>
      <c r="O943" s="362"/>
      <c r="P943" s="375" t="s">
        <v>666</v>
      </c>
      <c r="Q943" s="363"/>
      <c r="R943" s="363"/>
      <c r="S943" s="363"/>
      <c r="T943" s="363"/>
      <c r="U943" s="363"/>
      <c r="V943" s="363"/>
      <c r="W943" s="363"/>
      <c r="X943" s="363"/>
      <c r="Y943" s="364">
        <v>5.3520000000000003</v>
      </c>
      <c r="Z943" s="365"/>
      <c r="AA943" s="365"/>
      <c r="AB943" s="366"/>
      <c r="AC943" s="376" t="s">
        <v>80</v>
      </c>
      <c r="AD943" s="384"/>
      <c r="AE943" s="384"/>
      <c r="AF943" s="384"/>
      <c r="AG943" s="384"/>
      <c r="AH943" s="385" t="s">
        <v>724</v>
      </c>
      <c r="AI943" s="386"/>
      <c r="AJ943" s="386"/>
      <c r="AK943" s="386"/>
      <c r="AL943" s="370" t="s">
        <v>725</v>
      </c>
      <c r="AM943" s="371"/>
      <c r="AN943" s="371"/>
      <c r="AO943" s="372"/>
      <c r="AP943" s="373" t="s">
        <v>726</v>
      </c>
      <c r="AQ943" s="373"/>
      <c r="AR943" s="373"/>
      <c r="AS943" s="373"/>
      <c r="AT943" s="373"/>
      <c r="AU943" s="373"/>
      <c r="AV943" s="373"/>
      <c r="AW943" s="373"/>
      <c r="AX943" s="373"/>
    </row>
    <row r="944" spans="1:50" ht="30" customHeight="1" x14ac:dyDescent="0.15">
      <c r="A944" s="392">
        <v>8</v>
      </c>
      <c r="B944" s="392">
        <v>1</v>
      </c>
      <c r="C944" s="374" t="s">
        <v>663</v>
      </c>
      <c r="D944" s="360"/>
      <c r="E944" s="360"/>
      <c r="F944" s="360"/>
      <c r="G944" s="360"/>
      <c r="H944" s="360"/>
      <c r="I944" s="360"/>
      <c r="J944" s="361" t="s">
        <v>668</v>
      </c>
      <c r="K944" s="362"/>
      <c r="L944" s="362"/>
      <c r="M944" s="362"/>
      <c r="N944" s="362"/>
      <c r="O944" s="362"/>
      <c r="P944" s="375" t="s">
        <v>666</v>
      </c>
      <c r="Q944" s="363"/>
      <c r="R944" s="363"/>
      <c r="S944" s="363"/>
      <c r="T944" s="363"/>
      <c r="U944" s="363"/>
      <c r="V944" s="363"/>
      <c r="W944" s="363"/>
      <c r="X944" s="363"/>
      <c r="Y944" s="364">
        <v>5.3520000000000003</v>
      </c>
      <c r="Z944" s="365"/>
      <c r="AA944" s="365"/>
      <c r="AB944" s="366"/>
      <c r="AC944" s="376" t="s">
        <v>80</v>
      </c>
      <c r="AD944" s="384"/>
      <c r="AE944" s="384"/>
      <c r="AF944" s="384"/>
      <c r="AG944" s="384"/>
      <c r="AH944" s="385" t="s">
        <v>724</v>
      </c>
      <c r="AI944" s="386"/>
      <c r="AJ944" s="386"/>
      <c r="AK944" s="386"/>
      <c r="AL944" s="370" t="s">
        <v>725</v>
      </c>
      <c r="AM944" s="371"/>
      <c r="AN944" s="371"/>
      <c r="AO944" s="372"/>
      <c r="AP944" s="373" t="s">
        <v>726</v>
      </c>
      <c r="AQ944" s="373"/>
      <c r="AR944" s="373"/>
      <c r="AS944" s="373"/>
      <c r="AT944" s="373"/>
      <c r="AU944" s="373"/>
      <c r="AV944" s="373"/>
      <c r="AW944" s="373"/>
      <c r="AX944" s="373"/>
    </row>
    <row r="945" spans="1:50" ht="30" customHeight="1" x14ac:dyDescent="0.15">
      <c r="A945" s="392">
        <v>9</v>
      </c>
      <c r="B945" s="392">
        <v>1</v>
      </c>
      <c r="C945" s="374" t="s">
        <v>664</v>
      </c>
      <c r="D945" s="360"/>
      <c r="E945" s="360"/>
      <c r="F945" s="360"/>
      <c r="G945" s="360"/>
      <c r="H945" s="360"/>
      <c r="I945" s="360"/>
      <c r="J945" s="361" t="s">
        <v>667</v>
      </c>
      <c r="K945" s="362"/>
      <c r="L945" s="362"/>
      <c r="M945" s="362"/>
      <c r="N945" s="362"/>
      <c r="O945" s="362"/>
      <c r="P945" s="375" t="s">
        <v>666</v>
      </c>
      <c r="Q945" s="363"/>
      <c r="R945" s="363"/>
      <c r="S945" s="363"/>
      <c r="T945" s="363"/>
      <c r="U945" s="363"/>
      <c r="V945" s="363"/>
      <c r="W945" s="363"/>
      <c r="X945" s="363"/>
      <c r="Y945" s="364">
        <v>5.3520000000000003</v>
      </c>
      <c r="Z945" s="365"/>
      <c r="AA945" s="365"/>
      <c r="AB945" s="366"/>
      <c r="AC945" s="376" t="s">
        <v>80</v>
      </c>
      <c r="AD945" s="384"/>
      <c r="AE945" s="384"/>
      <c r="AF945" s="384"/>
      <c r="AG945" s="384"/>
      <c r="AH945" s="385" t="s">
        <v>724</v>
      </c>
      <c r="AI945" s="386"/>
      <c r="AJ945" s="386"/>
      <c r="AK945" s="386"/>
      <c r="AL945" s="370" t="s">
        <v>725</v>
      </c>
      <c r="AM945" s="371"/>
      <c r="AN945" s="371"/>
      <c r="AO945" s="372"/>
      <c r="AP945" s="373" t="s">
        <v>726</v>
      </c>
      <c r="AQ945" s="373"/>
      <c r="AR945" s="373"/>
      <c r="AS945" s="373"/>
      <c r="AT945" s="373"/>
      <c r="AU945" s="373"/>
      <c r="AV945" s="373"/>
      <c r="AW945" s="373"/>
      <c r="AX945" s="373"/>
    </row>
    <row r="946" spans="1:50" ht="30" customHeight="1" x14ac:dyDescent="0.15">
      <c r="A946" s="392">
        <v>10</v>
      </c>
      <c r="B946" s="392">
        <v>1</v>
      </c>
      <c r="C946" s="374" t="s">
        <v>665</v>
      </c>
      <c r="D946" s="360"/>
      <c r="E946" s="360"/>
      <c r="F946" s="360"/>
      <c r="G946" s="360"/>
      <c r="H946" s="360"/>
      <c r="I946" s="360"/>
      <c r="J946" s="361" t="s">
        <v>668</v>
      </c>
      <c r="K946" s="362"/>
      <c r="L946" s="362"/>
      <c r="M946" s="362"/>
      <c r="N946" s="362"/>
      <c r="O946" s="362"/>
      <c r="P946" s="375" t="s">
        <v>666</v>
      </c>
      <c r="Q946" s="363"/>
      <c r="R946" s="363"/>
      <c r="S946" s="363"/>
      <c r="T946" s="363"/>
      <c r="U946" s="363"/>
      <c r="V946" s="363"/>
      <c r="W946" s="363"/>
      <c r="X946" s="363"/>
      <c r="Y946" s="364">
        <v>5.3520000000000003</v>
      </c>
      <c r="Z946" s="365"/>
      <c r="AA946" s="365"/>
      <c r="AB946" s="366"/>
      <c r="AC946" s="376" t="s">
        <v>80</v>
      </c>
      <c r="AD946" s="384"/>
      <c r="AE946" s="384"/>
      <c r="AF946" s="384"/>
      <c r="AG946" s="384"/>
      <c r="AH946" s="385" t="s">
        <v>724</v>
      </c>
      <c r="AI946" s="386"/>
      <c r="AJ946" s="386"/>
      <c r="AK946" s="386"/>
      <c r="AL946" s="370" t="s">
        <v>725</v>
      </c>
      <c r="AM946" s="371"/>
      <c r="AN946" s="371"/>
      <c r="AO946" s="372"/>
      <c r="AP946" s="373" t="s">
        <v>726</v>
      </c>
      <c r="AQ946" s="373"/>
      <c r="AR946" s="373"/>
      <c r="AS946" s="373"/>
      <c r="AT946" s="373"/>
      <c r="AU946" s="373"/>
      <c r="AV946" s="373"/>
      <c r="AW946" s="373"/>
      <c r="AX946" s="373"/>
    </row>
    <row r="947" spans="1:50" ht="30" hidden="1" customHeight="1" x14ac:dyDescent="0.15">
      <c r="A947" s="392">
        <v>11</v>
      </c>
      <c r="B947" s="392">
        <v>1</v>
      </c>
      <c r="C947" s="360"/>
      <c r="D947" s="360"/>
      <c r="E947" s="360"/>
      <c r="F947" s="360"/>
      <c r="G947" s="360"/>
      <c r="H947" s="360"/>
      <c r="I947" s="360"/>
      <c r="J947" s="361" t="s">
        <v>667</v>
      </c>
      <c r="K947" s="362"/>
      <c r="L947" s="362"/>
      <c r="M947" s="362"/>
      <c r="N947" s="362"/>
      <c r="O947" s="362"/>
      <c r="P947" s="363"/>
      <c r="Q947" s="363"/>
      <c r="R947" s="363"/>
      <c r="S947" s="363"/>
      <c r="T947" s="363"/>
      <c r="U947" s="363"/>
      <c r="V947" s="363"/>
      <c r="W947" s="363"/>
      <c r="X947" s="363"/>
      <c r="Y947" s="364">
        <v>5.4</v>
      </c>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92">
        <v>12</v>
      </c>
      <c r="B948" s="392">
        <v>1</v>
      </c>
      <c r="C948" s="360"/>
      <c r="D948" s="360"/>
      <c r="E948" s="360"/>
      <c r="F948" s="360"/>
      <c r="G948" s="360"/>
      <c r="H948" s="360"/>
      <c r="I948" s="360"/>
      <c r="J948" s="361" t="s">
        <v>668</v>
      </c>
      <c r="K948" s="362"/>
      <c r="L948" s="362"/>
      <c r="M948" s="362"/>
      <c r="N948" s="362"/>
      <c r="O948" s="362"/>
      <c r="P948" s="363"/>
      <c r="Q948" s="363"/>
      <c r="R948" s="363"/>
      <c r="S948" s="363"/>
      <c r="T948" s="363"/>
      <c r="U948" s="363"/>
      <c r="V948" s="363"/>
      <c r="W948" s="363"/>
      <c r="X948" s="363"/>
      <c r="Y948" s="364">
        <v>5.4</v>
      </c>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92">
        <v>13</v>
      </c>
      <c r="B949" s="392">
        <v>1</v>
      </c>
      <c r="C949" s="360"/>
      <c r="D949" s="360"/>
      <c r="E949" s="360"/>
      <c r="F949" s="360"/>
      <c r="G949" s="360"/>
      <c r="H949" s="360"/>
      <c r="I949" s="360"/>
      <c r="J949" s="361" t="s">
        <v>667</v>
      </c>
      <c r="K949" s="362"/>
      <c r="L949" s="362"/>
      <c r="M949" s="362"/>
      <c r="N949" s="362"/>
      <c r="O949" s="362"/>
      <c r="P949" s="363"/>
      <c r="Q949" s="363"/>
      <c r="R949" s="363"/>
      <c r="S949" s="363"/>
      <c r="T949" s="363"/>
      <c r="U949" s="363"/>
      <c r="V949" s="363"/>
      <c r="W949" s="363"/>
      <c r="X949" s="363"/>
      <c r="Y949" s="364">
        <v>5.4</v>
      </c>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92">
        <v>14</v>
      </c>
      <c r="B950" s="392">
        <v>1</v>
      </c>
      <c r="C950" s="360"/>
      <c r="D950" s="360"/>
      <c r="E950" s="360"/>
      <c r="F950" s="360"/>
      <c r="G950" s="360"/>
      <c r="H950" s="360"/>
      <c r="I950" s="360"/>
      <c r="J950" s="361" t="s">
        <v>668</v>
      </c>
      <c r="K950" s="362"/>
      <c r="L950" s="362"/>
      <c r="M950" s="362"/>
      <c r="N950" s="362"/>
      <c r="O950" s="362"/>
      <c r="P950" s="363"/>
      <c r="Q950" s="363"/>
      <c r="R950" s="363"/>
      <c r="S950" s="363"/>
      <c r="T950" s="363"/>
      <c r="U950" s="363"/>
      <c r="V950" s="363"/>
      <c r="W950" s="363"/>
      <c r="X950" s="363"/>
      <c r="Y950" s="364">
        <v>5.4</v>
      </c>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92">
        <v>15</v>
      </c>
      <c r="B951" s="392">
        <v>1</v>
      </c>
      <c r="C951" s="360"/>
      <c r="D951" s="360"/>
      <c r="E951" s="360"/>
      <c r="F951" s="360"/>
      <c r="G951" s="360"/>
      <c r="H951" s="360"/>
      <c r="I951" s="360"/>
      <c r="J951" s="361" t="s">
        <v>667</v>
      </c>
      <c r="K951" s="362"/>
      <c r="L951" s="362"/>
      <c r="M951" s="362"/>
      <c r="N951" s="362"/>
      <c r="O951" s="362"/>
      <c r="P951" s="363"/>
      <c r="Q951" s="363"/>
      <c r="R951" s="363"/>
      <c r="S951" s="363"/>
      <c r="T951" s="363"/>
      <c r="U951" s="363"/>
      <c r="V951" s="363"/>
      <c r="W951" s="363"/>
      <c r="X951" s="363"/>
      <c r="Y951" s="364">
        <v>5.4</v>
      </c>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92">
        <v>16</v>
      </c>
      <c r="B952" s="392">
        <v>1</v>
      </c>
      <c r="C952" s="360"/>
      <c r="D952" s="360"/>
      <c r="E952" s="360"/>
      <c r="F952" s="360"/>
      <c r="G952" s="360"/>
      <c r="H952" s="360"/>
      <c r="I952" s="360"/>
      <c r="J952" s="361" t="s">
        <v>668</v>
      </c>
      <c r="K952" s="362"/>
      <c r="L952" s="362"/>
      <c r="M952" s="362"/>
      <c r="N952" s="362"/>
      <c r="O952" s="362"/>
      <c r="P952" s="363"/>
      <c r="Q952" s="363"/>
      <c r="R952" s="363"/>
      <c r="S952" s="363"/>
      <c r="T952" s="363"/>
      <c r="U952" s="363"/>
      <c r="V952" s="363"/>
      <c r="W952" s="363"/>
      <c r="X952" s="363"/>
      <c r="Y952" s="364">
        <v>5.4</v>
      </c>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92">
        <v>17</v>
      </c>
      <c r="B953" s="392">
        <v>1</v>
      </c>
      <c r="C953" s="360"/>
      <c r="D953" s="360"/>
      <c r="E953" s="360"/>
      <c r="F953" s="360"/>
      <c r="G953" s="360"/>
      <c r="H953" s="360"/>
      <c r="I953" s="360"/>
      <c r="J953" s="361" t="s">
        <v>667</v>
      </c>
      <c r="K953" s="362"/>
      <c r="L953" s="362"/>
      <c r="M953" s="362"/>
      <c r="N953" s="362"/>
      <c r="O953" s="362"/>
      <c r="P953" s="363"/>
      <c r="Q953" s="363"/>
      <c r="R953" s="363"/>
      <c r="S953" s="363"/>
      <c r="T953" s="363"/>
      <c r="U953" s="363"/>
      <c r="V953" s="363"/>
      <c r="W953" s="363"/>
      <c r="X953" s="363"/>
      <c r="Y953" s="364">
        <v>5.4</v>
      </c>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92">
        <v>18</v>
      </c>
      <c r="B954" s="392">
        <v>1</v>
      </c>
      <c r="C954" s="360"/>
      <c r="D954" s="360"/>
      <c r="E954" s="360"/>
      <c r="F954" s="360"/>
      <c r="G954" s="360"/>
      <c r="H954" s="360"/>
      <c r="I954" s="360"/>
      <c r="J954" s="361" t="s">
        <v>668</v>
      </c>
      <c r="K954" s="362"/>
      <c r="L954" s="362"/>
      <c r="M954" s="362"/>
      <c r="N954" s="362"/>
      <c r="O954" s="362"/>
      <c r="P954" s="363"/>
      <c r="Q954" s="363"/>
      <c r="R954" s="363"/>
      <c r="S954" s="363"/>
      <c r="T954" s="363"/>
      <c r="U954" s="363"/>
      <c r="V954" s="363"/>
      <c r="W954" s="363"/>
      <c r="X954" s="363"/>
      <c r="Y954" s="364">
        <v>5.4</v>
      </c>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92">
        <v>19</v>
      </c>
      <c r="B955" s="392">
        <v>1</v>
      </c>
      <c r="C955" s="360"/>
      <c r="D955" s="360"/>
      <c r="E955" s="360"/>
      <c r="F955" s="360"/>
      <c r="G955" s="360"/>
      <c r="H955" s="360"/>
      <c r="I955" s="360"/>
      <c r="J955" s="361" t="s">
        <v>667</v>
      </c>
      <c r="K955" s="362"/>
      <c r="L955" s="362"/>
      <c r="M955" s="362"/>
      <c r="N955" s="362"/>
      <c r="O955" s="362"/>
      <c r="P955" s="363"/>
      <c r="Q955" s="363"/>
      <c r="R955" s="363"/>
      <c r="S955" s="363"/>
      <c r="T955" s="363"/>
      <c r="U955" s="363"/>
      <c r="V955" s="363"/>
      <c r="W955" s="363"/>
      <c r="X955" s="363"/>
      <c r="Y955" s="364">
        <v>5.4</v>
      </c>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92">
        <v>20</v>
      </c>
      <c r="B956" s="392">
        <v>1</v>
      </c>
      <c r="C956" s="360"/>
      <c r="D956" s="360"/>
      <c r="E956" s="360"/>
      <c r="F956" s="360"/>
      <c r="G956" s="360"/>
      <c r="H956" s="360"/>
      <c r="I956" s="360"/>
      <c r="J956" s="361" t="s">
        <v>668</v>
      </c>
      <c r="K956" s="362"/>
      <c r="L956" s="362"/>
      <c r="M956" s="362"/>
      <c r="N956" s="362"/>
      <c r="O956" s="362"/>
      <c r="P956" s="363"/>
      <c r="Q956" s="363"/>
      <c r="R956" s="363"/>
      <c r="S956" s="363"/>
      <c r="T956" s="363"/>
      <c r="U956" s="363"/>
      <c r="V956" s="363"/>
      <c r="W956" s="363"/>
      <c r="X956" s="363"/>
      <c r="Y956" s="364">
        <v>5.4</v>
      </c>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92">
        <v>21</v>
      </c>
      <c r="B957" s="392">
        <v>1</v>
      </c>
      <c r="C957" s="360"/>
      <c r="D957" s="360"/>
      <c r="E957" s="360"/>
      <c r="F957" s="360"/>
      <c r="G957" s="360"/>
      <c r="H957" s="360"/>
      <c r="I957" s="360"/>
      <c r="J957" s="361" t="s">
        <v>667</v>
      </c>
      <c r="K957" s="362"/>
      <c r="L957" s="362"/>
      <c r="M957" s="362"/>
      <c r="N957" s="362"/>
      <c r="O957" s="362"/>
      <c r="P957" s="363"/>
      <c r="Q957" s="363"/>
      <c r="R957" s="363"/>
      <c r="S957" s="363"/>
      <c r="T957" s="363"/>
      <c r="U957" s="363"/>
      <c r="V957" s="363"/>
      <c r="W957" s="363"/>
      <c r="X957" s="363"/>
      <c r="Y957" s="364">
        <v>5.4</v>
      </c>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92">
        <v>22</v>
      </c>
      <c r="B958" s="392">
        <v>1</v>
      </c>
      <c r="C958" s="360"/>
      <c r="D958" s="360"/>
      <c r="E958" s="360"/>
      <c r="F958" s="360"/>
      <c r="G958" s="360"/>
      <c r="H958" s="360"/>
      <c r="I958" s="360"/>
      <c r="J958" s="361" t="s">
        <v>668</v>
      </c>
      <c r="K958" s="362"/>
      <c r="L958" s="362"/>
      <c r="M958" s="362"/>
      <c r="N958" s="362"/>
      <c r="O958" s="362"/>
      <c r="P958" s="363"/>
      <c r="Q958" s="363"/>
      <c r="R958" s="363"/>
      <c r="S958" s="363"/>
      <c r="T958" s="363"/>
      <c r="U958" s="363"/>
      <c r="V958" s="363"/>
      <c r="W958" s="363"/>
      <c r="X958" s="363"/>
      <c r="Y958" s="364">
        <v>5.4</v>
      </c>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92">
        <v>23</v>
      </c>
      <c r="B959" s="392">
        <v>1</v>
      </c>
      <c r="C959" s="360"/>
      <c r="D959" s="360"/>
      <c r="E959" s="360"/>
      <c r="F959" s="360"/>
      <c r="G959" s="360"/>
      <c r="H959" s="360"/>
      <c r="I959" s="360"/>
      <c r="J959" s="361" t="s">
        <v>667</v>
      </c>
      <c r="K959" s="362"/>
      <c r="L959" s="362"/>
      <c r="M959" s="362"/>
      <c r="N959" s="362"/>
      <c r="O959" s="362"/>
      <c r="P959" s="363"/>
      <c r="Q959" s="363"/>
      <c r="R959" s="363"/>
      <c r="S959" s="363"/>
      <c r="T959" s="363"/>
      <c r="U959" s="363"/>
      <c r="V959" s="363"/>
      <c r="W959" s="363"/>
      <c r="X959" s="363"/>
      <c r="Y959" s="364">
        <v>5.4</v>
      </c>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92">
        <v>24</v>
      </c>
      <c r="B960" s="392">
        <v>1</v>
      </c>
      <c r="C960" s="360"/>
      <c r="D960" s="360"/>
      <c r="E960" s="360"/>
      <c r="F960" s="360"/>
      <c r="G960" s="360"/>
      <c r="H960" s="360"/>
      <c r="I960" s="360"/>
      <c r="J960" s="361" t="s">
        <v>668</v>
      </c>
      <c r="K960" s="362"/>
      <c r="L960" s="362"/>
      <c r="M960" s="362"/>
      <c r="N960" s="362"/>
      <c r="O960" s="362"/>
      <c r="P960" s="363"/>
      <c r="Q960" s="363"/>
      <c r="R960" s="363"/>
      <c r="S960" s="363"/>
      <c r="T960" s="363"/>
      <c r="U960" s="363"/>
      <c r="V960" s="363"/>
      <c r="W960" s="363"/>
      <c r="X960" s="363"/>
      <c r="Y960" s="364">
        <v>5.4</v>
      </c>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92">
        <v>25</v>
      </c>
      <c r="B961" s="392">
        <v>1</v>
      </c>
      <c r="C961" s="360"/>
      <c r="D961" s="360"/>
      <c r="E961" s="360"/>
      <c r="F961" s="360"/>
      <c r="G961" s="360"/>
      <c r="H961" s="360"/>
      <c r="I961" s="360"/>
      <c r="J961" s="361" t="s">
        <v>667</v>
      </c>
      <c r="K961" s="362"/>
      <c r="L961" s="362"/>
      <c r="M961" s="362"/>
      <c r="N961" s="362"/>
      <c r="O961" s="362"/>
      <c r="P961" s="363"/>
      <c r="Q961" s="363"/>
      <c r="R961" s="363"/>
      <c r="S961" s="363"/>
      <c r="T961" s="363"/>
      <c r="U961" s="363"/>
      <c r="V961" s="363"/>
      <c r="W961" s="363"/>
      <c r="X961" s="363"/>
      <c r="Y961" s="364">
        <v>5.4</v>
      </c>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92">
        <v>26</v>
      </c>
      <c r="B962" s="392">
        <v>1</v>
      </c>
      <c r="C962" s="360"/>
      <c r="D962" s="360"/>
      <c r="E962" s="360"/>
      <c r="F962" s="360"/>
      <c r="G962" s="360"/>
      <c r="H962" s="360"/>
      <c r="I962" s="360"/>
      <c r="J962" s="361" t="s">
        <v>668</v>
      </c>
      <c r="K962" s="362"/>
      <c r="L962" s="362"/>
      <c r="M962" s="362"/>
      <c r="N962" s="362"/>
      <c r="O962" s="362"/>
      <c r="P962" s="363"/>
      <c r="Q962" s="363"/>
      <c r="R962" s="363"/>
      <c r="S962" s="363"/>
      <c r="T962" s="363"/>
      <c r="U962" s="363"/>
      <c r="V962" s="363"/>
      <c r="W962" s="363"/>
      <c r="X962" s="363"/>
      <c r="Y962" s="364">
        <v>5.4</v>
      </c>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92">
        <v>27</v>
      </c>
      <c r="B963" s="392">
        <v>1</v>
      </c>
      <c r="C963" s="360"/>
      <c r="D963" s="360"/>
      <c r="E963" s="360"/>
      <c r="F963" s="360"/>
      <c r="G963" s="360"/>
      <c r="H963" s="360"/>
      <c r="I963" s="360"/>
      <c r="J963" s="361" t="s">
        <v>667</v>
      </c>
      <c r="K963" s="362"/>
      <c r="L963" s="362"/>
      <c r="M963" s="362"/>
      <c r="N963" s="362"/>
      <c r="O963" s="362"/>
      <c r="P963" s="363"/>
      <c r="Q963" s="363"/>
      <c r="R963" s="363"/>
      <c r="S963" s="363"/>
      <c r="T963" s="363"/>
      <c r="U963" s="363"/>
      <c r="V963" s="363"/>
      <c r="W963" s="363"/>
      <c r="X963" s="363"/>
      <c r="Y963" s="364">
        <v>5.4</v>
      </c>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92">
        <v>28</v>
      </c>
      <c r="B964" s="392">
        <v>1</v>
      </c>
      <c r="C964" s="360"/>
      <c r="D964" s="360"/>
      <c r="E964" s="360"/>
      <c r="F964" s="360"/>
      <c r="G964" s="360"/>
      <c r="H964" s="360"/>
      <c r="I964" s="360"/>
      <c r="J964" s="361" t="s">
        <v>668</v>
      </c>
      <c r="K964" s="362"/>
      <c r="L964" s="362"/>
      <c r="M964" s="362"/>
      <c r="N964" s="362"/>
      <c r="O964" s="362"/>
      <c r="P964" s="363"/>
      <c r="Q964" s="363"/>
      <c r="R964" s="363"/>
      <c r="S964" s="363"/>
      <c r="T964" s="363"/>
      <c r="U964" s="363"/>
      <c r="V964" s="363"/>
      <c r="W964" s="363"/>
      <c r="X964" s="363"/>
      <c r="Y964" s="364">
        <v>5.4</v>
      </c>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92">
        <v>29</v>
      </c>
      <c r="B965" s="392">
        <v>1</v>
      </c>
      <c r="C965" s="360"/>
      <c r="D965" s="360"/>
      <c r="E965" s="360"/>
      <c r="F965" s="360"/>
      <c r="G965" s="360"/>
      <c r="H965" s="360"/>
      <c r="I965" s="360"/>
      <c r="J965" s="361" t="s">
        <v>667</v>
      </c>
      <c r="K965" s="362"/>
      <c r="L965" s="362"/>
      <c r="M965" s="362"/>
      <c r="N965" s="362"/>
      <c r="O965" s="362"/>
      <c r="P965" s="363"/>
      <c r="Q965" s="363"/>
      <c r="R965" s="363"/>
      <c r="S965" s="363"/>
      <c r="T965" s="363"/>
      <c r="U965" s="363"/>
      <c r="V965" s="363"/>
      <c r="W965" s="363"/>
      <c r="X965" s="363"/>
      <c r="Y965" s="364">
        <v>5.4</v>
      </c>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92">
        <v>30</v>
      </c>
      <c r="B966" s="392">
        <v>1</v>
      </c>
      <c r="C966" s="360"/>
      <c r="D966" s="360"/>
      <c r="E966" s="360"/>
      <c r="F966" s="360"/>
      <c r="G966" s="360"/>
      <c r="H966" s="360"/>
      <c r="I966" s="360"/>
      <c r="J966" s="361" t="s">
        <v>668</v>
      </c>
      <c r="K966" s="362"/>
      <c r="L966" s="362"/>
      <c r="M966" s="362"/>
      <c r="N966" s="362"/>
      <c r="O966" s="362"/>
      <c r="P966" s="363"/>
      <c r="Q966" s="363"/>
      <c r="R966" s="363"/>
      <c r="S966" s="363"/>
      <c r="T966" s="363"/>
      <c r="U966" s="363"/>
      <c r="V966" s="363"/>
      <c r="W966" s="363"/>
      <c r="X966" s="363"/>
      <c r="Y966" s="364">
        <v>5.4</v>
      </c>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298</v>
      </c>
      <c r="K969" s="378"/>
      <c r="L969" s="378"/>
      <c r="M969" s="378"/>
      <c r="N969" s="378"/>
      <c r="O969" s="378"/>
      <c r="P969" s="379" t="s">
        <v>246</v>
      </c>
      <c r="Q969" s="379"/>
      <c r="R969" s="379"/>
      <c r="S969" s="379"/>
      <c r="T969" s="379"/>
      <c r="U969" s="379"/>
      <c r="V969" s="379"/>
      <c r="W969" s="379"/>
      <c r="X969" s="379"/>
      <c r="Y969" s="380" t="s">
        <v>296</v>
      </c>
      <c r="Z969" s="381"/>
      <c r="AA969" s="381"/>
      <c r="AB969" s="381"/>
      <c r="AC969" s="148" t="s">
        <v>336</v>
      </c>
      <c r="AD969" s="148"/>
      <c r="AE969" s="148"/>
      <c r="AF969" s="148"/>
      <c r="AG969" s="148"/>
      <c r="AH969" s="380" t="s">
        <v>362</v>
      </c>
      <c r="AI969" s="377"/>
      <c r="AJ969" s="377"/>
      <c r="AK969" s="377"/>
      <c r="AL969" s="377" t="s">
        <v>21</v>
      </c>
      <c r="AM969" s="377"/>
      <c r="AN969" s="377"/>
      <c r="AO969" s="382"/>
      <c r="AP969" s="383" t="s">
        <v>299</v>
      </c>
      <c r="AQ969" s="383"/>
      <c r="AR969" s="383"/>
      <c r="AS969" s="383"/>
      <c r="AT969" s="383"/>
      <c r="AU969" s="383"/>
      <c r="AV969" s="383"/>
      <c r="AW969" s="383"/>
      <c r="AX969" s="383"/>
    </row>
    <row r="970" spans="1:50" ht="30" customHeight="1" x14ac:dyDescent="0.15">
      <c r="A970" s="392">
        <v>1</v>
      </c>
      <c r="B970" s="392">
        <v>1</v>
      </c>
      <c r="C970" s="374" t="s">
        <v>655</v>
      </c>
      <c r="D970" s="360"/>
      <c r="E970" s="360"/>
      <c r="F970" s="360"/>
      <c r="G970" s="360"/>
      <c r="H970" s="360"/>
      <c r="I970" s="360"/>
      <c r="J970" s="361" t="s">
        <v>669</v>
      </c>
      <c r="K970" s="362"/>
      <c r="L970" s="362"/>
      <c r="M970" s="362"/>
      <c r="N970" s="362"/>
      <c r="O970" s="362"/>
      <c r="P970" s="375" t="s">
        <v>670</v>
      </c>
      <c r="Q970" s="363"/>
      <c r="R970" s="363"/>
      <c r="S970" s="363"/>
      <c r="T970" s="363"/>
      <c r="U970" s="363"/>
      <c r="V970" s="363"/>
      <c r="W970" s="363"/>
      <c r="X970" s="363"/>
      <c r="Y970" s="364">
        <v>8.5000000000000006E-3</v>
      </c>
      <c r="Z970" s="365"/>
      <c r="AA970" s="365"/>
      <c r="AB970" s="366"/>
      <c r="AC970" s="376" t="s">
        <v>80</v>
      </c>
      <c r="AD970" s="384"/>
      <c r="AE970" s="384"/>
      <c r="AF970" s="384"/>
      <c r="AG970" s="384"/>
      <c r="AH970" s="385" t="s">
        <v>724</v>
      </c>
      <c r="AI970" s="386"/>
      <c r="AJ970" s="386"/>
      <c r="AK970" s="386"/>
      <c r="AL970" s="370" t="s">
        <v>725</v>
      </c>
      <c r="AM970" s="371"/>
      <c r="AN970" s="371"/>
      <c r="AO970" s="372"/>
      <c r="AP970" s="373" t="s">
        <v>726</v>
      </c>
      <c r="AQ970" s="373"/>
      <c r="AR970" s="373"/>
      <c r="AS970" s="373"/>
      <c r="AT970" s="373"/>
      <c r="AU970" s="373"/>
      <c r="AV970" s="373"/>
      <c r="AW970" s="373"/>
      <c r="AX970" s="373"/>
    </row>
    <row r="971" spans="1:50" ht="30" hidden="1" customHeight="1" x14ac:dyDescent="0.15">
      <c r="A971" s="392">
        <v>2</v>
      </c>
      <c r="B971" s="392">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92">
        <v>3</v>
      </c>
      <c r="B972" s="392">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92">
        <v>4</v>
      </c>
      <c r="B973" s="392">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92">
        <v>5</v>
      </c>
      <c r="B974" s="392">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92">
        <v>6</v>
      </c>
      <c r="B975" s="392">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92">
        <v>7</v>
      </c>
      <c r="B976" s="392">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92">
        <v>8</v>
      </c>
      <c r="B977" s="392">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92">
        <v>9</v>
      </c>
      <c r="B978" s="392">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92">
        <v>10</v>
      </c>
      <c r="B979" s="392">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92">
        <v>11</v>
      </c>
      <c r="B980" s="392">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92">
        <v>12</v>
      </c>
      <c r="B981" s="392">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92">
        <v>13</v>
      </c>
      <c r="B982" s="392">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92">
        <v>14</v>
      </c>
      <c r="B983" s="392">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92">
        <v>15</v>
      </c>
      <c r="B984" s="392">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92">
        <v>16</v>
      </c>
      <c r="B985" s="392">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92">
        <v>17</v>
      </c>
      <c r="B986" s="392">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92">
        <v>18</v>
      </c>
      <c r="B987" s="392">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92">
        <v>19</v>
      </c>
      <c r="B988" s="392">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92">
        <v>20</v>
      </c>
      <c r="B989" s="392">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92">
        <v>21</v>
      </c>
      <c r="B990" s="392">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92">
        <v>22</v>
      </c>
      <c r="B991" s="392">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92">
        <v>23</v>
      </c>
      <c r="B992" s="392">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92">
        <v>24</v>
      </c>
      <c r="B993" s="392">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92">
        <v>25</v>
      </c>
      <c r="B994" s="392">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92">
        <v>26</v>
      </c>
      <c r="B995" s="392">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92">
        <v>27</v>
      </c>
      <c r="B996" s="392">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92">
        <v>28</v>
      </c>
      <c r="B997" s="392">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92">
        <v>29</v>
      </c>
      <c r="B998" s="392">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92">
        <v>30</v>
      </c>
      <c r="B999" s="392">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7"/>
      <c r="B1002" s="377"/>
      <c r="C1002" s="377" t="s">
        <v>26</v>
      </c>
      <c r="D1002" s="377"/>
      <c r="E1002" s="377"/>
      <c r="F1002" s="377"/>
      <c r="G1002" s="377"/>
      <c r="H1002" s="377"/>
      <c r="I1002" s="377"/>
      <c r="J1002" s="148" t="s">
        <v>298</v>
      </c>
      <c r="K1002" s="378"/>
      <c r="L1002" s="378"/>
      <c r="M1002" s="378"/>
      <c r="N1002" s="378"/>
      <c r="O1002" s="378"/>
      <c r="P1002" s="379" t="s">
        <v>246</v>
      </c>
      <c r="Q1002" s="379"/>
      <c r="R1002" s="379"/>
      <c r="S1002" s="379"/>
      <c r="T1002" s="379"/>
      <c r="U1002" s="379"/>
      <c r="V1002" s="379"/>
      <c r="W1002" s="379"/>
      <c r="X1002" s="379"/>
      <c r="Y1002" s="380" t="s">
        <v>296</v>
      </c>
      <c r="Z1002" s="381"/>
      <c r="AA1002" s="381"/>
      <c r="AB1002" s="381"/>
      <c r="AC1002" s="148" t="s">
        <v>336</v>
      </c>
      <c r="AD1002" s="148"/>
      <c r="AE1002" s="148"/>
      <c r="AF1002" s="148"/>
      <c r="AG1002" s="148"/>
      <c r="AH1002" s="380" t="s">
        <v>362</v>
      </c>
      <c r="AI1002" s="377"/>
      <c r="AJ1002" s="377"/>
      <c r="AK1002" s="377"/>
      <c r="AL1002" s="377" t="s">
        <v>21</v>
      </c>
      <c r="AM1002" s="377"/>
      <c r="AN1002" s="377"/>
      <c r="AO1002" s="382"/>
      <c r="AP1002" s="383" t="s">
        <v>299</v>
      </c>
      <c r="AQ1002" s="383"/>
      <c r="AR1002" s="383"/>
      <c r="AS1002" s="383"/>
      <c r="AT1002" s="383"/>
      <c r="AU1002" s="383"/>
      <c r="AV1002" s="383"/>
      <c r="AW1002" s="383"/>
      <c r="AX1002" s="383"/>
    </row>
    <row r="1003" spans="1:50" ht="61.5" customHeight="1" x14ac:dyDescent="0.15">
      <c r="A1003" s="392">
        <v>1</v>
      </c>
      <c r="B1003" s="392">
        <v>1</v>
      </c>
      <c r="C1003" s="374" t="s">
        <v>671</v>
      </c>
      <c r="D1003" s="360"/>
      <c r="E1003" s="360"/>
      <c r="F1003" s="360"/>
      <c r="G1003" s="360"/>
      <c r="H1003" s="360"/>
      <c r="I1003" s="360"/>
      <c r="J1003" s="361">
        <v>4010001148932</v>
      </c>
      <c r="K1003" s="362"/>
      <c r="L1003" s="362"/>
      <c r="M1003" s="362"/>
      <c r="N1003" s="362"/>
      <c r="O1003" s="362"/>
      <c r="P1003" s="375" t="s">
        <v>676</v>
      </c>
      <c r="Q1003" s="363"/>
      <c r="R1003" s="363"/>
      <c r="S1003" s="363"/>
      <c r="T1003" s="363"/>
      <c r="U1003" s="363"/>
      <c r="V1003" s="363"/>
      <c r="W1003" s="363"/>
      <c r="X1003" s="363"/>
      <c r="Y1003" s="364">
        <v>10.65436</v>
      </c>
      <c r="Z1003" s="365"/>
      <c r="AA1003" s="365"/>
      <c r="AB1003" s="366"/>
      <c r="AC1003" s="376" t="s">
        <v>368</v>
      </c>
      <c r="AD1003" s="384"/>
      <c r="AE1003" s="384"/>
      <c r="AF1003" s="384"/>
      <c r="AG1003" s="384"/>
      <c r="AH1003" s="385">
        <v>3</v>
      </c>
      <c r="AI1003" s="386"/>
      <c r="AJ1003" s="386"/>
      <c r="AK1003" s="386"/>
      <c r="AL1003" s="370" t="s">
        <v>763</v>
      </c>
      <c r="AM1003" s="371"/>
      <c r="AN1003" s="371"/>
      <c r="AO1003" s="372"/>
      <c r="AP1003" s="373" t="s">
        <v>722</v>
      </c>
      <c r="AQ1003" s="373"/>
      <c r="AR1003" s="373"/>
      <c r="AS1003" s="373"/>
      <c r="AT1003" s="373"/>
      <c r="AU1003" s="373"/>
      <c r="AV1003" s="373"/>
      <c r="AW1003" s="373"/>
      <c r="AX1003" s="373"/>
    </row>
    <row r="1004" spans="1:50" ht="49.5" customHeight="1" x14ac:dyDescent="0.15">
      <c r="A1004" s="392">
        <v>2</v>
      </c>
      <c r="B1004" s="392">
        <v>1</v>
      </c>
      <c r="C1004" s="374" t="s">
        <v>672</v>
      </c>
      <c r="D1004" s="360"/>
      <c r="E1004" s="360"/>
      <c r="F1004" s="360"/>
      <c r="G1004" s="360"/>
      <c r="H1004" s="360"/>
      <c r="I1004" s="360"/>
      <c r="J1004" s="361">
        <v>4013201004021</v>
      </c>
      <c r="K1004" s="362"/>
      <c r="L1004" s="362"/>
      <c r="M1004" s="362"/>
      <c r="N1004" s="362"/>
      <c r="O1004" s="362"/>
      <c r="P1004" s="375" t="s">
        <v>677</v>
      </c>
      <c r="Q1004" s="363"/>
      <c r="R1004" s="363"/>
      <c r="S1004" s="363"/>
      <c r="T1004" s="363"/>
      <c r="U1004" s="363"/>
      <c r="V1004" s="363"/>
      <c r="W1004" s="363"/>
      <c r="X1004" s="363"/>
      <c r="Y1004" s="364">
        <v>8.4727040000000002</v>
      </c>
      <c r="Z1004" s="365"/>
      <c r="AA1004" s="365"/>
      <c r="AB1004" s="366"/>
      <c r="AC1004" s="376" t="s">
        <v>367</v>
      </c>
      <c r="AD1004" s="376"/>
      <c r="AE1004" s="376"/>
      <c r="AF1004" s="376"/>
      <c r="AG1004" s="376"/>
      <c r="AH1004" s="385">
        <v>2</v>
      </c>
      <c r="AI1004" s="386"/>
      <c r="AJ1004" s="386"/>
      <c r="AK1004" s="386"/>
      <c r="AL1004" s="370" t="s">
        <v>764</v>
      </c>
      <c r="AM1004" s="371"/>
      <c r="AN1004" s="371"/>
      <c r="AO1004" s="372"/>
      <c r="AP1004" s="373" t="s">
        <v>722</v>
      </c>
      <c r="AQ1004" s="373"/>
      <c r="AR1004" s="373"/>
      <c r="AS1004" s="373"/>
      <c r="AT1004" s="373"/>
      <c r="AU1004" s="373"/>
      <c r="AV1004" s="373"/>
      <c r="AW1004" s="373"/>
      <c r="AX1004" s="373"/>
    </row>
    <row r="1005" spans="1:50" ht="30" customHeight="1" x14ac:dyDescent="0.15">
      <c r="A1005" s="392">
        <v>3</v>
      </c>
      <c r="B1005" s="392">
        <v>1</v>
      </c>
      <c r="C1005" s="374" t="s">
        <v>673</v>
      </c>
      <c r="D1005" s="360"/>
      <c r="E1005" s="360"/>
      <c r="F1005" s="360"/>
      <c r="G1005" s="360"/>
      <c r="H1005" s="360"/>
      <c r="I1005" s="360"/>
      <c r="J1005" s="361">
        <v>8010001129037</v>
      </c>
      <c r="K1005" s="362"/>
      <c r="L1005" s="362"/>
      <c r="M1005" s="362"/>
      <c r="N1005" s="362"/>
      <c r="O1005" s="362"/>
      <c r="P1005" s="375" t="s">
        <v>676</v>
      </c>
      <c r="Q1005" s="363"/>
      <c r="R1005" s="363"/>
      <c r="S1005" s="363"/>
      <c r="T1005" s="363"/>
      <c r="U1005" s="363"/>
      <c r="V1005" s="363"/>
      <c r="W1005" s="363"/>
      <c r="X1005" s="363"/>
      <c r="Y1005" s="364">
        <v>6.7711499999999996</v>
      </c>
      <c r="Z1005" s="365"/>
      <c r="AA1005" s="365"/>
      <c r="AB1005" s="366"/>
      <c r="AC1005" s="376" t="s">
        <v>374</v>
      </c>
      <c r="AD1005" s="376"/>
      <c r="AE1005" s="376"/>
      <c r="AF1005" s="376"/>
      <c r="AG1005" s="376"/>
      <c r="AH1005" s="387" t="s">
        <v>403</v>
      </c>
      <c r="AI1005" s="388"/>
      <c r="AJ1005" s="388"/>
      <c r="AK1005" s="389"/>
      <c r="AL1005" s="370" t="s">
        <v>403</v>
      </c>
      <c r="AM1005" s="371"/>
      <c r="AN1005" s="371"/>
      <c r="AO1005" s="372"/>
      <c r="AP1005" s="373" t="s">
        <v>722</v>
      </c>
      <c r="AQ1005" s="373"/>
      <c r="AR1005" s="373"/>
      <c r="AS1005" s="373"/>
      <c r="AT1005" s="373"/>
      <c r="AU1005" s="373"/>
      <c r="AV1005" s="373"/>
      <c r="AW1005" s="373"/>
      <c r="AX1005" s="373"/>
    </row>
    <row r="1006" spans="1:50" ht="45.75" customHeight="1" x14ac:dyDescent="0.15">
      <c r="A1006" s="392">
        <v>4</v>
      </c>
      <c r="B1006" s="392">
        <v>1</v>
      </c>
      <c r="C1006" s="374" t="s">
        <v>674</v>
      </c>
      <c r="D1006" s="360"/>
      <c r="E1006" s="360"/>
      <c r="F1006" s="360"/>
      <c r="G1006" s="360"/>
      <c r="H1006" s="360"/>
      <c r="I1006" s="360"/>
      <c r="J1006" s="361">
        <v>8010401010779</v>
      </c>
      <c r="K1006" s="362"/>
      <c r="L1006" s="362"/>
      <c r="M1006" s="362"/>
      <c r="N1006" s="362"/>
      <c r="O1006" s="362"/>
      <c r="P1006" s="375" t="s">
        <v>676</v>
      </c>
      <c r="Q1006" s="363"/>
      <c r="R1006" s="363"/>
      <c r="S1006" s="363"/>
      <c r="T1006" s="363"/>
      <c r="U1006" s="363"/>
      <c r="V1006" s="363"/>
      <c r="W1006" s="363"/>
      <c r="X1006" s="363"/>
      <c r="Y1006" s="364">
        <v>4.2824299999999997</v>
      </c>
      <c r="Z1006" s="365"/>
      <c r="AA1006" s="365"/>
      <c r="AB1006" s="366"/>
      <c r="AC1006" s="376" t="s">
        <v>374</v>
      </c>
      <c r="AD1006" s="376"/>
      <c r="AE1006" s="376"/>
      <c r="AF1006" s="376"/>
      <c r="AG1006" s="376"/>
      <c r="AH1006" s="387" t="s">
        <v>403</v>
      </c>
      <c r="AI1006" s="388"/>
      <c r="AJ1006" s="388"/>
      <c r="AK1006" s="389"/>
      <c r="AL1006" s="370" t="s">
        <v>403</v>
      </c>
      <c r="AM1006" s="371"/>
      <c r="AN1006" s="371"/>
      <c r="AO1006" s="372"/>
      <c r="AP1006" s="373" t="s">
        <v>722</v>
      </c>
      <c r="AQ1006" s="373"/>
      <c r="AR1006" s="373"/>
      <c r="AS1006" s="373"/>
      <c r="AT1006" s="373"/>
      <c r="AU1006" s="373"/>
      <c r="AV1006" s="373"/>
      <c r="AW1006" s="373"/>
      <c r="AX1006" s="373"/>
    </row>
    <row r="1007" spans="1:50" ht="30" customHeight="1" x14ac:dyDescent="0.15">
      <c r="A1007" s="392">
        <v>5</v>
      </c>
      <c r="B1007" s="392">
        <v>1</v>
      </c>
      <c r="C1007" s="374" t="s">
        <v>656</v>
      </c>
      <c r="D1007" s="360"/>
      <c r="E1007" s="360"/>
      <c r="F1007" s="360"/>
      <c r="G1007" s="360"/>
      <c r="H1007" s="360"/>
      <c r="I1007" s="360"/>
      <c r="J1007" s="361" t="s">
        <v>667</v>
      </c>
      <c r="K1007" s="362"/>
      <c r="L1007" s="362"/>
      <c r="M1007" s="362"/>
      <c r="N1007" s="362"/>
      <c r="O1007" s="362"/>
      <c r="P1007" s="375" t="s">
        <v>678</v>
      </c>
      <c r="Q1007" s="363"/>
      <c r="R1007" s="363"/>
      <c r="S1007" s="363"/>
      <c r="T1007" s="363"/>
      <c r="U1007" s="363"/>
      <c r="V1007" s="363"/>
      <c r="W1007" s="363"/>
      <c r="X1007" s="363"/>
      <c r="Y1007" s="364">
        <v>0.86275000000000002</v>
      </c>
      <c r="Z1007" s="365"/>
      <c r="AA1007" s="365"/>
      <c r="AB1007" s="366"/>
      <c r="AC1007" s="367" t="s">
        <v>80</v>
      </c>
      <c r="AD1007" s="367"/>
      <c r="AE1007" s="367"/>
      <c r="AF1007" s="367"/>
      <c r="AG1007" s="367"/>
      <c r="AH1007" s="387" t="s">
        <v>724</v>
      </c>
      <c r="AI1007" s="388"/>
      <c r="AJ1007" s="388"/>
      <c r="AK1007" s="389"/>
      <c r="AL1007" s="370" t="s">
        <v>725</v>
      </c>
      <c r="AM1007" s="371"/>
      <c r="AN1007" s="371"/>
      <c r="AO1007" s="372"/>
      <c r="AP1007" s="373" t="s">
        <v>726</v>
      </c>
      <c r="AQ1007" s="373"/>
      <c r="AR1007" s="373"/>
      <c r="AS1007" s="373"/>
      <c r="AT1007" s="373"/>
      <c r="AU1007" s="373"/>
      <c r="AV1007" s="373"/>
      <c r="AW1007" s="373"/>
      <c r="AX1007" s="373"/>
    </row>
    <row r="1008" spans="1:50" ht="41.25" customHeight="1" x14ac:dyDescent="0.15">
      <c r="A1008" s="392">
        <v>6</v>
      </c>
      <c r="B1008" s="392">
        <v>1</v>
      </c>
      <c r="C1008" s="374" t="s">
        <v>657</v>
      </c>
      <c r="D1008" s="360"/>
      <c r="E1008" s="360"/>
      <c r="F1008" s="360"/>
      <c r="G1008" s="360"/>
      <c r="H1008" s="360"/>
      <c r="I1008" s="360"/>
      <c r="J1008" s="361" t="s">
        <v>667</v>
      </c>
      <c r="K1008" s="362"/>
      <c r="L1008" s="362"/>
      <c r="M1008" s="362"/>
      <c r="N1008" s="362"/>
      <c r="O1008" s="362"/>
      <c r="P1008" s="375" t="s">
        <v>679</v>
      </c>
      <c r="Q1008" s="363"/>
      <c r="R1008" s="363"/>
      <c r="S1008" s="363"/>
      <c r="T1008" s="363"/>
      <c r="U1008" s="363"/>
      <c r="V1008" s="363"/>
      <c r="W1008" s="363"/>
      <c r="X1008" s="363"/>
      <c r="Y1008" s="364">
        <v>0.67795899999999998</v>
      </c>
      <c r="Z1008" s="365"/>
      <c r="AA1008" s="365"/>
      <c r="AB1008" s="366"/>
      <c r="AC1008" s="367" t="s">
        <v>80</v>
      </c>
      <c r="AD1008" s="367"/>
      <c r="AE1008" s="367"/>
      <c r="AF1008" s="367"/>
      <c r="AG1008" s="367"/>
      <c r="AH1008" s="387" t="s">
        <v>724</v>
      </c>
      <c r="AI1008" s="388"/>
      <c r="AJ1008" s="388"/>
      <c r="AK1008" s="389"/>
      <c r="AL1008" s="370" t="s">
        <v>725</v>
      </c>
      <c r="AM1008" s="371"/>
      <c r="AN1008" s="371"/>
      <c r="AO1008" s="372"/>
      <c r="AP1008" s="373" t="s">
        <v>726</v>
      </c>
      <c r="AQ1008" s="373"/>
      <c r="AR1008" s="373"/>
      <c r="AS1008" s="373"/>
      <c r="AT1008" s="373"/>
      <c r="AU1008" s="373"/>
      <c r="AV1008" s="373"/>
      <c r="AW1008" s="373"/>
      <c r="AX1008" s="373"/>
    </row>
    <row r="1009" spans="1:50" ht="41.25" customHeight="1" x14ac:dyDescent="0.15">
      <c r="A1009" s="392">
        <v>7</v>
      </c>
      <c r="B1009" s="392">
        <v>1</v>
      </c>
      <c r="C1009" s="374" t="s">
        <v>658</v>
      </c>
      <c r="D1009" s="360"/>
      <c r="E1009" s="360"/>
      <c r="F1009" s="360"/>
      <c r="G1009" s="360"/>
      <c r="H1009" s="360"/>
      <c r="I1009" s="360"/>
      <c r="J1009" s="361" t="s">
        <v>667</v>
      </c>
      <c r="K1009" s="362"/>
      <c r="L1009" s="362"/>
      <c r="M1009" s="362"/>
      <c r="N1009" s="362"/>
      <c r="O1009" s="362"/>
      <c r="P1009" s="375" t="s">
        <v>680</v>
      </c>
      <c r="Q1009" s="363"/>
      <c r="R1009" s="363"/>
      <c r="S1009" s="363"/>
      <c r="T1009" s="363"/>
      <c r="U1009" s="363"/>
      <c r="V1009" s="363"/>
      <c r="W1009" s="363"/>
      <c r="X1009" s="363"/>
      <c r="Y1009" s="364">
        <v>0.65180000000000005</v>
      </c>
      <c r="Z1009" s="365"/>
      <c r="AA1009" s="365"/>
      <c r="AB1009" s="366"/>
      <c r="AC1009" s="367" t="s">
        <v>80</v>
      </c>
      <c r="AD1009" s="367"/>
      <c r="AE1009" s="367"/>
      <c r="AF1009" s="367"/>
      <c r="AG1009" s="367"/>
      <c r="AH1009" s="387" t="s">
        <v>724</v>
      </c>
      <c r="AI1009" s="388"/>
      <c r="AJ1009" s="388"/>
      <c r="AK1009" s="389"/>
      <c r="AL1009" s="370" t="s">
        <v>725</v>
      </c>
      <c r="AM1009" s="371"/>
      <c r="AN1009" s="371"/>
      <c r="AO1009" s="372"/>
      <c r="AP1009" s="373" t="s">
        <v>726</v>
      </c>
      <c r="AQ1009" s="373"/>
      <c r="AR1009" s="373"/>
      <c r="AS1009" s="373"/>
      <c r="AT1009" s="373"/>
      <c r="AU1009" s="373"/>
      <c r="AV1009" s="373"/>
      <c r="AW1009" s="373"/>
      <c r="AX1009" s="373"/>
    </row>
    <row r="1010" spans="1:50" ht="42" customHeight="1" x14ac:dyDescent="0.15">
      <c r="A1010" s="392">
        <v>8</v>
      </c>
      <c r="B1010" s="392">
        <v>1</v>
      </c>
      <c r="C1010" s="374" t="s">
        <v>675</v>
      </c>
      <c r="D1010" s="360"/>
      <c r="E1010" s="360"/>
      <c r="F1010" s="360"/>
      <c r="G1010" s="360"/>
      <c r="H1010" s="360"/>
      <c r="I1010" s="360"/>
      <c r="J1010" s="361">
        <v>8010601036467</v>
      </c>
      <c r="K1010" s="362"/>
      <c r="L1010" s="362"/>
      <c r="M1010" s="362"/>
      <c r="N1010" s="362"/>
      <c r="O1010" s="362"/>
      <c r="P1010" s="375" t="s">
        <v>681</v>
      </c>
      <c r="Q1010" s="363"/>
      <c r="R1010" s="363"/>
      <c r="S1010" s="363"/>
      <c r="T1010" s="363"/>
      <c r="U1010" s="363"/>
      <c r="V1010" s="363"/>
      <c r="W1010" s="363"/>
      <c r="X1010" s="363"/>
      <c r="Y1010" s="364">
        <v>0.63695299999999999</v>
      </c>
      <c r="Z1010" s="365"/>
      <c r="AA1010" s="365"/>
      <c r="AB1010" s="366"/>
      <c r="AC1010" s="367" t="s">
        <v>373</v>
      </c>
      <c r="AD1010" s="367"/>
      <c r="AE1010" s="367"/>
      <c r="AF1010" s="367"/>
      <c r="AG1010" s="367"/>
      <c r="AH1010" s="387" t="s">
        <v>403</v>
      </c>
      <c r="AI1010" s="388"/>
      <c r="AJ1010" s="388"/>
      <c r="AK1010" s="389"/>
      <c r="AL1010" s="370" t="s">
        <v>403</v>
      </c>
      <c r="AM1010" s="371"/>
      <c r="AN1010" s="371"/>
      <c r="AO1010" s="372"/>
      <c r="AP1010" s="373" t="s">
        <v>722</v>
      </c>
      <c r="AQ1010" s="373"/>
      <c r="AR1010" s="373"/>
      <c r="AS1010" s="373"/>
      <c r="AT1010" s="373"/>
      <c r="AU1010" s="373"/>
      <c r="AV1010" s="373"/>
      <c r="AW1010" s="373"/>
      <c r="AX1010" s="373"/>
    </row>
    <row r="1011" spans="1:50" ht="39.75" customHeight="1" x14ac:dyDescent="0.15">
      <c r="A1011" s="392">
        <v>9</v>
      </c>
      <c r="B1011" s="392">
        <v>1</v>
      </c>
      <c r="C1011" s="374" t="s">
        <v>635</v>
      </c>
      <c r="D1011" s="360"/>
      <c r="E1011" s="360"/>
      <c r="F1011" s="360"/>
      <c r="G1011" s="360"/>
      <c r="H1011" s="360"/>
      <c r="I1011" s="360"/>
      <c r="J1011" s="361" t="s">
        <v>725</v>
      </c>
      <c r="K1011" s="362"/>
      <c r="L1011" s="362"/>
      <c r="M1011" s="362"/>
      <c r="N1011" s="362"/>
      <c r="O1011" s="362"/>
      <c r="P1011" s="375" t="s">
        <v>680</v>
      </c>
      <c r="Q1011" s="363"/>
      <c r="R1011" s="363"/>
      <c r="S1011" s="363"/>
      <c r="T1011" s="363"/>
      <c r="U1011" s="363"/>
      <c r="V1011" s="363"/>
      <c r="W1011" s="363"/>
      <c r="X1011" s="363"/>
      <c r="Y1011" s="364">
        <v>0.40103100000000003</v>
      </c>
      <c r="Z1011" s="365"/>
      <c r="AA1011" s="365"/>
      <c r="AB1011" s="366"/>
      <c r="AC1011" s="367" t="s">
        <v>80</v>
      </c>
      <c r="AD1011" s="367"/>
      <c r="AE1011" s="367"/>
      <c r="AF1011" s="367"/>
      <c r="AG1011" s="367"/>
      <c r="AH1011" s="387" t="s">
        <v>724</v>
      </c>
      <c r="AI1011" s="388"/>
      <c r="AJ1011" s="388"/>
      <c r="AK1011" s="389"/>
      <c r="AL1011" s="370" t="s">
        <v>725</v>
      </c>
      <c r="AM1011" s="371"/>
      <c r="AN1011" s="371"/>
      <c r="AO1011" s="372"/>
      <c r="AP1011" s="373" t="s">
        <v>726</v>
      </c>
      <c r="AQ1011" s="373"/>
      <c r="AR1011" s="373"/>
      <c r="AS1011" s="373"/>
      <c r="AT1011" s="373"/>
      <c r="AU1011" s="373"/>
      <c r="AV1011" s="373"/>
      <c r="AW1011" s="373"/>
      <c r="AX1011" s="373"/>
    </row>
    <row r="1012" spans="1:50" ht="39.75" customHeight="1" x14ac:dyDescent="0.15">
      <c r="A1012" s="392">
        <v>10</v>
      </c>
      <c r="B1012" s="392">
        <v>1</v>
      </c>
      <c r="C1012" s="374" t="s">
        <v>646</v>
      </c>
      <c r="D1012" s="360"/>
      <c r="E1012" s="360"/>
      <c r="F1012" s="360"/>
      <c r="G1012" s="360"/>
      <c r="H1012" s="360"/>
      <c r="I1012" s="360"/>
      <c r="J1012" s="361">
        <v>3130005005532</v>
      </c>
      <c r="K1012" s="362"/>
      <c r="L1012" s="362"/>
      <c r="M1012" s="362"/>
      <c r="N1012" s="362"/>
      <c r="O1012" s="362"/>
      <c r="P1012" s="375" t="s">
        <v>682</v>
      </c>
      <c r="Q1012" s="363"/>
      <c r="R1012" s="363"/>
      <c r="S1012" s="363"/>
      <c r="T1012" s="363"/>
      <c r="U1012" s="363"/>
      <c r="V1012" s="363"/>
      <c r="W1012" s="363"/>
      <c r="X1012" s="363"/>
      <c r="Y1012" s="364">
        <v>0.4</v>
      </c>
      <c r="Z1012" s="365"/>
      <c r="AA1012" s="365"/>
      <c r="AB1012" s="366"/>
      <c r="AC1012" s="367" t="s">
        <v>372</v>
      </c>
      <c r="AD1012" s="367"/>
      <c r="AE1012" s="367"/>
      <c r="AF1012" s="367"/>
      <c r="AG1012" s="367"/>
      <c r="AH1012" s="387" t="s">
        <v>403</v>
      </c>
      <c r="AI1012" s="388"/>
      <c r="AJ1012" s="388"/>
      <c r="AK1012" s="389"/>
      <c r="AL1012" s="370" t="s">
        <v>403</v>
      </c>
      <c r="AM1012" s="371"/>
      <c r="AN1012" s="371"/>
      <c r="AO1012" s="372"/>
      <c r="AP1012" s="373" t="s">
        <v>722</v>
      </c>
      <c r="AQ1012" s="373"/>
      <c r="AR1012" s="373"/>
      <c r="AS1012" s="373"/>
      <c r="AT1012" s="373"/>
      <c r="AU1012" s="373"/>
      <c r="AV1012" s="373"/>
      <c r="AW1012" s="373"/>
      <c r="AX1012" s="373"/>
    </row>
    <row r="1013" spans="1:50" ht="30" hidden="1" customHeight="1" x14ac:dyDescent="0.15">
      <c r="A1013" s="392">
        <v>11</v>
      </c>
      <c r="B1013" s="392">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92">
        <v>12</v>
      </c>
      <c r="B1014" s="392">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92">
        <v>13</v>
      </c>
      <c r="B1015" s="392">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92">
        <v>14</v>
      </c>
      <c r="B1016" s="392">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92">
        <v>15</v>
      </c>
      <c r="B1017" s="392">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92">
        <v>16</v>
      </c>
      <c r="B1018" s="392">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92">
        <v>17</v>
      </c>
      <c r="B1019" s="392">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92">
        <v>18</v>
      </c>
      <c r="B1020" s="392">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92">
        <v>19</v>
      </c>
      <c r="B1021" s="392">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92">
        <v>20</v>
      </c>
      <c r="B1022" s="392">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92">
        <v>21</v>
      </c>
      <c r="B1023" s="392">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92">
        <v>22</v>
      </c>
      <c r="B1024" s="392">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92">
        <v>23</v>
      </c>
      <c r="B1025" s="392">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92">
        <v>24</v>
      </c>
      <c r="B1026" s="392">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92">
        <v>25</v>
      </c>
      <c r="B1027" s="392">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92">
        <v>26</v>
      </c>
      <c r="B1028" s="392">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92">
        <v>27</v>
      </c>
      <c r="B1029" s="392">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92">
        <v>28</v>
      </c>
      <c r="B1030" s="392">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92">
        <v>29</v>
      </c>
      <c r="B1031" s="392">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92">
        <v>30</v>
      </c>
      <c r="B1032" s="392">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7"/>
      <c r="B1035" s="377"/>
      <c r="C1035" s="377" t="s">
        <v>26</v>
      </c>
      <c r="D1035" s="377"/>
      <c r="E1035" s="377"/>
      <c r="F1035" s="377"/>
      <c r="G1035" s="377"/>
      <c r="H1035" s="377"/>
      <c r="I1035" s="377"/>
      <c r="J1035" s="148" t="s">
        <v>298</v>
      </c>
      <c r="K1035" s="378"/>
      <c r="L1035" s="378"/>
      <c r="M1035" s="378"/>
      <c r="N1035" s="378"/>
      <c r="O1035" s="378"/>
      <c r="P1035" s="379" t="s">
        <v>246</v>
      </c>
      <c r="Q1035" s="379"/>
      <c r="R1035" s="379"/>
      <c r="S1035" s="379"/>
      <c r="T1035" s="379"/>
      <c r="U1035" s="379"/>
      <c r="V1035" s="379"/>
      <c r="W1035" s="379"/>
      <c r="X1035" s="379"/>
      <c r="Y1035" s="380" t="s">
        <v>296</v>
      </c>
      <c r="Z1035" s="381"/>
      <c r="AA1035" s="381"/>
      <c r="AB1035" s="381"/>
      <c r="AC1035" s="148" t="s">
        <v>336</v>
      </c>
      <c r="AD1035" s="148"/>
      <c r="AE1035" s="148"/>
      <c r="AF1035" s="148"/>
      <c r="AG1035" s="148"/>
      <c r="AH1035" s="380" t="s">
        <v>362</v>
      </c>
      <c r="AI1035" s="377"/>
      <c r="AJ1035" s="377"/>
      <c r="AK1035" s="377"/>
      <c r="AL1035" s="377" t="s">
        <v>21</v>
      </c>
      <c r="AM1035" s="377"/>
      <c r="AN1035" s="377"/>
      <c r="AO1035" s="382"/>
      <c r="AP1035" s="383" t="s">
        <v>299</v>
      </c>
      <c r="AQ1035" s="383"/>
      <c r="AR1035" s="383"/>
      <c r="AS1035" s="383"/>
      <c r="AT1035" s="383"/>
      <c r="AU1035" s="383"/>
      <c r="AV1035" s="383"/>
      <c r="AW1035" s="383"/>
      <c r="AX1035" s="383"/>
    </row>
    <row r="1036" spans="1:50" ht="42.75" customHeight="1" x14ac:dyDescent="0.15">
      <c r="A1036" s="392">
        <v>1</v>
      </c>
      <c r="B1036" s="392">
        <v>1</v>
      </c>
      <c r="C1036" s="374" t="s">
        <v>683</v>
      </c>
      <c r="D1036" s="360"/>
      <c r="E1036" s="360"/>
      <c r="F1036" s="360"/>
      <c r="G1036" s="360"/>
      <c r="H1036" s="360"/>
      <c r="I1036" s="360"/>
      <c r="J1036" s="361">
        <v>7370005002147</v>
      </c>
      <c r="K1036" s="362"/>
      <c r="L1036" s="362"/>
      <c r="M1036" s="362"/>
      <c r="N1036" s="362"/>
      <c r="O1036" s="362"/>
      <c r="P1036" s="375" t="s">
        <v>689</v>
      </c>
      <c r="Q1036" s="363"/>
      <c r="R1036" s="363"/>
      <c r="S1036" s="363"/>
      <c r="T1036" s="363"/>
      <c r="U1036" s="363"/>
      <c r="V1036" s="363"/>
      <c r="W1036" s="363"/>
      <c r="X1036" s="363"/>
      <c r="Y1036" s="364">
        <v>26</v>
      </c>
      <c r="Z1036" s="365"/>
      <c r="AA1036" s="365"/>
      <c r="AB1036" s="366"/>
      <c r="AC1036" s="376" t="s">
        <v>372</v>
      </c>
      <c r="AD1036" s="384"/>
      <c r="AE1036" s="384"/>
      <c r="AF1036" s="384"/>
      <c r="AG1036" s="384"/>
      <c r="AH1036" s="385" t="s">
        <v>724</v>
      </c>
      <c r="AI1036" s="386"/>
      <c r="AJ1036" s="386"/>
      <c r="AK1036" s="386"/>
      <c r="AL1036" s="370" t="s">
        <v>725</v>
      </c>
      <c r="AM1036" s="371"/>
      <c r="AN1036" s="371"/>
      <c r="AO1036" s="372"/>
      <c r="AP1036" s="373" t="s">
        <v>726</v>
      </c>
      <c r="AQ1036" s="373"/>
      <c r="AR1036" s="373"/>
      <c r="AS1036" s="373"/>
      <c r="AT1036" s="373"/>
      <c r="AU1036" s="373"/>
      <c r="AV1036" s="373"/>
      <c r="AW1036" s="373"/>
      <c r="AX1036" s="373"/>
    </row>
    <row r="1037" spans="1:50" ht="42.75" customHeight="1" x14ac:dyDescent="0.15">
      <c r="A1037" s="392">
        <v>2</v>
      </c>
      <c r="B1037" s="392">
        <v>1</v>
      </c>
      <c r="C1037" s="374" t="s">
        <v>684</v>
      </c>
      <c r="D1037" s="360"/>
      <c r="E1037" s="360"/>
      <c r="F1037" s="360"/>
      <c r="G1037" s="360"/>
      <c r="H1037" s="360"/>
      <c r="I1037" s="360"/>
      <c r="J1037" s="361">
        <v>5010005007398</v>
      </c>
      <c r="K1037" s="362"/>
      <c r="L1037" s="362"/>
      <c r="M1037" s="362"/>
      <c r="N1037" s="362"/>
      <c r="O1037" s="362"/>
      <c r="P1037" s="375" t="s">
        <v>689</v>
      </c>
      <c r="Q1037" s="363"/>
      <c r="R1037" s="363"/>
      <c r="S1037" s="363"/>
      <c r="T1037" s="363"/>
      <c r="U1037" s="363"/>
      <c r="V1037" s="363"/>
      <c r="W1037" s="363"/>
      <c r="X1037" s="363"/>
      <c r="Y1037" s="364">
        <v>20.149999999999999</v>
      </c>
      <c r="Z1037" s="365"/>
      <c r="AA1037" s="365"/>
      <c r="AB1037" s="366"/>
      <c r="AC1037" s="376" t="s">
        <v>372</v>
      </c>
      <c r="AD1037" s="376"/>
      <c r="AE1037" s="376"/>
      <c r="AF1037" s="376"/>
      <c r="AG1037" s="376"/>
      <c r="AH1037" s="385" t="s">
        <v>724</v>
      </c>
      <c r="AI1037" s="386"/>
      <c r="AJ1037" s="386"/>
      <c r="AK1037" s="386"/>
      <c r="AL1037" s="370" t="s">
        <v>725</v>
      </c>
      <c r="AM1037" s="371"/>
      <c r="AN1037" s="371"/>
      <c r="AO1037" s="372"/>
      <c r="AP1037" s="373" t="s">
        <v>726</v>
      </c>
      <c r="AQ1037" s="373"/>
      <c r="AR1037" s="373"/>
      <c r="AS1037" s="373"/>
      <c r="AT1037" s="373"/>
      <c r="AU1037" s="373"/>
      <c r="AV1037" s="373"/>
      <c r="AW1037" s="373"/>
      <c r="AX1037" s="373"/>
    </row>
    <row r="1038" spans="1:50" ht="42.75" customHeight="1" x14ac:dyDescent="0.15">
      <c r="A1038" s="392">
        <v>3</v>
      </c>
      <c r="B1038" s="392">
        <v>1</v>
      </c>
      <c r="C1038" s="374" t="s">
        <v>685</v>
      </c>
      <c r="D1038" s="360"/>
      <c r="E1038" s="360"/>
      <c r="F1038" s="360"/>
      <c r="G1038" s="360"/>
      <c r="H1038" s="360"/>
      <c r="I1038" s="360"/>
      <c r="J1038" s="361">
        <v>5011105000953</v>
      </c>
      <c r="K1038" s="362"/>
      <c r="L1038" s="362"/>
      <c r="M1038" s="362"/>
      <c r="N1038" s="362"/>
      <c r="O1038" s="362"/>
      <c r="P1038" s="375" t="s">
        <v>689</v>
      </c>
      <c r="Q1038" s="363"/>
      <c r="R1038" s="363"/>
      <c r="S1038" s="363"/>
      <c r="T1038" s="363"/>
      <c r="U1038" s="363"/>
      <c r="V1038" s="363"/>
      <c r="W1038" s="363"/>
      <c r="X1038" s="363"/>
      <c r="Y1038" s="364">
        <v>16.172000000000001</v>
      </c>
      <c r="Z1038" s="365"/>
      <c r="AA1038" s="365"/>
      <c r="AB1038" s="366"/>
      <c r="AC1038" s="376" t="s">
        <v>372</v>
      </c>
      <c r="AD1038" s="384"/>
      <c r="AE1038" s="384"/>
      <c r="AF1038" s="384"/>
      <c r="AG1038" s="384"/>
      <c r="AH1038" s="385" t="s">
        <v>724</v>
      </c>
      <c r="AI1038" s="386"/>
      <c r="AJ1038" s="386"/>
      <c r="AK1038" s="386"/>
      <c r="AL1038" s="370" t="s">
        <v>725</v>
      </c>
      <c r="AM1038" s="371"/>
      <c r="AN1038" s="371"/>
      <c r="AO1038" s="372"/>
      <c r="AP1038" s="373" t="s">
        <v>726</v>
      </c>
      <c r="AQ1038" s="373"/>
      <c r="AR1038" s="373"/>
      <c r="AS1038" s="373"/>
      <c r="AT1038" s="373"/>
      <c r="AU1038" s="373"/>
      <c r="AV1038" s="373"/>
      <c r="AW1038" s="373"/>
      <c r="AX1038" s="373"/>
    </row>
    <row r="1039" spans="1:50" ht="42.75" customHeight="1" x14ac:dyDescent="0.15">
      <c r="A1039" s="392">
        <v>4</v>
      </c>
      <c r="B1039" s="392">
        <v>1</v>
      </c>
      <c r="C1039" s="374" t="s">
        <v>686</v>
      </c>
      <c r="D1039" s="360"/>
      <c r="E1039" s="360"/>
      <c r="F1039" s="360"/>
      <c r="G1039" s="360"/>
      <c r="H1039" s="360"/>
      <c r="I1039" s="360"/>
      <c r="J1039" s="361">
        <v>3290005003743</v>
      </c>
      <c r="K1039" s="362"/>
      <c r="L1039" s="362"/>
      <c r="M1039" s="362"/>
      <c r="N1039" s="362"/>
      <c r="O1039" s="362"/>
      <c r="P1039" s="375" t="s">
        <v>689</v>
      </c>
      <c r="Q1039" s="363"/>
      <c r="R1039" s="363"/>
      <c r="S1039" s="363"/>
      <c r="T1039" s="363"/>
      <c r="U1039" s="363"/>
      <c r="V1039" s="363"/>
      <c r="W1039" s="363"/>
      <c r="X1039" s="363"/>
      <c r="Y1039" s="364">
        <v>16.12</v>
      </c>
      <c r="Z1039" s="365"/>
      <c r="AA1039" s="365"/>
      <c r="AB1039" s="366"/>
      <c r="AC1039" s="376" t="s">
        <v>372</v>
      </c>
      <c r="AD1039" s="376"/>
      <c r="AE1039" s="376"/>
      <c r="AF1039" s="376"/>
      <c r="AG1039" s="376"/>
      <c r="AH1039" s="385" t="s">
        <v>724</v>
      </c>
      <c r="AI1039" s="386"/>
      <c r="AJ1039" s="386"/>
      <c r="AK1039" s="386"/>
      <c r="AL1039" s="370" t="s">
        <v>725</v>
      </c>
      <c r="AM1039" s="371"/>
      <c r="AN1039" s="371"/>
      <c r="AO1039" s="372"/>
      <c r="AP1039" s="373" t="s">
        <v>726</v>
      </c>
      <c r="AQ1039" s="373"/>
      <c r="AR1039" s="373"/>
      <c r="AS1039" s="373"/>
      <c r="AT1039" s="373"/>
      <c r="AU1039" s="373"/>
      <c r="AV1039" s="373"/>
      <c r="AW1039" s="373"/>
      <c r="AX1039" s="373"/>
    </row>
    <row r="1040" spans="1:50" ht="42.75" customHeight="1" x14ac:dyDescent="0.15">
      <c r="A1040" s="392">
        <v>5</v>
      </c>
      <c r="B1040" s="392">
        <v>1</v>
      </c>
      <c r="C1040" s="374" t="s">
        <v>687</v>
      </c>
      <c r="D1040" s="360"/>
      <c r="E1040" s="360"/>
      <c r="F1040" s="360"/>
      <c r="G1040" s="360"/>
      <c r="H1040" s="360"/>
      <c r="I1040" s="360"/>
      <c r="J1040" s="361">
        <v>3180005006071</v>
      </c>
      <c r="K1040" s="362"/>
      <c r="L1040" s="362"/>
      <c r="M1040" s="362"/>
      <c r="N1040" s="362"/>
      <c r="O1040" s="362"/>
      <c r="P1040" s="375" t="s">
        <v>689</v>
      </c>
      <c r="Q1040" s="363"/>
      <c r="R1040" s="363"/>
      <c r="S1040" s="363"/>
      <c r="T1040" s="363"/>
      <c r="U1040" s="363"/>
      <c r="V1040" s="363"/>
      <c r="W1040" s="363"/>
      <c r="X1040" s="363"/>
      <c r="Y1040" s="364">
        <v>16.12</v>
      </c>
      <c r="Z1040" s="365"/>
      <c r="AA1040" s="365"/>
      <c r="AB1040" s="366"/>
      <c r="AC1040" s="376" t="s">
        <v>372</v>
      </c>
      <c r="AD1040" s="384"/>
      <c r="AE1040" s="384"/>
      <c r="AF1040" s="384"/>
      <c r="AG1040" s="384"/>
      <c r="AH1040" s="385" t="s">
        <v>724</v>
      </c>
      <c r="AI1040" s="386"/>
      <c r="AJ1040" s="386"/>
      <c r="AK1040" s="386"/>
      <c r="AL1040" s="370" t="s">
        <v>725</v>
      </c>
      <c r="AM1040" s="371"/>
      <c r="AN1040" s="371"/>
      <c r="AO1040" s="372"/>
      <c r="AP1040" s="373" t="s">
        <v>726</v>
      </c>
      <c r="AQ1040" s="373"/>
      <c r="AR1040" s="373"/>
      <c r="AS1040" s="373"/>
      <c r="AT1040" s="373"/>
      <c r="AU1040" s="373"/>
      <c r="AV1040" s="373"/>
      <c r="AW1040" s="373"/>
      <c r="AX1040" s="373"/>
    </row>
    <row r="1041" spans="1:50" ht="42.75" customHeight="1" x14ac:dyDescent="0.15">
      <c r="A1041" s="392">
        <v>6</v>
      </c>
      <c r="B1041" s="392">
        <v>1</v>
      </c>
      <c r="C1041" s="374" t="s">
        <v>727</v>
      </c>
      <c r="D1041" s="360"/>
      <c r="E1041" s="360"/>
      <c r="F1041" s="360"/>
      <c r="G1041" s="360"/>
      <c r="H1041" s="360"/>
      <c r="I1041" s="360"/>
      <c r="J1041" s="361">
        <v>3010401004372</v>
      </c>
      <c r="K1041" s="362"/>
      <c r="L1041" s="362"/>
      <c r="M1041" s="362"/>
      <c r="N1041" s="362"/>
      <c r="O1041" s="362"/>
      <c r="P1041" s="375" t="s">
        <v>757</v>
      </c>
      <c r="Q1041" s="363"/>
      <c r="R1041" s="363"/>
      <c r="S1041" s="363"/>
      <c r="T1041" s="363"/>
      <c r="U1041" s="363"/>
      <c r="V1041" s="363"/>
      <c r="W1041" s="363"/>
      <c r="X1041" s="363"/>
      <c r="Y1041" s="364">
        <v>15.982663000000001</v>
      </c>
      <c r="Z1041" s="365"/>
      <c r="AA1041" s="365"/>
      <c r="AB1041" s="366"/>
      <c r="AC1041" s="376" t="s">
        <v>374</v>
      </c>
      <c r="AD1041" s="376"/>
      <c r="AE1041" s="376"/>
      <c r="AF1041" s="376"/>
      <c r="AG1041" s="376"/>
      <c r="AH1041" s="385" t="s">
        <v>403</v>
      </c>
      <c r="AI1041" s="386"/>
      <c r="AJ1041" s="386"/>
      <c r="AK1041" s="386"/>
      <c r="AL1041" s="370" t="s">
        <v>403</v>
      </c>
      <c r="AM1041" s="371"/>
      <c r="AN1041" s="371"/>
      <c r="AO1041" s="372"/>
      <c r="AP1041" s="373" t="s">
        <v>722</v>
      </c>
      <c r="AQ1041" s="373"/>
      <c r="AR1041" s="373"/>
      <c r="AS1041" s="373"/>
      <c r="AT1041" s="373"/>
      <c r="AU1041" s="373"/>
      <c r="AV1041" s="373"/>
      <c r="AW1041" s="373"/>
      <c r="AX1041" s="373"/>
    </row>
    <row r="1042" spans="1:50" ht="42.75" customHeight="1" x14ac:dyDescent="0.15">
      <c r="A1042" s="392">
        <v>7</v>
      </c>
      <c r="B1042" s="392">
        <v>1</v>
      </c>
      <c r="C1042" s="374" t="s">
        <v>646</v>
      </c>
      <c r="D1042" s="360"/>
      <c r="E1042" s="360"/>
      <c r="F1042" s="360"/>
      <c r="G1042" s="360"/>
      <c r="H1042" s="360"/>
      <c r="I1042" s="360"/>
      <c r="J1042" s="361">
        <v>3130005005532</v>
      </c>
      <c r="K1042" s="362"/>
      <c r="L1042" s="362"/>
      <c r="M1042" s="362"/>
      <c r="N1042" s="362"/>
      <c r="O1042" s="362"/>
      <c r="P1042" s="375" t="s">
        <v>689</v>
      </c>
      <c r="Q1042" s="363"/>
      <c r="R1042" s="363"/>
      <c r="S1042" s="363"/>
      <c r="T1042" s="363"/>
      <c r="U1042" s="363"/>
      <c r="V1042" s="363"/>
      <c r="W1042" s="363"/>
      <c r="X1042" s="363"/>
      <c r="Y1042" s="364">
        <v>14.6</v>
      </c>
      <c r="Z1042" s="365"/>
      <c r="AA1042" s="365"/>
      <c r="AB1042" s="366"/>
      <c r="AC1042" s="376" t="s">
        <v>372</v>
      </c>
      <c r="AD1042" s="384"/>
      <c r="AE1042" s="384"/>
      <c r="AF1042" s="384"/>
      <c r="AG1042" s="384"/>
      <c r="AH1042" s="385" t="s">
        <v>724</v>
      </c>
      <c r="AI1042" s="386"/>
      <c r="AJ1042" s="386"/>
      <c r="AK1042" s="386"/>
      <c r="AL1042" s="370" t="s">
        <v>725</v>
      </c>
      <c r="AM1042" s="371"/>
      <c r="AN1042" s="371"/>
      <c r="AO1042" s="372"/>
      <c r="AP1042" s="373" t="s">
        <v>726</v>
      </c>
      <c r="AQ1042" s="373"/>
      <c r="AR1042" s="373"/>
      <c r="AS1042" s="373"/>
      <c r="AT1042" s="373"/>
      <c r="AU1042" s="373"/>
      <c r="AV1042" s="373"/>
      <c r="AW1042" s="373"/>
      <c r="AX1042" s="373"/>
    </row>
    <row r="1043" spans="1:50" ht="42.75" customHeight="1" x14ac:dyDescent="0.15">
      <c r="A1043" s="392">
        <v>8</v>
      </c>
      <c r="B1043" s="392">
        <v>1</v>
      </c>
      <c r="C1043" s="374" t="s">
        <v>651</v>
      </c>
      <c r="D1043" s="360"/>
      <c r="E1043" s="360"/>
      <c r="F1043" s="360"/>
      <c r="G1043" s="360"/>
      <c r="H1043" s="360"/>
      <c r="I1043" s="360"/>
      <c r="J1043" s="361">
        <v>4120905002554</v>
      </c>
      <c r="K1043" s="362"/>
      <c r="L1043" s="362"/>
      <c r="M1043" s="362"/>
      <c r="N1043" s="362"/>
      <c r="O1043" s="362"/>
      <c r="P1043" s="375" t="s">
        <v>689</v>
      </c>
      <c r="Q1043" s="363"/>
      <c r="R1043" s="363"/>
      <c r="S1043" s="363"/>
      <c r="T1043" s="363"/>
      <c r="U1043" s="363"/>
      <c r="V1043" s="363"/>
      <c r="W1043" s="363"/>
      <c r="X1043" s="363"/>
      <c r="Y1043" s="364">
        <v>14.6</v>
      </c>
      <c r="Z1043" s="365"/>
      <c r="AA1043" s="365"/>
      <c r="AB1043" s="366"/>
      <c r="AC1043" s="376" t="s">
        <v>372</v>
      </c>
      <c r="AD1043" s="376"/>
      <c r="AE1043" s="376"/>
      <c r="AF1043" s="376"/>
      <c r="AG1043" s="376"/>
      <c r="AH1043" s="385" t="s">
        <v>724</v>
      </c>
      <c r="AI1043" s="386"/>
      <c r="AJ1043" s="386"/>
      <c r="AK1043" s="386"/>
      <c r="AL1043" s="370" t="s">
        <v>725</v>
      </c>
      <c r="AM1043" s="371"/>
      <c r="AN1043" s="371"/>
      <c r="AO1043" s="372"/>
      <c r="AP1043" s="373" t="s">
        <v>726</v>
      </c>
      <c r="AQ1043" s="373"/>
      <c r="AR1043" s="373"/>
      <c r="AS1043" s="373"/>
      <c r="AT1043" s="373"/>
      <c r="AU1043" s="373"/>
      <c r="AV1043" s="373"/>
      <c r="AW1043" s="373"/>
      <c r="AX1043" s="373"/>
    </row>
    <row r="1044" spans="1:50" ht="42.75" customHeight="1" x14ac:dyDescent="0.15">
      <c r="A1044" s="392">
        <v>9</v>
      </c>
      <c r="B1044" s="392">
        <v>1</v>
      </c>
      <c r="C1044" s="374" t="s">
        <v>650</v>
      </c>
      <c r="D1044" s="360"/>
      <c r="E1044" s="360"/>
      <c r="F1044" s="360"/>
      <c r="G1044" s="360"/>
      <c r="H1044" s="360"/>
      <c r="I1044" s="360"/>
      <c r="J1044" s="361">
        <v>6430005004014</v>
      </c>
      <c r="K1044" s="362"/>
      <c r="L1044" s="362"/>
      <c r="M1044" s="362"/>
      <c r="N1044" s="362"/>
      <c r="O1044" s="362"/>
      <c r="P1044" s="375" t="s">
        <v>689</v>
      </c>
      <c r="Q1044" s="363"/>
      <c r="R1044" s="363"/>
      <c r="S1044" s="363"/>
      <c r="T1044" s="363"/>
      <c r="U1044" s="363"/>
      <c r="V1044" s="363"/>
      <c r="W1044" s="363"/>
      <c r="X1044" s="363"/>
      <c r="Y1044" s="364">
        <v>14.56</v>
      </c>
      <c r="Z1044" s="365"/>
      <c r="AA1044" s="365"/>
      <c r="AB1044" s="366"/>
      <c r="AC1044" s="376" t="s">
        <v>372</v>
      </c>
      <c r="AD1044" s="384"/>
      <c r="AE1044" s="384"/>
      <c r="AF1044" s="384"/>
      <c r="AG1044" s="384"/>
      <c r="AH1044" s="385" t="s">
        <v>724</v>
      </c>
      <c r="AI1044" s="386"/>
      <c r="AJ1044" s="386"/>
      <c r="AK1044" s="386"/>
      <c r="AL1044" s="370" t="s">
        <v>725</v>
      </c>
      <c r="AM1044" s="371"/>
      <c r="AN1044" s="371"/>
      <c r="AO1044" s="372"/>
      <c r="AP1044" s="373" t="s">
        <v>726</v>
      </c>
      <c r="AQ1044" s="373"/>
      <c r="AR1044" s="373"/>
      <c r="AS1044" s="373"/>
      <c r="AT1044" s="373"/>
      <c r="AU1044" s="373"/>
      <c r="AV1044" s="373"/>
      <c r="AW1044" s="373"/>
      <c r="AX1044" s="373"/>
    </row>
    <row r="1045" spans="1:50" ht="42.75" customHeight="1" x14ac:dyDescent="0.15">
      <c r="A1045" s="392">
        <v>10</v>
      </c>
      <c r="B1045" s="392">
        <v>1</v>
      </c>
      <c r="C1045" s="374" t="s">
        <v>688</v>
      </c>
      <c r="D1045" s="360"/>
      <c r="E1045" s="360"/>
      <c r="F1045" s="360"/>
      <c r="G1045" s="360"/>
      <c r="H1045" s="360"/>
      <c r="I1045" s="360"/>
      <c r="J1045" s="361">
        <v>5140005004060</v>
      </c>
      <c r="K1045" s="362"/>
      <c r="L1045" s="362"/>
      <c r="M1045" s="362"/>
      <c r="N1045" s="362"/>
      <c r="O1045" s="362"/>
      <c r="P1045" s="375" t="s">
        <v>689</v>
      </c>
      <c r="Q1045" s="363"/>
      <c r="R1045" s="363"/>
      <c r="S1045" s="363"/>
      <c r="T1045" s="363"/>
      <c r="U1045" s="363"/>
      <c r="V1045" s="363"/>
      <c r="W1045" s="363"/>
      <c r="X1045" s="363"/>
      <c r="Y1045" s="364">
        <v>11.44</v>
      </c>
      <c r="Z1045" s="365"/>
      <c r="AA1045" s="365"/>
      <c r="AB1045" s="366"/>
      <c r="AC1045" s="376" t="s">
        <v>372</v>
      </c>
      <c r="AD1045" s="384"/>
      <c r="AE1045" s="384"/>
      <c r="AF1045" s="384"/>
      <c r="AG1045" s="384"/>
      <c r="AH1045" s="385" t="s">
        <v>724</v>
      </c>
      <c r="AI1045" s="386"/>
      <c r="AJ1045" s="386"/>
      <c r="AK1045" s="386"/>
      <c r="AL1045" s="370" t="s">
        <v>725</v>
      </c>
      <c r="AM1045" s="371"/>
      <c r="AN1045" s="371"/>
      <c r="AO1045" s="372"/>
      <c r="AP1045" s="373" t="s">
        <v>726</v>
      </c>
      <c r="AQ1045" s="373"/>
      <c r="AR1045" s="373"/>
      <c r="AS1045" s="373"/>
      <c r="AT1045" s="373"/>
      <c r="AU1045" s="373"/>
      <c r="AV1045" s="373"/>
      <c r="AW1045" s="373"/>
      <c r="AX1045" s="373"/>
    </row>
    <row r="1046" spans="1:50" ht="30" hidden="1" customHeight="1" x14ac:dyDescent="0.15">
      <c r="A1046" s="392">
        <v>11</v>
      </c>
      <c r="B1046" s="392">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76" t="s">
        <v>372</v>
      </c>
      <c r="AD1046" s="384"/>
      <c r="AE1046" s="384"/>
      <c r="AF1046" s="384"/>
      <c r="AG1046" s="384"/>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92">
        <v>12</v>
      </c>
      <c r="B1047" s="392">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76" t="s">
        <v>372</v>
      </c>
      <c r="AD1047" s="376"/>
      <c r="AE1047" s="376"/>
      <c r="AF1047" s="376"/>
      <c r="AG1047" s="376"/>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92">
        <v>13</v>
      </c>
      <c r="B1048" s="392">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76" t="s">
        <v>372</v>
      </c>
      <c r="AD1048" s="384"/>
      <c r="AE1048" s="384"/>
      <c r="AF1048" s="384"/>
      <c r="AG1048" s="384"/>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92">
        <v>14</v>
      </c>
      <c r="B1049" s="392">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76" t="s">
        <v>372</v>
      </c>
      <c r="AD1049" s="376"/>
      <c r="AE1049" s="376"/>
      <c r="AF1049" s="376"/>
      <c r="AG1049" s="376"/>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92">
        <v>15</v>
      </c>
      <c r="B1050" s="392">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76" t="s">
        <v>372</v>
      </c>
      <c r="AD1050" s="384"/>
      <c r="AE1050" s="384"/>
      <c r="AF1050" s="384"/>
      <c r="AG1050" s="384"/>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92">
        <v>16</v>
      </c>
      <c r="B1051" s="392">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76" t="s">
        <v>372</v>
      </c>
      <c r="AD1051" s="376"/>
      <c r="AE1051" s="376"/>
      <c r="AF1051" s="376"/>
      <c r="AG1051" s="376"/>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92">
        <v>17</v>
      </c>
      <c r="B1052" s="392">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76" t="s">
        <v>372</v>
      </c>
      <c r="AD1052" s="384"/>
      <c r="AE1052" s="384"/>
      <c r="AF1052" s="384"/>
      <c r="AG1052" s="384"/>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92">
        <v>18</v>
      </c>
      <c r="B1053" s="392">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76" t="s">
        <v>372</v>
      </c>
      <c r="AD1053" s="376"/>
      <c r="AE1053" s="376"/>
      <c r="AF1053" s="376"/>
      <c r="AG1053" s="376"/>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92">
        <v>19</v>
      </c>
      <c r="B1054" s="392">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76" t="s">
        <v>372</v>
      </c>
      <c r="AD1054" s="384"/>
      <c r="AE1054" s="384"/>
      <c r="AF1054" s="384"/>
      <c r="AG1054" s="384"/>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92">
        <v>20</v>
      </c>
      <c r="B1055" s="392">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76" t="s">
        <v>372</v>
      </c>
      <c r="AD1055" s="376"/>
      <c r="AE1055" s="376"/>
      <c r="AF1055" s="376"/>
      <c r="AG1055" s="376"/>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92">
        <v>21</v>
      </c>
      <c r="B1056" s="392">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76" t="s">
        <v>372</v>
      </c>
      <c r="AD1056" s="384"/>
      <c r="AE1056" s="384"/>
      <c r="AF1056" s="384"/>
      <c r="AG1056" s="384"/>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92">
        <v>22</v>
      </c>
      <c r="B1057" s="392">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76" t="s">
        <v>372</v>
      </c>
      <c r="AD1057" s="376"/>
      <c r="AE1057" s="376"/>
      <c r="AF1057" s="376"/>
      <c r="AG1057" s="376"/>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92">
        <v>23</v>
      </c>
      <c r="B1058" s="392">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76" t="s">
        <v>372</v>
      </c>
      <c r="AD1058" s="384"/>
      <c r="AE1058" s="384"/>
      <c r="AF1058" s="384"/>
      <c r="AG1058" s="384"/>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92">
        <v>24</v>
      </c>
      <c r="B1059" s="392">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76" t="s">
        <v>372</v>
      </c>
      <c r="AD1059" s="376"/>
      <c r="AE1059" s="376"/>
      <c r="AF1059" s="376"/>
      <c r="AG1059" s="376"/>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92">
        <v>25</v>
      </c>
      <c r="B1060" s="392">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76" t="s">
        <v>372</v>
      </c>
      <c r="AD1060" s="384"/>
      <c r="AE1060" s="384"/>
      <c r="AF1060" s="384"/>
      <c r="AG1060" s="384"/>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92">
        <v>26</v>
      </c>
      <c r="B1061" s="392">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76" t="s">
        <v>372</v>
      </c>
      <c r="AD1061" s="376"/>
      <c r="AE1061" s="376"/>
      <c r="AF1061" s="376"/>
      <c r="AG1061" s="376"/>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92">
        <v>27</v>
      </c>
      <c r="B1062" s="392">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76" t="s">
        <v>372</v>
      </c>
      <c r="AD1062" s="384"/>
      <c r="AE1062" s="384"/>
      <c r="AF1062" s="384"/>
      <c r="AG1062" s="384"/>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92">
        <v>28</v>
      </c>
      <c r="B1063" s="392">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76" t="s">
        <v>372</v>
      </c>
      <c r="AD1063" s="376"/>
      <c r="AE1063" s="376"/>
      <c r="AF1063" s="376"/>
      <c r="AG1063" s="376"/>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92">
        <v>29</v>
      </c>
      <c r="B1064" s="392">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76" t="s">
        <v>372</v>
      </c>
      <c r="AD1064" s="384"/>
      <c r="AE1064" s="384"/>
      <c r="AF1064" s="384"/>
      <c r="AG1064" s="384"/>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92">
        <v>30</v>
      </c>
      <c r="B1065" s="392">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76" t="s">
        <v>372</v>
      </c>
      <c r="AD1065" s="376"/>
      <c r="AE1065" s="376"/>
      <c r="AF1065" s="376"/>
      <c r="AG1065" s="376"/>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7"/>
      <c r="B1068" s="377"/>
      <c r="C1068" s="377" t="s">
        <v>26</v>
      </c>
      <c r="D1068" s="377"/>
      <c r="E1068" s="377"/>
      <c r="F1068" s="377"/>
      <c r="G1068" s="377"/>
      <c r="H1068" s="377"/>
      <c r="I1068" s="377"/>
      <c r="J1068" s="148" t="s">
        <v>298</v>
      </c>
      <c r="K1068" s="378"/>
      <c r="L1068" s="378"/>
      <c r="M1068" s="378"/>
      <c r="N1068" s="378"/>
      <c r="O1068" s="378"/>
      <c r="P1068" s="379" t="s">
        <v>246</v>
      </c>
      <c r="Q1068" s="379"/>
      <c r="R1068" s="379"/>
      <c r="S1068" s="379"/>
      <c r="T1068" s="379"/>
      <c r="U1068" s="379"/>
      <c r="V1068" s="379"/>
      <c r="W1068" s="379"/>
      <c r="X1068" s="379"/>
      <c r="Y1068" s="380" t="s">
        <v>296</v>
      </c>
      <c r="Z1068" s="381"/>
      <c r="AA1068" s="381"/>
      <c r="AB1068" s="381"/>
      <c r="AC1068" s="148" t="s">
        <v>336</v>
      </c>
      <c r="AD1068" s="148"/>
      <c r="AE1068" s="148"/>
      <c r="AF1068" s="148"/>
      <c r="AG1068" s="148"/>
      <c r="AH1068" s="380" t="s">
        <v>362</v>
      </c>
      <c r="AI1068" s="377"/>
      <c r="AJ1068" s="377"/>
      <c r="AK1068" s="377"/>
      <c r="AL1068" s="377" t="s">
        <v>21</v>
      </c>
      <c r="AM1068" s="377"/>
      <c r="AN1068" s="377"/>
      <c r="AO1068" s="382"/>
      <c r="AP1068" s="383" t="s">
        <v>299</v>
      </c>
      <c r="AQ1068" s="383"/>
      <c r="AR1068" s="383"/>
      <c r="AS1068" s="383"/>
      <c r="AT1068" s="383"/>
      <c r="AU1068" s="383"/>
      <c r="AV1068" s="383"/>
      <c r="AW1068" s="383"/>
      <c r="AX1068" s="383"/>
    </row>
    <row r="1069" spans="1:50" ht="63" customHeight="1" x14ac:dyDescent="0.15">
      <c r="A1069" s="392">
        <v>1</v>
      </c>
      <c r="B1069" s="392">
        <v>1</v>
      </c>
      <c r="C1069" s="374" t="s">
        <v>690</v>
      </c>
      <c r="D1069" s="360"/>
      <c r="E1069" s="360"/>
      <c r="F1069" s="360"/>
      <c r="G1069" s="360"/>
      <c r="H1069" s="360"/>
      <c r="I1069" s="360"/>
      <c r="J1069" s="361">
        <v>9010001142187</v>
      </c>
      <c r="K1069" s="362"/>
      <c r="L1069" s="362"/>
      <c r="M1069" s="362"/>
      <c r="N1069" s="362"/>
      <c r="O1069" s="362"/>
      <c r="P1069" s="375" t="s">
        <v>698</v>
      </c>
      <c r="Q1069" s="363"/>
      <c r="R1069" s="363"/>
      <c r="S1069" s="363"/>
      <c r="T1069" s="363"/>
      <c r="U1069" s="363"/>
      <c r="V1069" s="363"/>
      <c r="W1069" s="363"/>
      <c r="X1069" s="363"/>
      <c r="Y1069" s="364">
        <v>122.88137399999999</v>
      </c>
      <c r="Z1069" s="365"/>
      <c r="AA1069" s="365"/>
      <c r="AB1069" s="366"/>
      <c r="AC1069" s="376" t="s">
        <v>368</v>
      </c>
      <c r="AD1069" s="384"/>
      <c r="AE1069" s="384"/>
      <c r="AF1069" s="384"/>
      <c r="AG1069" s="384"/>
      <c r="AH1069" s="385">
        <v>2</v>
      </c>
      <c r="AI1069" s="386"/>
      <c r="AJ1069" s="386"/>
      <c r="AK1069" s="386"/>
      <c r="AL1069" s="370" t="s">
        <v>765</v>
      </c>
      <c r="AM1069" s="371"/>
      <c r="AN1069" s="371"/>
      <c r="AO1069" s="372"/>
      <c r="AP1069" s="373" t="s">
        <v>759</v>
      </c>
      <c r="AQ1069" s="373"/>
      <c r="AR1069" s="373"/>
      <c r="AS1069" s="373"/>
      <c r="AT1069" s="373"/>
      <c r="AU1069" s="373"/>
      <c r="AV1069" s="373"/>
      <c r="AW1069" s="373"/>
      <c r="AX1069" s="373"/>
    </row>
    <row r="1070" spans="1:50" ht="41.25" customHeight="1" x14ac:dyDescent="0.15">
      <c r="A1070" s="392">
        <v>2</v>
      </c>
      <c r="B1070" s="392">
        <v>1</v>
      </c>
      <c r="C1070" s="374" t="s">
        <v>691</v>
      </c>
      <c r="D1070" s="360"/>
      <c r="E1070" s="360"/>
      <c r="F1070" s="360"/>
      <c r="G1070" s="360"/>
      <c r="H1070" s="360"/>
      <c r="I1070" s="360"/>
      <c r="J1070" s="361">
        <v>5010005007126</v>
      </c>
      <c r="K1070" s="362"/>
      <c r="L1070" s="362"/>
      <c r="M1070" s="362"/>
      <c r="N1070" s="362"/>
      <c r="O1070" s="362"/>
      <c r="P1070" s="375" t="s">
        <v>699</v>
      </c>
      <c r="Q1070" s="363"/>
      <c r="R1070" s="363"/>
      <c r="S1070" s="363"/>
      <c r="T1070" s="363"/>
      <c r="U1070" s="363"/>
      <c r="V1070" s="363"/>
      <c r="W1070" s="363"/>
      <c r="X1070" s="363"/>
      <c r="Y1070" s="364">
        <v>79.681786000000002</v>
      </c>
      <c r="Z1070" s="365"/>
      <c r="AA1070" s="365"/>
      <c r="AB1070" s="366"/>
      <c r="AC1070" s="376" t="s">
        <v>374</v>
      </c>
      <c r="AD1070" s="376"/>
      <c r="AE1070" s="376"/>
      <c r="AF1070" s="376"/>
      <c r="AG1070" s="376"/>
      <c r="AH1070" s="385" t="s">
        <v>758</v>
      </c>
      <c r="AI1070" s="386"/>
      <c r="AJ1070" s="386"/>
      <c r="AK1070" s="386"/>
      <c r="AL1070" s="370" t="s">
        <v>758</v>
      </c>
      <c r="AM1070" s="371"/>
      <c r="AN1070" s="371"/>
      <c r="AO1070" s="372"/>
      <c r="AP1070" s="373" t="s">
        <v>759</v>
      </c>
      <c r="AQ1070" s="373"/>
      <c r="AR1070" s="373"/>
      <c r="AS1070" s="373"/>
      <c r="AT1070" s="373"/>
      <c r="AU1070" s="373"/>
      <c r="AV1070" s="373"/>
      <c r="AW1070" s="373"/>
      <c r="AX1070" s="373"/>
    </row>
    <row r="1071" spans="1:50" ht="46.5" customHeight="1" x14ac:dyDescent="0.15">
      <c r="A1071" s="392">
        <v>3</v>
      </c>
      <c r="B1071" s="392">
        <v>1</v>
      </c>
      <c r="C1071" s="374" t="s">
        <v>692</v>
      </c>
      <c r="D1071" s="360"/>
      <c r="E1071" s="360"/>
      <c r="F1071" s="360"/>
      <c r="G1071" s="360"/>
      <c r="H1071" s="360"/>
      <c r="I1071" s="360"/>
      <c r="J1071" s="361">
        <v>8010401021784</v>
      </c>
      <c r="K1071" s="362"/>
      <c r="L1071" s="362"/>
      <c r="M1071" s="362"/>
      <c r="N1071" s="362"/>
      <c r="O1071" s="362"/>
      <c r="P1071" s="375" t="s">
        <v>700</v>
      </c>
      <c r="Q1071" s="363"/>
      <c r="R1071" s="363"/>
      <c r="S1071" s="363"/>
      <c r="T1071" s="363"/>
      <c r="U1071" s="363"/>
      <c r="V1071" s="363"/>
      <c r="W1071" s="363"/>
      <c r="X1071" s="363"/>
      <c r="Y1071" s="364">
        <v>32.602029999999999</v>
      </c>
      <c r="Z1071" s="365"/>
      <c r="AA1071" s="365"/>
      <c r="AB1071" s="366"/>
      <c r="AC1071" s="376" t="s">
        <v>372</v>
      </c>
      <c r="AD1071" s="376"/>
      <c r="AE1071" s="376"/>
      <c r="AF1071" s="376"/>
      <c r="AG1071" s="376"/>
      <c r="AH1071" s="368" t="s">
        <v>758</v>
      </c>
      <c r="AI1071" s="369"/>
      <c r="AJ1071" s="369"/>
      <c r="AK1071" s="369"/>
      <c r="AL1071" s="370" t="s">
        <v>758</v>
      </c>
      <c r="AM1071" s="371"/>
      <c r="AN1071" s="371"/>
      <c r="AO1071" s="372"/>
      <c r="AP1071" s="373" t="s">
        <v>759</v>
      </c>
      <c r="AQ1071" s="373"/>
      <c r="AR1071" s="373"/>
      <c r="AS1071" s="373"/>
      <c r="AT1071" s="373"/>
      <c r="AU1071" s="373"/>
      <c r="AV1071" s="373"/>
      <c r="AW1071" s="373"/>
      <c r="AX1071" s="373"/>
    </row>
    <row r="1072" spans="1:50" ht="46.5" customHeight="1" x14ac:dyDescent="0.15">
      <c r="A1072" s="392">
        <v>4</v>
      </c>
      <c r="B1072" s="392">
        <v>1</v>
      </c>
      <c r="C1072" s="374" t="s">
        <v>693</v>
      </c>
      <c r="D1072" s="360"/>
      <c r="E1072" s="360"/>
      <c r="F1072" s="360"/>
      <c r="G1072" s="360"/>
      <c r="H1072" s="360"/>
      <c r="I1072" s="360"/>
      <c r="J1072" s="361">
        <v>7010701007922</v>
      </c>
      <c r="K1072" s="362"/>
      <c r="L1072" s="362"/>
      <c r="M1072" s="362"/>
      <c r="N1072" s="362"/>
      <c r="O1072" s="362"/>
      <c r="P1072" s="375" t="s">
        <v>701</v>
      </c>
      <c r="Q1072" s="363"/>
      <c r="R1072" s="363"/>
      <c r="S1072" s="363"/>
      <c r="T1072" s="363"/>
      <c r="U1072" s="363"/>
      <c r="V1072" s="363"/>
      <c r="W1072" s="363"/>
      <c r="X1072" s="363"/>
      <c r="Y1072" s="364">
        <v>22.411648</v>
      </c>
      <c r="Z1072" s="365"/>
      <c r="AA1072" s="365"/>
      <c r="AB1072" s="366"/>
      <c r="AC1072" s="376" t="s">
        <v>367</v>
      </c>
      <c r="AD1072" s="376"/>
      <c r="AE1072" s="376"/>
      <c r="AF1072" s="376"/>
      <c r="AG1072" s="376"/>
      <c r="AH1072" s="368">
        <v>2</v>
      </c>
      <c r="AI1072" s="369"/>
      <c r="AJ1072" s="369"/>
      <c r="AK1072" s="369"/>
      <c r="AL1072" s="370" t="s">
        <v>763</v>
      </c>
      <c r="AM1072" s="371"/>
      <c r="AN1072" s="371"/>
      <c r="AO1072" s="372"/>
      <c r="AP1072" s="373" t="s">
        <v>759</v>
      </c>
      <c r="AQ1072" s="373"/>
      <c r="AR1072" s="373"/>
      <c r="AS1072" s="373"/>
      <c r="AT1072" s="373"/>
      <c r="AU1072" s="373"/>
      <c r="AV1072" s="373"/>
      <c r="AW1072" s="373"/>
      <c r="AX1072" s="373"/>
    </row>
    <row r="1073" spans="1:50" ht="46.5" customHeight="1" x14ac:dyDescent="0.15">
      <c r="A1073" s="392">
        <v>5</v>
      </c>
      <c r="B1073" s="392">
        <v>1</v>
      </c>
      <c r="C1073" s="374" t="s">
        <v>694</v>
      </c>
      <c r="D1073" s="360"/>
      <c r="E1073" s="360"/>
      <c r="F1073" s="360"/>
      <c r="G1073" s="360"/>
      <c r="H1073" s="360"/>
      <c r="I1073" s="360"/>
      <c r="J1073" s="361">
        <v>7010401022924</v>
      </c>
      <c r="K1073" s="362"/>
      <c r="L1073" s="362"/>
      <c r="M1073" s="362"/>
      <c r="N1073" s="362"/>
      <c r="O1073" s="362"/>
      <c r="P1073" s="375" t="s">
        <v>700</v>
      </c>
      <c r="Q1073" s="363"/>
      <c r="R1073" s="363"/>
      <c r="S1073" s="363"/>
      <c r="T1073" s="363"/>
      <c r="U1073" s="363"/>
      <c r="V1073" s="363"/>
      <c r="W1073" s="363"/>
      <c r="X1073" s="363"/>
      <c r="Y1073" s="364">
        <v>17.965626</v>
      </c>
      <c r="Z1073" s="365"/>
      <c r="AA1073" s="365"/>
      <c r="AB1073" s="366"/>
      <c r="AC1073" s="367" t="s">
        <v>372</v>
      </c>
      <c r="AD1073" s="367"/>
      <c r="AE1073" s="367"/>
      <c r="AF1073" s="367"/>
      <c r="AG1073" s="367"/>
      <c r="AH1073" s="368" t="s">
        <v>758</v>
      </c>
      <c r="AI1073" s="369"/>
      <c r="AJ1073" s="369"/>
      <c r="AK1073" s="369"/>
      <c r="AL1073" s="370" t="s">
        <v>758</v>
      </c>
      <c r="AM1073" s="371"/>
      <c r="AN1073" s="371"/>
      <c r="AO1073" s="372"/>
      <c r="AP1073" s="373" t="s">
        <v>759</v>
      </c>
      <c r="AQ1073" s="373"/>
      <c r="AR1073" s="373"/>
      <c r="AS1073" s="373"/>
      <c r="AT1073" s="373"/>
      <c r="AU1073" s="373"/>
      <c r="AV1073" s="373"/>
      <c r="AW1073" s="373"/>
      <c r="AX1073" s="373"/>
    </row>
    <row r="1074" spans="1:50" ht="46.5" customHeight="1" x14ac:dyDescent="0.15">
      <c r="A1074" s="392">
        <v>6</v>
      </c>
      <c r="B1074" s="392">
        <v>1</v>
      </c>
      <c r="C1074" s="374" t="s">
        <v>728</v>
      </c>
      <c r="D1074" s="360"/>
      <c r="E1074" s="360"/>
      <c r="F1074" s="360"/>
      <c r="G1074" s="360"/>
      <c r="H1074" s="360"/>
      <c r="I1074" s="360"/>
      <c r="J1074" s="361">
        <v>6011101029509</v>
      </c>
      <c r="K1074" s="362"/>
      <c r="L1074" s="362"/>
      <c r="M1074" s="362"/>
      <c r="N1074" s="362"/>
      <c r="O1074" s="362"/>
      <c r="P1074" s="375" t="s">
        <v>729</v>
      </c>
      <c r="Q1074" s="363"/>
      <c r="R1074" s="363"/>
      <c r="S1074" s="363"/>
      <c r="T1074" s="363"/>
      <c r="U1074" s="363"/>
      <c r="V1074" s="363"/>
      <c r="W1074" s="363"/>
      <c r="X1074" s="363"/>
      <c r="Y1074" s="364">
        <v>13.7392</v>
      </c>
      <c r="Z1074" s="365"/>
      <c r="AA1074" s="365"/>
      <c r="AB1074" s="366"/>
      <c r="AC1074" s="367" t="s">
        <v>367</v>
      </c>
      <c r="AD1074" s="367"/>
      <c r="AE1074" s="367"/>
      <c r="AF1074" s="367"/>
      <c r="AG1074" s="367"/>
      <c r="AH1074" s="368">
        <v>1</v>
      </c>
      <c r="AI1074" s="369"/>
      <c r="AJ1074" s="369"/>
      <c r="AK1074" s="369"/>
      <c r="AL1074" s="370" t="s">
        <v>763</v>
      </c>
      <c r="AM1074" s="371"/>
      <c r="AN1074" s="371"/>
      <c r="AO1074" s="372"/>
      <c r="AP1074" s="373" t="s">
        <v>759</v>
      </c>
      <c r="AQ1074" s="373"/>
      <c r="AR1074" s="373"/>
      <c r="AS1074" s="373"/>
      <c r="AT1074" s="373"/>
      <c r="AU1074" s="373"/>
      <c r="AV1074" s="373"/>
      <c r="AW1074" s="373"/>
      <c r="AX1074" s="373"/>
    </row>
    <row r="1075" spans="1:50" ht="46.5" customHeight="1" x14ac:dyDescent="0.15">
      <c r="A1075" s="392">
        <v>7</v>
      </c>
      <c r="B1075" s="392">
        <v>1</v>
      </c>
      <c r="C1075" s="374" t="s">
        <v>696</v>
      </c>
      <c r="D1075" s="360"/>
      <c r="E1075" s="360"/>
      <c r="F1075" s="360"/>
      <c r="G1075" s="360"/>
      <c r="H1075" s="360"/>
      <c r="I1075" s="360"/>
      <c r="J1075" s="361">
        <v>9120001090152</v>
      </c>
      <c r="K1075" s="362"/>
      <c r="L1075" s="362"/>
      <c r="M1075" s="362"/>
      <c r="N1075" s="362"/>
      <c r="O1075" s="362"/>
      <c r="P1075" s="375" t="s">
        <v>703</v>
      </c>
      <c r="Q1075" s="363"/>
      <c r="R1075" s="363"/>
      <c r="S1075" s="363"/>
      <c r="T1075" s="363"/>
      <c r="U1075" s="363"/>
      <c r="V1075" s="363"/>
      <c r="W1075" s="363"/>
      <c r="X1075" s="363"/>
      <c r="Y1075" s="364">
        <v>11.725166</v>
      </c>
      <c r="Z1075" s="365"/>
      <c r="AA1075" s="365"/>
      <c r="AB1075" s="366"/>
      <c r="AC1075" s="367" t="s">
        <v>367</v>
      </c>
      <c r="AD1075" s="367"/>
      <c r="AE1075" s="367"/>
      <c r="AF1075" s="367"/>
      <c r="AG1075" s="367"/>
      <c r="AH1075" s="368">
        <v>2</v>
      </c>
      <c r="AI1075" s="369"/>
      <c r="AJ1075" s="369"/>
      <c r="AK1075" s="369"/>
      <c r="AL1075" s="370" t="s">
        <v>766</v>
      </c>
      <c r="AM1075" s="371"/>
      <c r="AN1075" s="371"/>
      <c r="AO1075" s="372"/>
      <c r="AP1075" s="373" t="s">
        <v>759</v>
      </c>
      <c r="AQ1075" s="373"/>
      <c r="AR1075" s="373"/>
      <c r="AS1075" s="373"/>
      <c r="AT1075" s="373"/>
      <c r="AU1075" s="373"/>
      <c r="AV1075" s="373"/>
      <c r="AW1075" s="373"/>
      <c r="AX1075" s="373"/>
    </row>
    <row r="1076" spans="1:50" ht="46.5" customHeight="1" x14ac:dyDescent="0.15">
      <c r="A1076" s="392">
        <v>8</v>
      </c>
      <c r="B1076" s="392">
        <v>1</v>
      </c>
      <c r="C1076" s="374" t="s">
        <v>695</v>
      </c>
      <c r="D1076" s="360"/>
      <c r="E1076" s="360"/>
      <c r="F1076" s="360"/>
      <c r="G1076" s="360"/>
      <c r="H1076" s="360"/>
      <c r="I1076" s="360"/>
      <c r="J1076" s="361">
        <v>1010001012983</v>
      </c>
      <c r="K1076" s="362"/>
      <c r="L1076" s="362"/>
      <c r="M1076" s="362"/>
      <c r="N1076" s="362"/>
      <c r="O1076" s="362"/>
      <c r="P1076" s="375" t="s">
        <v>702</v>
      </c>
      <c r="Q1076" s="363"/>
      <c r="R1076" s="363"/>
      <c r="S1076" s="363"/>
      <c r="T1076" s="363"/>
      <c r="U1076" s="363"/>
      <c r="V1076" s="363"/>
      <c r="W1076" s="363"/>
      <c r="X1076" s="363"/>
      <c r="Y1076" s="364">
        <v>7.8693669999999996</v>
      </c>
      <c r="Z1076" s="365"/>
      <c r="AA1076" s="365"/>
      <c r="AB1076" s="366"/>
      <c r="AC1076" s="367" t="s">
        <v>367</v>
      </c>
      <c r="AD1076" s="367"/>
      <c r="AE1076" s="367"/>
      <c r="AF1076" s="367"/>
      <c r="AG1076" s="367"/>
      <c r="AH1076" s="368">
        <v>4</v>
      </c>
      <c r="AI1076" s="369"/>
      <c r="AJ1076" s="369"/>
      <c r="AK1076" s="369"/>
      <c r="AL1076" s="370" t="s">
        <v>763</v>
      </c>
      <c r="AM1076" s="371"/>
      <c r="AN1076" s="371"/>
      <c r="AO1076" s="372"/>
      <c r="AP1076" s="373" t="s">
        <v>759</v>
      </c>
      <c r="AQ1076" s="373"/>
      <c r="AR1076" s="373"/>
      <c r="AS1076" s="373"/>
      <c r="AT1076" s="373"/>
      <c r="AU1076" s="373"/>
      <c r="AV1076" s="373"/>
      <c r="AW1076" s="373"/>
      <c r="AX1076" s="373"/>
    </row>
    <row r="1077" spans="1:50" ht="46.5" customHeight="1" x14ac:dyDescent="0.15">
      <c r="A1077" s="392">
        <v>9</v>
      </c>
      <c r="B1077" s="392">
        <v>1</v>
      </c>
      <c r="C1077" s="374" t="s">
        <v>730</v>
      </c>
      <c r="D1077" s="360"/>
      <c r="E1077" s="360"/>
      <c r="F1077" s="360"/>
      <c r="G1077" s="360"/>
      <c r="H1077" s="360"/>
      <c r="I1077" s="360"/>
      <c r="J1077" s="361">
        <v>2290001046747</v>
      </c>
      <c r="K1077" s="362"/>
      <c r="L1077" s="362"/>
      <c r="M1077" s="362"/>
      <c r="N1077" s="362"/>
      <c r="O1077" s="362"/>
      <c r="P1077" s="375" t="s">
        <v>731</v>
      </c>
      <c r="Q1077" s="363"/>
      <c r="R1077" s="363"/>
      <c r="S1077" s="363"/>
      <c r="T1077" s="363"/>
      <c r="U1077" s="363"/>
      <c r="V1077" s="363"/>
      <c r="W1077" s="363"/>
      <c r="X1077" s="363"/>
      <c r="Y1077" s="364">
        <v>7.4875999999999996</v>
      </c>
      <c r="Z1077" s="365"/>
      <c r="AA1077" s="365"/>
      <c r="AB1077" s="366"/>
      <c r="AC1077" s="367" t="s">
        <v>367</v>
      </c>
      <c r="AD1077" s="367"/>
      <c r="AE1077" s="367"/>
      <c r="AF1077" s="367"/>
      <c r="AG1077" s="367"/>
      <c r="AH1077" s="368">
        <v>3</v>
      </c>
      <c r="AI1077" s="369"/>
      <c r="AJ1077" s="369"/>
      <c r="AK1077" s="369"/>
      <c r="AL1077" s="370" t="s">
        <v>763</v>
      </c>
      <c r="AM1077" s="371"/>
      <c r="AN1077" s="371"/>
      <c r="AO1077" s="372"/>
      <c r="AP1077" s="373" t="s">
        <v>759</v>
      </c>
      <c r="AQ1077" s="373"/>
      <c r="AR1077" s="373"/>
      <c r="AS1077" s="373"/>
      <c r="AT1077" s="373"/>
      <c r="AU1077" s="373"/>
      <c r="AV1077" s="373"/>
      <c r="AW1077" s="373"/>
      <c r="AX1077" s="373"/>
    </row>
    <row r="1078" spans="1:50" ht="46.5" customHeight="1" x14ac:dyDescent="0.15">
      <c r="A1078" s="392">
        <v>10</v>
      </c>
      <c r="B1078" s="392">
        <v>1</v>
      </c>
      <c r="C1078" s="374" t="s">
        <v>697</v>
      </c>
      <c r="D1078" s="360"/>
      <c r="E1078" s="360"/>
      <c r="F1078" s="360"/>
      <c r="G1078" s="360"/>
      <c r="H1078" s="360"/>
      <c r="I1078" s="360"/>
      <c r="J1078" s="361">
        <v>7021001009856</v>
      </c>
      <c r="K1078" s="362"/>
      <c r="L1078" s="362"/>
      <c r="M1078" s="362"/>
      <c r="N1078" s="362"/>
      <c r="O1078" s="362"/>
      <c r="P1078" s="375" t="s">
        <v>732</v>
      </c>
      <c r="Q1078" s="363"/>
      <c r="R1078" s="363"/>
      <c r="S1078" s="363"/>
      <c r="T1078" s="363"/>
      <c r="U1078" s="363"/>
      <c r="V1078" s="363"/>
      <c r="W1078" s="363"/>
      <c r="X1078" s="363"/>
      <c r="Y1078" s="364">
        <v>7.05</v>
      </c>
      <c r="Z1078" s="365"/>
      <c r="AA1078" s="365"/>
      <c r="AB1078" s="366"/>
      <c r="AC1078" s="367" t="s">
        <v>367</v>
      </c>
      <c r="AD1078" s="367"/>
      <c r="AE1078" s="367"/>
      <c r="AF1078" s="367"/>
      <c r="AG1078" s="367"/>
      <c r="AH1078" s="368">
        <v>1</v>
      </c>
      <c r="AI1078" s="369"/>
      <c r="AJ1078" s="369"/>
      <c r="AK1078" s="369"/>
      <c r="AL1078" s="370" t="s">
        <v>766</v>
      </c>
      <c r="AM1078" s="371"/>
      <c r="AN1078" s="371"/>
      <c r="AO1078" s="372"/>
      <c r="AP1078" s="373" t="s">
        <v>759</v>
      </c>
      <c r="AQ1078" s="373"/>
      <c r="AR1078" s="373"/>
      <c r="AS1078" s="373"/>
      <c r="AT1078" s="373"/>
      <c r="AU1078" s="373"/>
      <c r="AV1078" s="373"/>
      <c r="AW1078" s="373"/>
      <c r="AX1078" s="373"/>
    </row>
    <row r="1079" spans="1:50" ht="30" hidden="1" customHeight="1" x14ac:dyDescent="0.15">
      <c r="A1079" s="392">
        <v>11</v>
      </c>
      <c r="B1079" s="392">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92">
        <v>12</v>
      </c>
      <c r="B1080" s="392">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92">
        <v>13</v>
      </c>
      <c r="B1081" s="392">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92">
        <v>14</v>
      </c>
      <c r="B1082" s="392">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92">
        <v>15</v>
      </c>
      <c r="B1083" s="392">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92">
        <v>16</v>
      </c>
      <c r="B1084" s="392">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92">
        <v>17</v>
      </c>
      <c r="B1085" s="392">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92">
        <v>18</v>
      </c>
      <c r="B1086" s="392">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92">
        <v>19</v>
      </c>
      <c r="B1087" s="392">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92">
        <v>20</v>
      </c>
      <c r="B1088" s="392">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92">
        <v>21</v>
      </c>
      <c r="B1089" s="392">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92">
        <v>22</v>
      </c>
      <c r="B1090" s="392">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92">
        <v>23</v>
      </c>
      <c r="B1091" s="392">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92">
        <v>24</v>
      </c>
      <c r="B1092" s="392">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92">
        <v>25</v>
      </c>
      <c r="B1093" s="392">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92">
        <v>26</v>
      </c>
      <c r="B1094" s="392">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92">
        <v>27</v>
      </c>
      <c r="B1095" s="392">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92">
        <v>28</v>
      </c>
      <c r="B1096" s="392">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92">
        <v>29</v>
      </c>
      <c r="B1097" s="392">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92">
        <v>30</v>
      </c>
      <c r="B1098" s="392">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6" t="s">
        <v>327</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1" t="s">
        <v>342</v>
      </c>
      <c r="AM1099" s="282"/>
      <c r="AN1099" s="282"/>
      <c r="AO1099" s="79" t="s">
        <v>608</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2"/>
      <c r="B1102" s="392"/>
      <c r="C1102" s="148" t="s">
        <v>265</v>
      </c>
      <c r="D1102" s="399"/>
      <c r="E1102" s="148" t="s">
        <v>264</v>
      </c>
      <c r="F1102" s="399"/>
      <c r="G1102" s="399"/>
      <c r="H1102" s="399"/>
      <c r="I1102" s="399"/>
      <c r="J1102" s="148" t="s">
        <v>298</v>
      </c>
      <c r="K1102" s="148"/>
      <c r="L1102" s="148"/>
      <c r="M1102" s="148"/>
      <c r="N1102" s="148"/>
      <c r="O1102" s="148"/>
      <c r="P1102" s="380" t="s">
        <v>27</v>
      </c>
      <c r="Q1102" s="380"/>
      <c r="R1102" s="380"/>
      <c r="S1102" s="380"/>
      <c r="T1102" s="380"/>
      <c r="U1102" s="380"/>
      <c r="V1102" s="380"/>
      <c r="W1102" s="380"/>
      <c r="X1102" s="380"/>
      <c r="Y1102" s="148" t="s">
        <v>300</v>
      </c>
      <c r="Z1102" s="399"/>
      <c r="AA1102" s="399"/>
      <c r="AB1102" s="399"/>
      <c r="AC1102" s="148" t="s">
        <v>247</v>
      </c>
      <c r="AD1102" s="148"/>
      <c r="AE1102" s="148"/>
      <c r="AF1102" s="148"/>
      <c r="AG1102" s="148"/>
      <c r="AH1102" s="380" t="s">
        <v>260</v>
      </c>
      <c r="AI1102" s="381"/>
      <c r="AJ1102" s="381"/>
      <c r="AK1102" s="381"/>
      <c r="AL1102" s="381" t="s">
        <v>21</v>
      </c>
      <c r="AM1102" s="381"/>
      <c r="AN1102" s="381"/>
      <c r="AO1102" s="400"/>
      <c r="AP1102" s="383" t="s">
        <v>328</v>
      </c>
      <c r="AQ1102" s="383"/>
      <c r="AR1102" s="383"/>
      <c r="AS1102" s="383"/>
      <c r="AT1102" s="383"/>
      <c r="AU1102" s="383"/>
      <c r="AV1102" s="383"/>
      <c r="AW1102" s="383"/>
      <c r="AX1102" s="383"/>
    </row>
    <row r="1103" spans="1:50" ht="30" customHeight="1" x14ac:dyDescent="0.15">
      <c r="A1103" s="392">
        <v>1</v>
      </c>
      <c r="B1103" s="392">
        <v>1</v>
      </c>
      <c r="C1103" s="390"/>
      <c r="D1103" s="390"/>
      <c r="E1103" s="353" t="s">
        <v>552</v>
      </c>
      <c r="F1103" s="391"/>
      <c r="G1103" s="391"/>
      <c r="H1103" s="391"/>
      <c r="I1103" s="391"/>
      <c r="J1103" s="361" t="s">
        <v>552</v>
      </c>
      <c r="K1103" s="362"/>
      <c r="L1103" s="362"/>
      <c r="M1103" s="362"/>
      <c r="N1103" s="362"/>
      <c r="O1103" s="362"/>
      <c r="P1103" s="401" t="s">
        <v>553</v>
      </c>
      <c r="Q1103" s="363"/>
      <c r="R1103" s="363"/>
      <c r="S1103" s="363"/>
      <c r="T1103" s="363"/>
      <c r="U1103" s="363"/>
      <c r="V1103" s="363"/>
      <c r="W1103" s="363"/>
      <c r="X1103" s="363"/>
      <c r="Y1103" s="402" t="s">
        <v>552</v>
      </c>
      <c r="Z1103" s="365"/>
      <c r="AA1103" s="365"/>
      <c r="AB1103" s="366"/>
      <c r="AC1103" s="367"/>
      <c r="AD1103" s="367"/>
      <c r="AE1103" s="367"/>
      <c r="AF1103" s="367"/>
      <c r="AG1103" s="367"/>
      <c r="AH1103" s="393" t="s">
        <v>552</v>
      </c>
      <c r="AI1103" s="369"/>
      <c r="AJ1103" s="369"/>
      <c r="AK1103" s="369"/>
      <c r="AL1103" s="394" t="s">
        <v>552</v>
      </c>
      <c r="AM1103" s="371"/>
      <c r="AN1103" s="371"/>
      <c r="AO1103" s="372"/>
      <c r="AP1103" s="395" t="s">
        <v>553</v>
      </c>
      <c r="AQ1103" s="373"/>
      <c r="AR1103" s="373"/>
      <c r="AS1103" s="373"/>
      <c r="AT1103" s="373"/>
      <c r="AU1103" s="373"/>
      <c r="AV1103" s="373"/>
      <c r="AW1103" s="373"/>
      <c r="AX1103" s="373"/>
    </row>
    <row r="1104" spans="1:50" ht="30" hidden="1" customHeight="1" x14ac:dyDescent="0.15">
      <c r="A1104" s="392">
        <v>2</v>
      </c>
      <c r="B1104" s="392">
        <v>1</v>
      </c>
      <c r="C1104" s="390"/>
      <c r="D1104" s="390"/>
      <c r="E1104" s="391"/>
      <c r="F1104" s="391"/>
      <c r="G1104" s="391"/>
      <c r="H1104" s="391"/>
      <c r="I1104" s="391"/>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92">
        <v>3</v>
      </c>
      <c r="B1105" s="392">
        <v>1</v>
      </c>
      <c r="C1105" s="390"/>
      <c r="D1105" s="390"/>
      <c r="E1105" s="391"/>
      <c r="F1105" s="391"/>
      <c r="G1105" s="391"/>
      <c r="H1105" s="391"/>
      <c r="I1105" s="391"/>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92">
        <v>4</v>
      </c>
      <c r="B1106" s="392">
        <v>1</v>
      </c>
      <c r="C1106" s="390"/>
      <c r="D1106" s="390"/>
      <c r="E1106" s="391"/>
      <c r="F1106" s="391"/>
      <c r="G1106" s="391"/>
      <c r="H1106" s="391"/>
      <c r="I1106" s="391"/>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92">
        <v>5</v>
      </c>
      <c r="B1107" s="392">
        <v>1</v>
      </c>
      <c r="C1107" s="390"/>
      <c r="D1107" s="390"/>
      <c r="E1107" s="391"/>
      <c r="F1107" s="391"/>
      <c r="G1107" s="391"/>
      <c r="H1107" s="391"/>
      <c r="I1107" s="391"/>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92">
        <v>6</v>
      </c>
      <c r="B1108" s="392">
        <v>1</v>
      </c>
      <c r="C1108" s="390"/>
      <c r="D1108" s="390"/>
      <c r="E1108" s="391"/>
      <c r="F1108" s="391"/>
      <c r="G1108" s="391"/>
      <c r="H1108" s="391"/>
      <c r="I1108" s="391"/>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92">
        <v>7</v>
      </c>
      <c r="B1109" s="392">
        <v>1</v>
      </c>
      <c r="C1109" s="390"/>
      <c r="D1109" s="390"/>
      <c r="E1109" s="391"/>
      <c r="F1109" s="391"/>
      <c r="G1109" s="391"/>
      <c r="H1109" s="391"/>
      <c r="I1109" s="391"/>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92">
        <v>8</v>
      </c>
      <c r="B1110" s="392">
        <v>1</v>
      </c>
      <c r="C1110" s="390"/>
      <c r="D1110" s="390"/>
      <c r="E1110" s="391"/>
      <c r="F1110" s="391"/>
      <c r="G1110" s="391"/>
      <c r="H1110" s="391"/>
      <c r="I1110" s="391"/>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92">
        <v>9</v>
      </c>
      <c r="B1111" s="392">
        <v>1</v>
      </c>
      <c r="C1111" s="390"/>
      <c r="D1111" s="390"/>
      <c r="E1111" s="391"/>
      <c r="F1111" s="391"/>
      <c r="G1111" s="391"/>
      <c r="H1111" s="391"/>
      <c r="I1111" s="391"/>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92">
        <v>10</v>
      </c>
      <c r="B1112" s="392">
        <v>1</v>
      </c>
      <c r="C1112" s="390"/>
      <c r="D1112" s="390"/>
      <c r="E1112" s="391"/>
      <c r="F1112" s="391"/>
      <c r="G1112" s="391"/>
      <c r="H1112" s="391"/>
      <c r="I1112" s="391"/>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92">
        <v>11</v>
      </c>
      <c r="B1113" s="392">
        <v>1</v>
      </c>
      <c r="C1113" s="390"/>
      <c r="D1113" s="390"/>
      <c r="E1113" s="391"/>
      <c r="F1113" s="391"/>
      <c r="G1113" s="391"/>
      <c r="H1113" s="391"/>
      <c r="I1113" s="391"/>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92">
        <v>12</v>
      </c>
      <c r="B1114" s="392">
        <v>1</v>
      </c>
      <c r="C1114" s="390"/>
      <c r="D1114" s="390"/>
      <c r="E1114" s="391"/>
      <c r="F1114" s="391"/>
      <c r="G1114" s="391"/>
      <c r="H1114" s="391"/>
      <c r="I1114" s="391"/>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92">
        <v>13</v>
      </c>
      <c r="B1115" s="392">
        <v>1</v>
      </c>
      <c r="C1115" s="390"/>
      <c r="D1115" s="390"/>
      <c r="E1115" s="391"/>
      <c r="F1115" s="391"/>
      <c r="G1115" s="391"/>
      <c r="H1115" s="391"/>
      <c r="I1115" s="391"/>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92">
        <v>14</v>
      </c>
      <c r="B1116" s="392">
        <v>1</v>
      </c>
      <c r="C1116" s="390"/>
      <c r="D1116" s="390"/>
      <c r="E1116" s="391"/>
      <c r="F1116" s="391"/>
      <c r="G1116" s="391"/>
      <c r="H1116" s="391"/>
      <c r="I1116" s="391"/>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92">
        <v>15</v>
      </c>
      <c r="B1117" s="392">
        <v>1</v>
      </c>
      <c r="C1117" s="390"/>
      <c r="D1117" s="390"/>
      <c r="E1117" s="391"/>
      <c r="F1117" s="391"/>
      <c r="G1117" s="391"/>
      <c r="H1117" s="391"/>
      <c r="I1117" s="391"/>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92">
        <v>16</v>
      </c>
      <c r="B1118" s="392">
        <v>1</v>
      </c>
      <c r="C1118" s="390"/>
      <c r="D1118" s="390"/>
      <c r="E1118" s="391"/>
      <c r="F1118" s="391"/>
      <c r="G1118" s="391"/>
      <c r="H1118" s="391"/>
      <c r="I1118" s="391"/>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92">
        <v>17</v>
      </c>
      <c r="B1119" s="392">
        <v>1</v>
      </c>
      <c r="C1119" s="390"/>
      <c r="D1119" s="390"/>
      <c r="E1119" s="391"/>
      <c r="F1119" s="391"/>
      <c r="G1119" s="391"/>
      <c r="H1119" s="391"/>
      <c r="I1119" s="391"/>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92">
        <v>18</v>
      </c>
      <c r="B1120" s="392">
        <v>1</v>
      </c>
      <c r="C1120" s="390"/>
      <c r="D1120" s="390"/>
      <c r="E1120" s="146"/>
      <c r="F1120" s="391"/>
      <c r="G1120" s="391"/>
      <c r="H1120" s="391"/>
      <c r="I1120" s="391"/>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92">
        <v>19</v>
      </c>
      <c r="B1121" s="392">
        <v>1</v>
      </c>
      <c r="C1121" s="390"/>
      <c r="D1121" s="390"/>
      <c r="E1121" s="391"/>
      <c r="F1121" s="391"/>
      <c r="G1121" s="391"/>
      <c r="H1121" s="391"/>
      <c r="I1121" s="391"/>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92">
        <v>20</v>
      </c>
      <c r="B1122" s="392">
        <v>1</v>
      </c>
      <c r="C1122" s="390"/>
      <c r="D1122" s="390"/>
      <c r="E1122" s="391"/>
      <c r="F1122" s="391"/>
      <c r="G1122" s="391"/>
      <c r="H1122" s="391"/>
      <c r="I1122" s="391"/>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92">
        <v>21</v>
      </c>
      <c r="B1123" s="392">
        <v>1</v>
      </c>
      <c r="C1123" s="390"/>
      <c r="D1123" s="390"/>
      <c r="E1123" s="391"/>
      <c r="F1123" s="391"/>
      <c r="G1123" s="391"/>
      <c r="H1123" s="391"/>
      <c r="I1123" s="391"/>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92">
        <v>22</v>
      </c>
      <c r="B1124" s="392">
        <v>1</v>
      </c>
      <c r="C1124" s="390"/>
      <c r="D1124" s="390"/>
      <c r="E1124" s="391"/>
      <c r="F1124" s="391"/>
      <c r="G1124" s="391"/>
      <c r="H1124" s="391"/>
      <c r="I1124" s="391"/>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92">
        <v>23</v>
      </c>
      <c r="B1125" s="392">
        <v>1</v>
      </c>
      <c r="C1125" s="390"/>
      <c r="D1125" s="390"/>
      <c r="E1125" s="391"/>
      <c r="F1125" s="391"/>
      <c r="G1125" s="391"/>
      <c r="H1125" s="391"/>
      <c r="I1125" s="391"/>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92">
        <v>24</v>
      </c>
      <c r="B1126" s="392">
        <v>1</v>
      </c>
      <c r="C1126" s="390"/>
      <c r="D1126" s="390"/>
      <c r="E1126" s="391"/>
      <c r="F1126" s="391"/>
      <c r="G1126" s="391"/>
      <c r="H1126" s="391"/>
      <c r="I1126" s="391"/>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92">
        <v>25</v>
      </c>
      <c r="B1127" s="392">
        <v>1</v>
      </c>
      <c r="C1127" s="390"/>
      <c r="D1127" s="390"/>
      <c r="E1127" s="391"/>
      <c r="F1127" s="391"/>
      <c r="G1127" s="391"/>
      <c r="H1127" s="391"/>
      <c r="I1127" s="391"/>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92">
        <v>26</v>
      </c>
      <c r="B1128" s="392">
        <v>1</v>
      </c>
      <c r="C1128" s="390"/>
      <c r="D1128" s="390"/>
      <c r="E1128" s="391"/>
      <c r="F1128" s="391"/>
      <c r="G1128" s="391"/>
      <c r="H1128" s="391"/>
      <c r="I1128" s="391"/>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92">
        <v>27</v>
      </c>
      <c r="B1129" s="392">
        <v>1</v>
      </c>
      <c r="C1129" s="390"/>
      <c r="D1129" s="390"/>
      <c r="E1129" s="391"/>
      <c r="F1129" s="391"/>
      <c r="G1129" s="391"/>
      <c r="H1129" s="391"/>
      <c r="I1129" s="391"/>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92">
        <v>28</v>
      </c>
      <c r="B1130" s="392">
        <v>1</v>
      </c>
      <c r="C1130" s="390"/>
      <c r="D1130" s="390"/>
      <c r="E1130" s="391"/>
      <c r="F1130" s="391"/>
      <c r="G1130" s="391"/>
      <c r="H1130" s="391"/>
      <c r="I1130" s="391"/>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92">
        <v>29</v>
      </c>
      <c r="B1131" s="392">
        <v>1</v>
      </c>
      <c r="C1131" s="390"/>
      <c r="D1131" s="390"/>
      <c r="E1131" s="391"/>
      <c r="F1131" s="391"/>
      <c r="G1131" s="391"/>
      <c r="H1131" s="391"/>
      <c r="I1131" s="391"/>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92">
        <v>30</v>
      </c>
      <c r="B1132" s="392">
        <v>1</v>
      </c>
      <c r="C1132" s="390"/>
      <c r="D1132" s="390"/>
      <c r="E1132" s="391"/>
      <c r="F1132" s="391"/>
      <c r="G1132" s="391"/>
      <c r="H1132" s="391"/>
      <c r="I1132" s="391"/>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77">
      <formula>IF(RIGHT(TEXT(P14,"0.#"),1)=".",FALSE,TRUE)</formula>
    </cfRule>
    <cfRule type="expression" dxfId="2790" priority="14078">
      <formula>IF(RIGHT(TEXT(P14,"0.#"),1)=".",TRUE,FALSE)</formula>
    </cfRule>
  </conditionalFormatting>
  <conditionalFormatting sqref="AE32">
    <cfRule type="expression" dxfId="2789" priority="14067">
      <formula>IF(RIGHT(TEXT(AE32,"0.#"),1)=".",FALSE,TRUE)</formula>
    </cfRule>
    <cfRule type="expression" dxfId="2788" priority="14068">
      <formula>IF(RIGHT(TEXT(AE32,"0.#"),1)=".",TRUE,FALSE)</formula>
    </cfRule>
  </conditionalFormatting>
  <conditionalFormatting sqref="P18:AX18">
    <cfRule type="expression" dxfId="2787" priority="13953">
      <formula>IF(RIGHT(TEXT(P18,"0.#"),1)=".",FALSE,TRUE)</formula>
    </cfRule>
    <cfRule type="expression" dxfId="2786" priority="13954">
      <formula>IF(RIGHT(TEXT(P18,"0.#"),1)=".",TRUE,FALSE)</formula>
    </cfRule>
  </conditionalFormatting>
  <conditionalFormatting sqref="Y783">
    <cfRule type="expression" dxfId="2785" priority="13949">
      <formula>IF(RIGHT(TEXT(Y783,"0.#"),1)=".",FALSE,TRUE)</formula>
    </cfRule>
    <cfRule type="expression" dxfId="2784" priority="13950">
      <formula>IF(RIGHT(TEXT(Y783,"0.#"),1)=".",TRUE,FALSE)</formula>
    </cfRule>
  </conditionalFormatting>
  <conditionalFormatting sqref="Y792">
    <cfRule type="expression" dxfId="2783" priority="13945">
      <formula>IF(RIGHT(TEXT(Y792,"0.#"),1)=".",FALSE,TRUE)</formula>
    </cfRule>
    <cfRule type="expression" dxfId="2782" priority="13946">
      <formula>IF(RIGHT(TEXT(Y792,"0.#"),1)=".",TRUE,FALSE)</formula>
    </cfRule>
  </conditionalFormatting>
  <conditionalFormatting sqref="Y823:Y830 Y821 Y810:Y817 Y808 Y797:Y804 Y795">
    <cfRule type="expression" dxfId="2781" priority="13727">
      <formula>IF(RIGHT(TEXT(Y795,"0.#"),1)=".",FALSE,TRUE)</formula>
    </cfRule>
    <cfRule type="expression" dxfId="2780" priority="13728">
      <formula>IF(RIGHT(TEXT(Y795,"0.#"),1)=".",TRUE,FALSE)</formula>
    </cfRule>
  </conditionalFormatting>
  <conditionalFormatting sqref="P16:AQ17 P15:AX15 P13:AX13">
    <cfRule type="expression" dxfId="2779" priority="13775">
      <formula>IF(RIGHT(TEXT(P13,"0.#"),1)=".",FALSE,TRUE)</formula>
    </cfRule>
    <cfRule type="expression" dxfId="2778" priority="13776">
      <formula>IF(RIGHT(TEXT(P13,"0.#"),1)=".",TRUE,FALSE)</formula>
    </cfRule>
  </conditionalFormatting>
  <conditionalFormatting sqref="P19:AJ19">
    <cfRule type="expression" dxfId="2777" priority="13773">
      <formula>IF(RIGHT(TEXT(P19,"0.#"),1)=".",FALSE,TRUE)</formula>
    </cfRule>
    <cfRule type="expression" dxfId="2776" priority="13774">
      <formula>IF(RIGHT(TEXT(P19,"0.#"),1)=".",TRUE,FALSE)</formula>
    </cfRule>
  </conditionalFormatting>
  <conditionalFormatting sqref="AE101 AQ101">
    <cfRule type="expression" dxfId="2775" priority="13765">
      <formula>IF(RIGHT(TEXT(AE101,"0.#"),1)=".",FALSE,TRUE)</formula>
    </cfRule>
    <cfRule type="expression" dxfId="2774" priority="13766">
      <formula>IF(RIGHT(TEXT(AE101,"0.#"),1)=".",TRUE,FALSE)</formula>
    </cfRule>
  </conditionalFormatting>
  <conditionalFormatting sqref="Y784:Y791 Y782">
    <cfRule type="expression" dxfId="2773" priority="13751">
      <formula>IF(RIGHT(TEXT(Y782,"0.#"),1)=".",FALSE,TRUE)</formula>
    </cfRule>
    <cfRule type="expression" dxfId="2772" priority="13752">
      <formula>IF(RIGHT(TEXT(Y782,"0.#"),1)=".",TRUE,FALSE)</formula>
    </cfRule>
  </conditionalFormatting>
  <conditionalFormatting sqref="AU783">
    <cfRule type="expression" dxfId="2771" priority="13749">
      <formula>IF(RIGHT(TEXT(AU783,"0.#"),1)=".",FALSE,TRUE)</formula>
    </cfRule>
    <cfRule type="expression" dxfId="2770" priority="13750">
      <formula>IF(RIGHT(TEXT(AU783,"0.#"),1)=".",TRUE,FALSE)</formula>
    </cfRule>
  </conditionalFormatting>
  <conditionalFormatting sqref="AU792">
    <cfRule type="expression" dxfId="2769" priority="13747">
      <formula>IF(RIGHT(TEXT(AU792,"0.#"),1)=".",FALSE,TRUE)</formula>
    </cfRule>
    <cfRule type="expression" dxfId="2768" priority="13748">
      <formula>IF(RIGHT(TEXT(AU792,"0.#"),1)=".",TRUE,FALSE)</formula>
    </cfRule>
  </conditionalFormatting>
  <conditionalFormatting sqref="AU784:AU791 AU782">
    <cfRule type="expression" dxfId="2767" priority="13745">
      <formula>IF(RIGHT(TEXT(AU782,"0.#"),1)=".",FALSE,TRUE)</formula>
    </cfRule>
    <cfRule type="expression" dxfId="2766" priority="13746">
      <formula>IF(RIGHT(TEXT(AU782,"0.#"),1)=".",TRUE,FALSE)</formula>
    </cfRule>
  </conditionalFormatting>
  <conditionalFormatting sqref="Y822 Y809 Y796">
    <cfRule type="expression" dxfId="2765" priority="13731">
      <formula>IF(RIGHT(TEXT(Y796,"0.#"),1)=".",FALSE,TRUE)</formula>
    </cfRule>
    <cfRule type="expression" dxfId="2764" priority="13732">
      <formula>IF(RIGHT(TEXT(Y796,"0.#"),1)=".",TRUE,FALSE)</formula>
    </cfRule>
  </conditionalFormatting>
  <conditionalFormatting sqref="Y831 Y818 Y805">
    <cfRule type="expression" dxfId="2763" priority="13729">
      <formula>IF(RIGHT(TEXT(Y805,"0.#"),1)=".",FALSE,TRUE)</formula>
    </cfRule>
    <cfRule type="expression" dxfId="2762" priority="13730">
      <formula>IF(RIGHT(TEXT(Y805,"0.#"),1)=".",TRUE,FALSE)</formula>
    </cfRule>
  </conditionalFormatting>
  <conditionalFormatting sqref="AU822 AU809 AU796">
    <cfRule type="expression" dxfId="2761" priority="13725">
      <formula>IF(RIGHT(TEXT(AU796,"0.#"),1)=".",FALSE,TRUE)</formula>
    </cfRule>
    <cfRule type="expression" dxfId="2760" priority="13726">
      <formula>IF(RIGHT(TEXT(AU796,"0.#"),1)=".",TRUE,FALSE)</formula>
    </cfRule>
  </conditionalFormatting>
  <conditionalFormatting sqref="AU831 AU818 AU805">
    <cfRule type="expression" dxfId="2759" priority="13723">
      <formula>IF(RIGHT(TEXT(AU805,"0.#"),1)=".",FALSE,TRUE)</formula>
    </cfRule>
    <cfRule type="expression" dxfId="2758" priority="13724">
      <formula>IF(RIGHT(TEXT(AU805,"0.#"),1)=".",TRUE,FALSE)</formula>
    </cfRule>
  </conditionalFormatting>
  <conditionalFormatting sqref="AU823:AU830 AU821 AU810:AU817 AU808 AU797:AU804 AU795">
    <cfRule type="expression" dxfId="2757" priority="13721">
      <formula>IF(RIGHT(TEXT(AU795,"0.#"),1)=".",FALSE,TRUE)</formula>
    </cfRule>
    <cfRule type="expression" dxfId="2756" priority="13722">
      <formula>IF(RIGHT(TEXT(AU795,"0.#"),1)=".",TRUE,FALSE)</formula>
    </cfRule>
  </conditionalFormatting>
  <conditionalFormatting sqref="AM87">
    <cfRule type="expression" dxfId="2755" priority="13375">
      <formula>IF(RIGHT(TEXT(AM87,"0.#"),1)=".",FALSE,TRUE)</formula>
    </cfRule>
    <cfRule type="expression" dxfId="2754" priority="13376">
      <formula>IF(RIGHT(TEXT(AM87,"0.#"),1)=".",TRUE,FALSE)</formula>
    </cfRule>
  </conditionalFormatting>
  <conditionalFormatting sqref="AE55">
    <cfRule type="expression" dxfId="2753" priority="13443">
      <formula>IF(RIGHT(TEXT(AE55,"0.#"),1)=".",FALSE,TRUE)</formula>
    </cfRule>
    <cfRule type="expression" dxfId="2752" priority="13444">
      <formula>IF(RIGHT(TEXT(AE55,"0.#"),1)=".",TRUE,FALSE)</formula>
    </cfRule>
  </conditionalFormatting>
  <conditionalFormatting sqref="AI55">
    <cfRule type="expression" dxfId="2751" priority="13441">
      <formula>IF(RIGHT(TEXT(AI55,"0.#"),1)=".",FALSE,TRUE)</formula>
    </cfRule>
    <cfRule type="expression" dxfId="2750" priority="13442">
      <formula>IF(RIGHT(TEXT(AI55,"0.#"),1)=".",TRUE,FALSE)</formula>
    </cfRule>
  </conditionalFormatting>
  <conditionalFormatting sqref="AM34">
    <cfRule type="expression" dxfId="2749" priority="13521">
      <formula>IF(RIGHT(TEXT(AM34,"0.#"),1)=".",FALSE,TRUE)</formula>
    </cfRule>
    <cfRule type="expression" dxfId="2748" priority="13522">
      <formula>IF(RIGHT(TEXT(AM34,"0.#"),1)=".",TRUE,FALSE)</formula>
    </cfRule>
  </conditionalFormatting>
  <conditionalFormatting sqref="AE33">
    <cfRule type="expression" dxfId="2747" priority="13535">
      <formula>IF(RIGHT(TEXT(AE33,"0.#"),1)=".",FALSE,TRUE)</formula>
    </cfRule>
    <cfRule type="expression" dxfId="2746" priority="13536">
      <formula>IF(RIGHT(TEXT(AE33,"0.#"),1)=".",TRUE,FALSE)</formula>
    </cfRule>
  </conditionalFormatting>
  <conditionalFormatting sqref="AE34">
    <cfRule type="expression" dxfId="2745" priority="13533">
      <formula>IF(RIGHT(TEXT(AE34,"0.#"),1)=".",FALSE,TRUE)</formula>
    </cfRule>
    <cfRule type="expression" dxfId="2744" priority="13534">
      <formula>IF(RIGHT(TEXT(AE34,"0.#"),1)=".",TRUE,FALSE)</formula>
    </cfRule>
  </conditionalFormatting>
  <conditionalFormatting sqref="AI34">
    <cfRule type="expression" dxfId="2743" priority="13531">
      <formula>IF(RIGHT(TEXT(AI34,"0.#"),1)=".",FALSE,TRUE)</formula>
    </cfRule>
    <cfRule type="expression" dxfId="2742" priority="13532">
      <formula>IF(RIGHT(TEXT(AI34,"0.#"),1)=".",TRUE,FALSE)</formula>
    </cfRule>
  </conditionalFormatting>
  <conditionalFormatting sqref="AI33">
    <cfRule type="expression" dxfId="2741" priority="13529">
      <formula>IF(RIGHT(TEXT(AI33,"0.#"),1)=".",FALSE,TRUE)</formula>
    </cfRule>
    <cfRule type="expression" dxfId="2740" priority="13530">
      <formula>IF(RIGHT(TEXT(AI33,"0.#"),1)=".",TRUE,FALSE)</formula>
    </cfRule>
  </conditionalFormatting>
  <conditionalFormatting sqref="AI32">
    <cfRule type="expression" dxfId="2739" priority="13527">
      <formula>IF(RIGHT(TEXT(AI32,"0.#"),1)=".",FALSE,TRUE)</formula>
    </cfRule>
    <cfRule type="expression" dxfId="2738" priority="13528">
      <formula>IF(RIGHT(TEXT(AI32,"0.#"),1)=".",TRUE,FALSE)</formula>
    </cfRule>
  </conditionalFormatting>
  <conditionalFormatting sqref="AM32">
    <cfRule type="expression" dxfId="2737" priority="13525">
      <formula>IF(RIGHT(TEXT(AM32,"0.#"),1)=".",FALSE,TRUE)</formula>
    </cfRule>
    <cfRule type="expression" dxfId="2736" priority="13526">
      <formula>IF(RIGHT(TEXT(AM32,"0.#"),1)=".",TRUE,FALSE)</formula>
    </cfRule>
  </conditionalFormatting>
  <conditionalFormatting sqref="AM33">
    <cfRule type="expression" dxfId="2735" priority="13523">
      <formula>IF(RIGHT(TEXT(AM33,"0.#"),1)=".",FALSE,TRUE)</formula>
    </cfRule>
    <cfRule type="expression" dxfId="2734" priority="13524">
      <formula>IF(RIGHT(TEXT(AM33,"0.#"),1)=".",TRUE,FALSE)</formula>
    </cfRule>
  </conditionalFormatting>
  <conditionalFormatting sqref="AQ32:AQ34">
    <cfRule type="expression" dxfId="2733" priority="13515">
      <formula>IF(RIGHT(TEXT(AQ32,"0.#"),1)=".",FALSE,TRUE)</formula>
    </cfRule>
    <cfRule type="expression" dxfId="2732" priority="13516">
      <formula>IF(RIGHT(TEXT(AQ32,"0.#"),1)=".",TRUE,FALSE)</formula>
    </cfRule>
  </conditionalFormatting>
  <conditionalFormatting sqref="AU32:AU34">
    <cfRule type="expression" dxfId="2731" priority="13513">
      <formula>IF(RIGHT(TEXT(AU32,"0.#"),1)=".",FALSE,TRUE)</formula>
    </cfRule>
    <cfRule type="expression" dxfId="2730" priority="13514">
      <formula>IF(RIGHT(TEXT(AU32,"0.#"),1)=".",TRUE,FALSE)</formula>
    </cfRule>
  </conditionalFormatting>
  <conditionalFormatting sqref="AE53">
    <cfRule type="expression" dxfId="2729" priority="13447">
      <formula>IF(RIGHT(TEXT(AE53,"0.#"),1)=".",FALSE,TRUE)</formula>
    </cfRule>
    <cfRule type="expression" dxfId="2728" priority="13448">
      <formula>IF(RIGHT(TEXT(AE53,"0.#"),1)=".",TRUE,FALSE)</formula>
    </cfRule>
  </conditionalFormatting>
  <conditionalFormatting sqref="AE54">
    <cfRule type="expression" dxfId="2727" priority="13445">
      <formula>IF(RIGHT(TEXT(AE54,"0.#"),1)=".",FALSE,TRUE)</formula>
    </cfRule>
    <cfRule type="expression" dxfId="2726" priority="13446">
      <formula>IF(RIGHT(TEXT(AE54,"0.#"),1)=".",TRUE,FALSE)</formula>
    </cfRule>
  </conditionalFormatting>
  <conditionalFormatting sqref="AI54">
    <cfRule type="expression" dxfId="2725" priority="13439">
      <formula>IF(RIGHT(TEXT(AI54,"0.#"),1)=".",FALSE,TRUE)</formula>
    </cfRule>
    <cfRule type="expression" dxfId="2724" priority="13440">
      <formula>IF(RIGHT(TEXT(AI54,"0.#"),1)=".",TRUE,FALSE)</formula>
    </cfRule>
  </conditionalFormatting>
  <conditionalFormatting sqref="AI53">
    <cfRule type="expression" dxfId="2723" priority="13437">
      <formula>IF(RIGHT(TEXT(AI53,"0.#"),1)=".",FALSE,TRUE)</formula>
    </cfRule>
    <cfRule type="expression" dxfId="2722" priority="13438">
      <formula>IF(RIGHT(TEXT(AI53,"0.#"),1)=".",TRUE,FALSE)</formula>
    </cfRule>
  </conditionalFormatting>
  <conditionalFormatting sqref="AM53">
    <cfRule type="expression" dxfId="2721" priority="13435">
      <formula>IF(RIGHT(TEXT(AM53,"0.#"),1)=".",FALSE,TRUE)</formula>
    </cfRule>
    <cfRule type="expression" dxfId="2720" priority="13436">
      <formula>IF(RIGHT(TEXT(AM53,"0.#"),1)=".",TRUE,FALSE)</formula>
    </cfRule>
  </conditionalFormatting>
  <conditionalFormatting sqref="AM54">
    <cfRule type="expression" dxfId="2719" priority="13433">
      <formula>IF(RIGHT(TEXT(AM54,"0.#"),1)=".",FALSE,TRUE)</formula>
    </cfRule>
    <cfRule type="expression" dxfId="2718" priority="13434">
      <formula>IF(RIGHT(TEXT(AM54,"0.#"),1)=".",TRUE,FALSE)</formula>
    </cfRule>
  </conditionalFormatting>
  <conditionalFormatting sqref="AM55">
    <cfRule type="expression" dxfId="2717" priority="13431">
      <formula>IF(RIGHT(TEXT(AM55,"0.#"),1)=".",FALSE,TRUE)</formula>
    </cfRule>
    <cfRule type="expression" dxfId="2716" priority="13432">
      <formula>IF(RIGHT(TEXT(AM55,"0.#"),1)=".",TRUE,FALSE)</formula>
    </cfRule>
  </conditionalFormatting>
  <conditionalFormatting sqref="AE60">
    <cfRule type="expression" dxfId="2715" priority="13417">
      <formula>IF(RIGHT(TEXT(AE60,"0.#"),1)=".",FALSE,TRUE)</formula>
    </cfRule>
    <cfRule type="expression" dxfId="2714" priority="13418">
      <formula>IF(RIGHT(TEXT(AE60,"0.#"),1)=".",TRUE,FALSE)</formula>
    </cfRule>
  </conditionalFormatting>
  <conditionalFormatting sqref="AE61">
    <cfRule type="expression" dxfId="2713" priority="13415">
      <formula>IF(RIGHT(TEXT(AE61,"0.#"),1)=".",FALSE,TRUE)</formula>
    </cfRule>
    <cfRule type="expression" dxfId="2712" priority="13416">
      <formula>IF(RIGHT(TEXT(AE61,"0.#"),1)=".",TRUE,FALSE)</formula>
    </cfRule>
  </conditionalFormatting>
  <conditionalFormatting sqref="AE62">
    <cfRule type="expression" dxfId="2711" priority="13413">
      <formula>IF(RIGHT(TEXT(AE62,"0.#"),1)=".",FALSE,TRUE)</formula>
    </cfRule>
    <cfRule type="expression" dxfId="2710" priority="13414">
      <formula>IF(RIGHT(TEXT(AE62,"0.#"),1)=".",TRUE,FALSE)</formula>
    </cfRule>
  </conditionalFormatting>
  <conditionalFormatting sqref="AI62">
    <cfRule type="expression" dxfId="2709" priority="13411">
      <formula>IF(RIGHT(TEXT(AI62,"0.#"),1)=".",FALSE,TRUE)</formula>
    </cfRule>
    <cfRule type="expression" dxfId="2708" priority="13412">
      <formula>IF(RIGHT(TEXT(AI62,"0.#"),1)=".",TRUE,FALSE)</formula>
    </cfRule>
  </conditionalFormatting>
  <conditionalFormatting sqref="AI61">
    <cfRule type="expression" dxfId="2707" priority="13409">
      <formula>IF(RIGHT(TEXT(AI61,"0.#"),1)=".",FALSE,TRUE)</formula>
    </cfRule>
    <cfRule type="expression" dxfId="2706" priority="13410">
      <formula>IF(RIGHT(TEXT(AI61,"0.#"),1)=".",TRUE,FALSE)</formula>
    </cfRule>
  </conditionalFormatting>
  <conditionalFormatting sqref="AI60">
    <cfRule type="expression" dxfId="2705" priority="13407">
      <formula>IF(RIGHT(TEXT(AI60,"0.#"),1)=".",FALSE,TRUE)</formula>
    </cfRule>
    <cfRule type="expression" dxfId="2704" priority="13408">
      <formula>IF(RIGHT(TEXT(AI60,"0.#"),1)=".",TRUE,FALSE)</formula>
    </cfRule>
  </conditionalFormatting>
  <conditionalFormatting sqref="AM60">
    <cfRule type="expression" dxfId="2703" priority="13405">
      <formula>IF(RIGHT(TEXT(AM60,"0.#"),1)=".",FALSE,TRUE)</formula>
    </cfRule>
    <cfRule type="expression" dxfId="2702" priority="13406">
      <formula>IF(RIGHT(TEXT(AM60,"0.#"),1)=".",TRUE,FALSE)</formula>
    </cfRule>
  </conditionalFormatting>
  <conditionalFormatting sqref="AM61">
    <cfRule type="expression" dxfId="2701" priority="13403">
      <formula>IF(RIGHT(TEXT(AM61,"0.#"),1)=".",FALSE,TRUE)</formula>
    </cfRule>
    <cfRule type="expression" dxfId="2700" priority="13404">
      <formula>IF(RIGHT(TEXT(AM61,"0.#"),1)=".",TRUE,FALSE)</formula>
    </cfRule>
  </conditionalFormatting>
  <conditionalFormatting sqref="AM62">
    <cfRule type="expression" dxfId="2699" priority="13401">
      <formula>IF(RIGHT(TEXT(AM62,"0.#"),1)=".",FALSE,TRUE)</formula>
    </cfRule>
    <cfRule type="expression" dxfId="2698" priority="13402">
      <formula>IF(RIGHT(TEXT(AM62,"0.#"),1)=".",TRUE,FALSE)</formula>
    </cfRule>
  </conditionalFormatting>
  <conditionalFormatting sqref="AE87">
    <cfRule type="expression" dxfId="2697" priority="13387">
      <formula>IF(RIGHT(TEXT(AE87,"0.#"),1)=".",FALSE,TRUE)</formula>
    </cfRule>
    <cfRule type="expression" dxfId="2696" priority="13388">
      <formula>IF(RIGHT(TEXT(AE87,"0.#"),1)=".",TRUE,FALSE)</formula>
    </cfRule>
  </conditionalFormatting>
  <conditionalFormatting sqref="AE88">
    <cfRule type="expression" dxfId="2695" priority="13385">
      <formula>IF(RIGHT(TEXT(AE88,"0.#"),1)=".",FALSE,TRUE)</formula>
    </cfRule>
    <cfRule type="expression" dxfId="2694" priority="13386">
      <formula>IF(RIGHT(TEXT(AE88,"0.#"),1)=".",TRUE,FALSE)</formula>
    </cfRule>
  </conditionalFormatting>
  <conditionalFormatting sqref="AE89">
    <cfRule type="expression" dxfId="2693" priority="13383">
      <formula>IF(RIGHT(TEXT(AE89,"0.#"),1)=".",FALSE,TRUE)</formula>
    </cfRule>
    <cfRule type="expression" dxfId="2692" priority="13384">
      <formula>IF(RIGHT(TEXT(AE89,"0.#"),1)=".",TRUE,FALSE)</formula>
    </cfRule>
  </conditionalFormatting>
  <conditionalFormatting sqref="AI89">
    <cfRule type="expression" dxfId="2691" priority="13381">
      <formula>IF(RIGHT(TEXT(AI89,"0.#"),1)=".",FALSE,TRUE)</formula>
    </cfRule>
    <cfRule type="expression" dxfId="2690" priority="13382">
      <formula>IF(RIGHT(TEXT(AI89,"0.#"),1)=".",TRUE,FALSE)</formula>
    </cfRule>
  </conditionalFormatting>
  <conditionalFormatting sqref="AI88">
    <cfRule type="expression" dxfId="2689" priority="13379">
      <formula>IF(RIGHT(TEXT(AI88,"0.#"),1)=".",FALSE,TRUE)</formula>
    </cfRule>
    <cfRule type="expression" dxfId="2688" priority="13380">
      <formula>IF(RIGHT(TEXT(AI88,"0.#"),1)=".",TRUE,FALSE)</formula>
    </cfRule>
  </conditionalFormatting>
  <conditionalFormatting sqref="AI87">
    <cfRule type="expression" dxfId="2687" priority="13377">
      <formula>IF(RIGHT(TEXT(AI87,"0.#"),1)=".",FALSE,TRUE)</formula>
    </cfRule>
    <cfRule type="expression" dxfId="2686" priority="13378">
      <formula>IF(RIGHT(TEXT(AI87,"0.#"),1)=".",TRUE,FALSE)</formula>
    </cfRule>
  </conditionalFormatting>
  <conditionalFormatting sqref="AM88">
    <cfRule type="expression" dxfId="2685" priority="13373">
      <formula>IF(RIGHT(TEXT(AM88,"0.#"),1)=".",FALSE,TRUE)</formula>
    </cfRule>
    <cfRule type="expression" dxfId="2684" priority="13374">
      <formula>IF(RIGHT(TEXT(AM88,"0.#"),1)=".",TRUE,FALSE)</formula>
    </cfRule>
  </conditionalFormatting>
  <conditionalFormatting sqref="AM89">
    <cfRule type="expression" dxfId="2683" priority="13371">
      <formula>IF(RIGHT(TEXT(AM89,"0.#"),1)=".",FALSE,TRUE)</formula>
    </cfRule>
    <cfRule type="expression" dxfId="2682" priority="13372">
      <formula>IF(RIGHT(TEXT(AM89,"0.#"),1)=".",TRUE,FALSE)</formula>
    </cfRule>
  </conditionalFormatting>
  <conditionalFormatting sqref="AE92">
    <cfRule type="expression" dxfId="2681" priority="13357">
      <formula>IF(RIGHT(TEXT(AE92,"0.#"),1)=".",FALSE,TRUE)</formula>
    </cfRule>
    <cfRule type="expression" dxfId="2680" priority="13358">
      <formula>IF(RIGHT(TEXT(AE92,"0.#"),1)=".",TRUE,FALSE)</formula>
    </cfRule>
  </conditionalFormatting>
  <conditionalFormatting sqref="AE93">
    <cfRule type="expression" dxfId="2679" priority="13355">
      <formula>IF(RIGHT(TEXT(AE93,"0.#"),1)=".",FALSE,TRUE)</formula>
    </cfRule>
    <cfRule type="expression" dxfId="2678" priority="13356">
      <formula>IF(RIGHT(TEXT(AE93,"0.#"),1)=".",TRUE,FALSE)</formula>
    </cfRule>
  </conditionalFormatting>
  <conditionalFormatting sqref="AE94">
    <cfRule type="expression" dxfId="2677" priority="13353">
      <formula>IF(RIGHT(TEXT(AE94,"0.#"),1)=".",FALSE,TRUE)</formula>
    </cfRule>
    <cfRule type="expression" dxfId="2676" priority="13354">
      <formula>IF(RIGHT(TEXT(AE94,"0.#"),1)=".",TRUE,FALSE)</formula>
    </cfRule>
  </conditionalFormatting>
  <conditionalFormatting sqref="AI94">
    <cfRule type="expression" dxfId="2675" priority="13351">
      <formula>IF(RIGHT(TEXT(AI94,"0.#"),1)=".",FALSE,TRUE)</formula>
    </cfRule>
    <cfRule type="expression" dxfId="2674" priority="13352">
      <formula>IF(RIGHT(TEXT(AI94,"0.#"),1)=".",TRUE,FALSE)</formula>
    </cfRule>
  </conditionalFormatting>
  <conditionalFormatting sqref="AI93">
    <cfRule type="expression" dxfId="2673" priority="13349">
      <formula>IF(RIGHT(TEXT(AI93,"0.#"),1)=".",FALSE,TRUE)</formula>
    </cfRule>
    <cfRule type="expression" dxfId="2672" priority="13350">
      <formula>IF(RIGHT(TEXT(AI93,"0.#"),1)=".",TRUE,FALSE)</formula>
    </cfRule>
  </conditionalFormatting>
  <conditionalFormatting sqref="AI92">
    <cfRule type="expression" dxfId="2671" priority="13347">
      <formula>IF(RIGHT(TEXT(AI92,"0.#"),1)=".",FALSE,TRUE)</formula>
    </cfRule>
    <cfRule type="expression" dxfId="2670" priority="13348">
      <formula>IF(RIGHT(TEXT(AI92,"0.#"),1)=".",TRUE,FALSE)</formula>
    </cfRule>
  </conditionalFormatting>
  <conditionalFormatting sqref="AM92">
    <cfRule type="expression" dxfId="2669" priority="13345">
      <formula>IF(RIGHT(TEXT(AM92,"0.#"),1)=".",FALSE,TRUE)</formula>
    </cfRule>
    <cfRule type="expression" dxfId="2668" priority="13346">
      <formula>IF(RIGHT(TEXT(AM92,"0.#"),1)=".",TRUE,FALSE)</formula>
    </cfRule>
  </conditionalFormatting>
  <conditionalFormatting sqref="AM93">
    <cfRule type="expression" dxfId="2667" priority="13343">
      <formula>IF(RIGHT(TEXT(AM93,"0.#"),1)=".",FALSE,TRUE)</formula>
    </cfRule>
    <cfRule type="expression" dxfId="2666" priority="13344">
      <formula>IF(RIGHT(TEXT(AM93,"0.#"),1)=".",TRUE,FALSE)</formula>
    </cfRule>
  </conditionalFormatting>
  <conditionalFormatting sqref="AM94">
    <cfRule type="expression" dxfId="2665" priority="13341">
      <formula>IF(RIGHT(TEXT(AM94,"0.#"),1)=".",FALSE,TRUE)</formula>
    </cfRule>
    <cfRule type="expression" dxfId="2664" priority="13342">
      <formula>IF(RIGHT(TEXT(AM94,"0.#"),1)=".",TRUE,FALSE)</formula>
    </cfRule>
  </conditionalFormatting>
  <conditionalFormatting sqref="AE97">
    <cfRule type="expression" dxfId="2663" priority="13327">
      <formula>IF(RIGHT(TEXT(AE97,"0.#"),1)=".",FALSE,TRUE)</formula>
    </cfRule>
    <cfRule type="expression" dxfId="2662" priority="13328">
      <formula>IF(RIGHT(TEXT(AE97,"0.#"),1)=".",TRUE,FALSE)</formula>
    </cfRule>
  </conditionalFormatting>
  <conditionalFormatting sqref="AE98">
    <cfRule type="expression" dxfId="2661" priority="13325">
      <formula>IF(RIGHT(TEXT(AE98,"0.#"),1)=".",FALSE,TRUE)</formula>
    </cfRule>
    <cfRule type="expression" dxfId="2660" priority="13326">
      <formula>IF(RIGHT(TEXT(AE98,"0.#"),1)=".",TRUE,FALSE)</formula>
    </cfRule>
  </conditionalFormatting>
  <conditionalFormatting sqref="AE99">
    <cfRule type="expression" dxfId="2659" priority="13323">
      <formula>IF(RIGHT(TEXT(AE99,"0.#"),1)=".",FALSE,TRUE)</formula>
    </cfRule>
    <cfRule type="expression" dxfId="2658" priority="13324">
      <formula>IF(RIGHT(TEXT(AE99,"0.#"),1)=".",TRUE,FALSE)</formula>
    </cfRule>
  </conditionalFormatting>
  <conditionalFormatting sqref="AI99">
    <cfRule type="expression" dxfId="2657" priority="13321">
      <formula>IF(RIGHT(TEXT(AI99,"0.#"),1)=".",FALSE,TRUE)</formula>
    </cfRule>
    <cfRule type="expression" dxfId="2656" priority="13322">
      <formula>IF(RIGHT(TEXT(AI99,"0.#"),1)=".",TRUE,FALSE)</formula>
    </cfRule>
  </conditionalFormatting>
  <conditionalFormatting sqref="AI98">
    <cfRule type="expression" dxfId="2655" priority="13319">
      <formula>IF(RIGHT(TEXT(AI98,"0.#"),1)=".",FALSE,TRUE)</formula>
    </cfRule>
    <cfRule type="expression" dxfId="2654" priority="13320">
      <formula>IF(RIGHT(TEXT(AI98,"0.#"),1)=".",TRUE,FALSE)</formula>
    </cfRule>
  </conditionalFormatting>
  <conditionalFormatting sqref="AI97">
    <cfRule type="expression" dxfId="2653" priority="13317">
      <formula>IF(RIGHT(TEXT(AI97,"0.#"),1)=".",FALSE,TRUE)</formula>
    </cfRule>
    <cfRule type="expression" dxfId="2652" priority="13318">
      <formula>IF(RIGHT(TEXT(AI97,"0.#"),1)=".",TRUE,FALSE)</formula>
    </cfRule>
  </conditionalFormatting>
  <conditionalFormatting sqref="AM97">
    <cfRule type="expression" dxfId="2651" priority="13315">
      <formula>IF(RIGHT(TEXT(AM97,"0.#"),1)=".",FALSE,TRUE)</formula>
    </cfRule>
    <cfRule type="expression" dxfId="2650" priority="13316">
      <formula>IF(RIGHT(TEXT(AM97,"0.#"),1)=".",TRUE,FALSE)</formula>
    </cfRule>
  </conditionalFormatting>
  <conditionalFormatting sqref="AM98">
    <cfRule type="expression" dxfId="2649" priority="13313">
      <formula>IF(RIGHT(TEXT(AM98,"0.#"),1)=".",FALSE,TRUE)</formula>
    </cfRule>
    <cfRule type="expression" dxfId="2648" priority="13314">
      <formula>IF(RIGHT(TEXT(AM98,"0.#"),1)=".",TRUE,FALSE)</formula>
    </cfRule>
  </conditionalFormatting>
  <conditionalFormatting sqref="AM99">
    <cfRule type="expression" dxfId="2647" priority="13311">
      <formula>IF(RIGHT(TEXT(AM99,"0.#"),1)=".",FALSE,TRUE)</formula>
    </cfRule>
    <cfRule type="expression" dxfId="2646" priority="13312">
      <formula>IF(RIGHT(TEXT(AM99,"0.#"),1)=".",TRUE,FALSE)</formula>
    </cfRule>
  </conditionalFormatting>
  <conditionalFormatting sqref="AI101">
    <cfRule type="expression" dxfId="2645" priority="13297">
      <formula>IF(RIGHT(TEXT(AI101,"0.#"),1)=".",FALSE,TRUE)</formula>
    </cfRule>
    <cfRule type="expression" dxfId="2644" priority="13298">
      <formula>IF(RIGHT(TEXT(AI101,"0.#"),1)=".",TRUE,FALSE)</formula>
    </cfRule>
  </conditionalFormatting>
  <conditionalFormatting sqref="AM101">
    <cfRule type="expression" dxfId="2643" priority="13295">
      <formula>IF(RIGHT(TEXT(AM101,"0.#"),1)=".",FALSE,TRUE)</formula>
    </cfRule>
    <cfRule type="expression" dxfId="2642" priority="13296">
      <formula>IF(RIGHT(TEXT(AM101,"0.#"),1)=".",TRUE,FALSE)</formula>
    </cfRule>
  </conditionalFormatting>
  <conditionalFormatting sqref="AE102">
    <cfRule type="expression" dxfId="2641" priority="13293">
      <formula>IF(RIGHT(TEXT(AE102,"0.#"),1)=".",FALSE,TRUE)</formula>
    </cfRule>
    <cfRule type="expression" dxfId="2640" priority="13294">
      <formula>IF(RIGHT(TEXT(AE102,"0.#"),1)=".",TRUE,FALSE)</formula>
    </cfRule>
  </conditionalFormatting>
  <conditionalFormatting sqref="AI102">
    <cfRule type="expression" dxfId="2639" priority="13291">
      <formula>IF(RIGHT(TEXT(AI102,"0.#"),1)=".",FALSE,TRUE)</formula>
    </cfRule>
    <cfRule type="expression" dxfId="2638" priority="13292">
      <formula>IF(RIGHT(TEXT(AI102,"0.#"),1)=".",TRUE,FALSE)</formula>
    </cfRule>
  </conditionalFormatting>
  <conditionalFormatting sqref="AM102">
    <cfRule type="expression" dxfId="2637" priority="13289">
      <formula>IF(RIGHT(TEXT(AM102,"0.#"),1)=".",FALSE,TRUE)</formula>
    </cfRule>
    <cfRule type="expression" dxfId="2636" priority="13290">
      <formula>IF(RIGHT(TEXT(AM102,"0.#"),1)=".",TRUE,FALSE)</formula>
    </cfRule>
  </conditionalFormatting>
  <conditionalFormatting sqref="AE104">
    <cfRule type="expression" dxfId="2635" priority="13285">
      <formula>IF(RIGHT(TEXT(AE104,"0.#"),1)=".",FALSE,TRUE)</formula>
    </cfRule>
    <cfRule type="expression" dxfId="2634" priority="13286">
      <formula>IF(RIGHT(TEXT(AE104,"0.#"),1)=".",TRUE,FALSE)</formula>
    </cfRule>
  </conditionalFormatting>
  <conditionalFormatting sqref="AI104">
    <cfRule type="expression" dxfId="2633" priority="13283">
      <formula>IF(RIGHT(TEXT(AI104,"0.#"),1)=".",FALSE,TRUE)</formula>
    </cfRule>
    <cfRule type="expression" dxfId="2632" priority="13284">
      <formula>IF(RIGHT(TEXT(AI104,"0.#"),1)=".",TRUE,FALSE)</formula>
    </cfRule>
  </conditionalFormatting>
  <conditionalFormatting sqref="AE105">
    <cfRule type="expression" dxfId="2631" priority="13279">
      <formula>IF(RIGHT(TEXT(AE105,"0.#"),1)=".",FALSE,TRUE)</formula>
    </cfRule>
    <cfRule type="expression" dxfId="2630" priority="13280">
      <formula>IF(RIGHT(TEXT(AE105,"0.#"),1)=".",TRUE,FALSE)</formula>
    </cfRule>
  </conditionalFormatting>
  <conditionalFormatting sqref="AI105">
    <cfRule type="expression" dxfId="2629" priority="13277">
      <formula>IF(RIGHT(TEXT(AI105,"0.#"),1)=".",FALSE,TRUE)</formula>
    </cfRule>
    <cfRule type="expression" dxfId="2628" priority="13278">
      <formula>IF(RIGHT(TEXT(AI105,"0.#"),1)=".",TRUE,FALSE)</formula>
    </cfRule>
  </conditionalFormatting>
  <conditionalFormatting sqref="AM105">
    <cfRule type="expression" dxfId="2627" priority="13275">
      <formula>IF(RIGHT(TEXT(AM105,"0.#"),1)=".",FALSE,TRUE)</formula>
    </cfRule>
    <cfRule type="expression" dxfId="2626" priority="13276">
      <formula>IF(RIGHT(TEXT(AM105,"0.#"),1)=".",TRUE,FALSE)</formula>
    </cfRule>
  </conditionalFormatting>
  <conditionalFormatting sqref="AE107">
    <cfRule type="expression" dxfId="2625" priority="13271">
      <formula>IF(RIGHT(TEXT(AE107,"0.#"),1)=".",FALSE,TRUE)</formula>
    </cfRule>
    <cfRule type="expression" dxfId="2624" priority="13272">
      <formula>IF(RIGHT(TEXT(AE107,"0.#"),1)=".",TRUE,FALSE)</formula>
    </cfRule>
  </conditionalFormatting>
  <conditionalFormatting sqref="AI107">
    <cfRule type="expression" dxfId="2623" priority="13269">
      <formula>IF(RIGHT(TEXT(AI107,"0.#"),1)=".",FALSE,TRUE)</formula>
    </cfRule>
    <cfRule type="expression" dxfId="2622" priority="13270">
      <formula>IF(RIGHT(TEXT(AI107,"0.#"),1)=".",TRUE,FALSE)</formula>
    </cfRule>
  </conditionalFormatting>
  <conditionalFormatting sqref="AM107">
    <cfRule type="expression" dxfId="2621" priority="13267">
      <formula>IF(RIGHT(TEXT(AM107,"0.#"),1)=".",FALSE,TRUE)</formula>
    </cfRule>
    <cfRule type="expression" dxfId="2620" priority="13268">
      <formula>IF(RIGHT(TEXT(AM107,"0.#"),1)=".",TRUE,FALSE)</formula>
    </cfRule>
  </conditionalFormatting>
  <conditionalFormatting sqref="AE108">
    <cfRule type="expression" dxfId="2619" priority="13265">
      <formula>IF(RIGHT(TEXT(AE108,"0.#"),1)=".",FALSE,TRUE)</formula>
    </cfRule>
    <cfRule type="expression" dxfId="2618" priority="13266">
      <formula>IF(RIGHT(TEXT(AE108,"0.#"),1)=".",TRUE,FALSE)</formula>
    </cfRule>
  </conditionalFormatting>
  <conditionalFormatting sqref="AI108">
    <cfRule type="expression" dxfId="2617" priority="13263">
      <formula>IF(RIGHT(TEXT(AI108,"0.#"),1)=".",FALSE,TRUE)</formula>
    </cfRule>
    <cfRule type="expression" dxfId="2616" priority="13264">
      <formula>IF(RIGHT(TEXT(AI108,"0.#"),1)=".",TRUE,FALSE)</formula>
    </cfRule>
  </conditionalFormatting>
  <conditionalFormatting sqref="AM108">
    <cfRule type="expression" dxfId="2615" priority="13261">
      <formula>IF(RIGHT(TEXT(AM108,"0.#"),1)=".",FALSE,TRUE)</formula>
    </cfRule>
    <cfRule type="expression" dxfId="2614" priority="13262">
      <formula>IF(RIGHT(TEXT(AM108,"0.#"),1)=".",TRUE,FALSE)</formula>
    </cfRule>
  </conditionalFormatting>
  <conditionalFormatting sqref="AE110">
    <cfRule type="expression" dxfId="2613" priority="13257">
      <formula>IF(RIGHT(TEXT(AE110,"0.#"),1)=".",FALSE,TRUE)</formula>
    </cfRule>
    <cfRule type="expression" dxfId="2612" priority="13258">
      <formula>IF(RIGHT(TEXT(AE110,"0.#"),1)=".",TRUE,FALSE)</formula>
    </cfRule>
  </conditionalFormatting>
  <conditionalFormatting sqref="AI110">
    <cfRule type="expression" dxfId="2611" priority="13255">
      <formula>IF(RIGHT(TEXT(AI110,"0.#"),1)=".",FALSE,TRUE)</formula>
    </cfRule>
    <cfRule type="expression" dxfId="2610" priority="13256">
      <formula>IF(RIGHT(TEXT(AI110,"0.#"),1)=".",TRUE,FALSE)</formula>
    </cfRule>
  </conditionalFormatting>
  <conditionalFormatting sqref="AM110">
    <cfRule type="expression" dxfId="2609" priority="13253">
      <formula>IF(RIGHT(TEXT(AM110,"0.#"),1)=".",FALSE,TRUE)</formula>
    </cfRule>
    <cfRule type="expression" dxfId="2608" priority="13254">
      <formula>IF(RIGHT(TEXT(AM110,"0.#"),1)=".",TRUE,FALSE)</formula>
    </cfRule>
  </conditionalFormatting>
  <conditionalFormatting sqref="AE111">
    <cfRule type="expression" dxfId="2607" priority="13251">
      <formula>IF(RIGHT(TEXT(AE111,"0.#"),1)=".",FALSE,TRUE)</formula>
    </cfRule>
    <cfRule type="expression" dxfId="2606" priority="13252">
      <formula>IF(RIGHT(TEXT(AE111,"0.#"),1)=".",TRUE,FALSE)</formula>
    </cfRule>
  </conditionalFormatting>
  <conditionalFormatting sqref="AI111">
    <cfRule type="expression" dxfId="2605" priority="13249">
      <formula>IF(RIGHT(TEXT(AI111,"0.#"),1)=".",FALSE,TRUE)</formula>
    </cfRule>
    <cfRule type="expression" dxfId="2604" priority="13250">
      <formula>IF(RIGHT(TEXT(AI111,"0.#"),1)=".",TRUE,FALSE)</formula>
    </cfRule>
  </conditionalFormatting>
  <conditionalFormatting sqref="AM111">
    <cfRule type="expression" dxfId="2603" priority="13247">
      <formula>IF(RIGHT(TEXT(AM111,"0.#"),1)=".",FALSE,TRUE)</formula>
    </cfRule>
    <cfRule type="expression" dxfId="2602" priority="13248">
      <formula>IF(RIGHT(TEXT(AM111,"0.#"),1)=".",TRUE,FALSE)</formula>
    </cfRule>
  </conditionalFormatting>
  <conditionalFormatting sqref="AE113">
    <cfRule type="expression" dxfId="2601" priority="13243">
      <formula>IF(RIGHT(TEXT(AE113,"0.#"),1)=".",FALSE,TRUE)</formula>
    </cfRule>
    <cfRule type="expression" dxfId="2600" priority="13244">
      <formula>IF(RIGHT(TEXT(AE113,"0.#"),1)=".",TRUE,FALSE)</formula>
    </cfRule>
  </conditionalFormatting>
  <conditionalFormatting sqref="AI113">
    <cfRule type="expression" dxfId="2599" priority="13241">
      <formula>IF(RIGHT(TEXT(AI113,"0.#"),1)=".",FALSE,TRUE)</formula>
    </cfRule>
    <cfRule type="expression" dxfId="2598" priority="13242">
      <formula>IF(RIGHT(TEXT(AI113,"0.#"),1)=".",TRUE,FALSE)</formula>
    </cfRule>
  </conditionalFormatting>
  <conditionalFormatting sqref="AM113">
    <cfRule type="expression" dxfId="2597" priority="13239">
      <formula>IF(RIGHT(TEXT(AM113,"0.#"),1)=".",FALSE,TRUE)</formula>
    </cfRule>
    <cfRule type="expression" dxfId="2596" priority="13240">
      <formula>IF(RIGHT(TEXT(AM113,"0.#"),1)=".",TRUE,FALSE)</formula>
    </cfRule>
  </conditionalFormatting>
  <conditionalFormatting sqref="AE114">
    <cfRule type="expression" dxfId="2595" priority="13237">
      <formula>IF(RIGHT(TEXT(AE114,"0.#"),1)=".",FALSE,TRUE)</formula>
    </cfRule>
    <cfRule type="expression" dxfId="2594" priority="13238">
      <formula>IF(RIGHT(TEXT(AE114,"0.#"),1)=".",TRUE,FALSE)</formula>
    </cfRule>
  </conditionalFormatting>
  <conditionalFormatting sqref="AI114">
    <cfRule type="expression" dxfId="2593" priority="13235">
      <formula>IF(RIGHT(TEXT(AI114,"0.#"),1)=".",FALSE,TRUE)</formula>
    </cfRule>
    <cfRule type="expression" dxfId="2592" priority="13236">
      <formula>IF(RIGHT(TEXT(AI114,"0.#"),1)=".",TRUE,FALSE)</formula>
    </cfRule>
  </conditionalFormatting>
  <conditionalFormatting sqref="AM114">
    <cfRule type="expression" dxfId="2591" priority="13233">
      <formula>IF(RIGHT(TEXT(AM114,"0.#"),1)=".",FALSE,TRUE)</formula>
    </cfRule>
    <cfRule type="expression" dxfId="2590" priority="13234">
      <formula>IF(RIGHT(TEXT(AM114,"0.#"),1)=".",TRUE,FALSE)</formula>
    </cfRule>
  </conditionalFormatting>
  <conditionalFormatting sqref="AE116 AQ116">
    <cfRule type="expression" dxfId="2589" priority="13229">
      <formula>IF(RIGHT(TEXT(AE116,"0.#"),1)=".",FALSE,TRUE)</formula>
    </cfRule>
    <cfRule type="expression" dxfId="2588" priority="13230">
      <formula>IF(RIGHT(TEXT(AE116,"0.#"),1)=".",TRUE,FALSE)</formula>
    </cfRule>
  </conditionalFormatting>
  <conditionalFormatting sqref="AI116">
    <cfRule type="expression" dxfId="2587" priority="13227">
      <formula>IF(RIGHT(TEXT(AI116,"0.#"),1)=".",FALSE,TRUE)</formula>
    </cfRule>
    <cfRule type="expression" dxfId="2586" priority="13228">
      <formula>IF(RIGHT(TEXT(AI116,"0.#"),1)=".",TRUE,FALSE)</formula>
    </cfRule>
  </conditionalFormatting>
  <conditionalFormatting sqref="AM116">
    <cfRule type="expression" dxfId="2585" priority="13225">
      <formula>IF(RIGHT(TEXT(AM116,"0.#"),1)=".",FALSE,TRUE)</formula>
    </cfRule>
    <cfRule type="expression" dxfId="2584" priority="13226">
      <formula>IF(RIGHT(TEXT(AM116,"0.#"),1)=".",TRUE,FALSE)</formula>
    </cfRule>
  </conditionalFormatting>
  <conditionalFormatting sqref="AE117 AM117">
    <cfRule type="expression" dxfId="2583" priority="13223">
      <formula>IF(RIGHT(TEXT(AE117,"0.#"),1)=".",FALSE,TRUE)</formula>
    </cfRule>
    <cfRule type="expression" dxfId="2582" priority="13224">
      <formula>IF(RIGHT(TEXT(AE117,"0.#"),1)=".",TRUE,FALSE)</formula>
    </cfRule>
  </conditionalFormatting>
  <conditionalFormatting sqref="AI117">
    <cfRule type="expression" dxfId="2581" priority="13221">
      <formula>IF(RIGHT(TEXT(AI117,"0.#"),1)=".",FALSE,TRUE)</formula>
    </cfRule>
    <cfRule type="expression" dxfId="2580" priority="13222">
      <formula>IF(RIGHT(TEXT(AI117,"0.#"),1)=".",TRUE,FALSE)</formula>
    </cfRule>
  </conditionalFormatting>
  <conditionalFormatting sqref="AQ117">
    <cfRule type="expression" dxfId="2579" priority="13217">
      <formula>IF(RIGHT(TEXT(AQ117,"0.#"),1)=".",FALSE,TRUE)</formula>
    </cfRule>
    <cfRule type="expression" dxfId="2578" priority="13218">
      <formula>IF(RIGHT(TEXT(AQ117,"0.#"),1)=".",TRUE,FALSE)</formula>
    </cfRule>
  </conditionalFormatting>
  <conditionalFormatting sqref="AE119 AQ119">
    <cfRule type="expression" dxfId="2577" priority="13215">
      <formula>IF(RIGHT(TEXT(AE119,"0.#"),1)=".",FALSE,TRUE)</formula>
    </cfRule>
    <cfRule type="expression" dxfId="2576" priority="13216">
      <formula>IF(RIGHT(TEXT(AE119,"0.#"),1)=".",TRUE,FALSE)</formula>
    </cfRule>
  </conditionalFormatting>
  <conditionalFormatting sqref="AI119">
    <cfRule type="expression" dxfId="2575" priority="13213">
      <formula>IF(RIGHT(TEXT(AI119,"0.#"),1)=".",FALSE,TRUE)</formula>
    </cfRule>
    <cfRule type="expression" dxfId="2574" priority="13214">
      <formula>IF(RIGHT(TEXT(AI119,"0.#"),1)=".",TRUE,FALSE)</formula>
    </cfRule>
  </conditionalFormatting>
  <conditionalFormatting sqref="AM119">
    <cfRule type="expression" dxfId="2573" priority="13211">
      <formula>IF(RIGHT(TEXT(AM119,"0.#"),1)=".",FALSE,TRUE)</formula>
    </cfRule>
    <cfRule type="expression" dxfId="2572" priority="13212">
      <formula>IF(RIGHT(TEXT(AM119,"0.#"),1)=".",TRUE,FALSE)</formula>
    </cfRule>
  </conditionalFormatting>
  <conditionalFormatting sqref="AQ120">
    <cfRule type="expression" dxfId="2571" priority="13203">
      <formula>IF(RIGHT(TEXT(AQ120,"0.#"),1)=".",FALSE,TRUE)</formula>
    </cfRule>
    <cfRule type="expression" dxfId="2570" priority="13204">
      <formula>IF(RIGHT(TEXT(AQ120,"0.#"),1)=".",TRUE,FALSE)</formula>
    </cfRule>
  </conditionalFormatting>
  <conditionalFormatting sqref="AE122 AQ122">
    <cfRule type="expression" dxfId="2569" priority="13201">
      <formula>IF(RIGHT(TEXT(AE122,"0.#"),1)=".",FALSE,TRUE)</formula>
    </cfRule>
    <cfRule type="expression" dxfId="2568" priority="13202">
      <formula>IF(RIGHT(TEXT(AE122,"0.#"),1)=".",TRUE,FALSE)</formula>
    </cfRule>
  </conditionalFormatting>
  <conditionalFormatting sqref="AI122">
    <cfRule type="expression" dxfId="2567" priority="13199">
      <formula>IF(RIGHT(TEXT(AI122,"0.#"),1)=".",FALSE,TRUE)</formula>
    </cfRule>
    <cfRule type="expression" dxfId="2566" priority="13200">
      <formula>IF(RIGHT(TEXT(AI122,"0.#"),1)=".",TRUE,FALSE)</formula>
    </cfRule>
  </conditionalFormatting>
  <conditionalFormatting sqref="AM122">
    <cfRule type="expression" dxfId="2565" priority="13197">
      <formula>IF(RIGHT(TEXT(AM122,"0.#"),1)=".",FALSE,TRUE)</formula>
    </cfRule>
    <cfRule type="expression" dxfId="2564" priority="13198">
      <formula>IF(RIGHT(TEXT(AM122,"0.#"),1)=".",TRUE,FALSE)</formula>
    </cfRule>
  </conditionalFormatting>
  <conditionalFormatting sqref="AQ123">
    <cfRule type="expression" dxfId="2563" priority="13189">
      <formula>IF(RIGHT(TEXT(AQ123,"0.#"),1)=".",FALSE,TRUE)</formula>
    </cfRule>
    <cfRule type="expression" dxfId="2562" priority="13190">
      <formula>IF(RIGHT(TEXT(AQ123,"0.#"),1)=".",TRUE,FALSE)</formula>
    </cfRule>
  </conditionalFormatting>
  <conditionalFormatting sqref="AE125 AQ125">
    <cfRule type="expression" dxfId="2561" priority="13187">
      <formula>IF(RIGHT(TEXT(AE125,"0.#"),1)=".",FALSE,TRUE)</formula>
    </cfRule>
    <cfRule type="expression" dxfId="2560" priority="13188">
      <formula>IF(RIGHT(TEXT(AE125,"0.#"),1)=".",TRUE,FALSE)</formula>
    </cfRule>
  </conditionalFormatting>
  <conditionalFormatting sqref="AI125">
    <cfRule type="expression" dxfId="2559" priority="13185">
      <formula>IF(RIGHT(TEXT(AI125,"0.#"),1)=".",FALSE,TRUE)</formula>
    </cfRule>
    <cfRule type="expression" dxfId="2558" priority="13186">
      <formula>IF(RIGHT(TEXT(AI125,"0.#"),1)=".",TRUE,FALSE)</formula>
    </cfRule>
  </conditionalFormatting>
  <conditionalFormatting sqref="AM125">
    <cfRule type="expression" dxfId="2557" priority="13183">
      <formula>IF(RIGHT(TEXT(AM125,"0.#"),1)=".",FALSE,TRUE)</formula>
    </cfRule>
    <cfRule type="expression" dxfId="2556" priority="13184">
      <formula>IF(RIGHT(TEXT(AM125,"0.#"),1)=".",TRUE,FALSE)</formula>
    </cfRule>
  </conditionalFormatting>
  <conditionalFormatting sqref="AQ126">
    <cfRule type="expression" dxfId="2555" priority="13175">
      <formula>IF(RIGHT(TEXT(AQ126,"0.#"),1)=".",FALSE,TRUE)</formula>
    </cfRule>
    <cfRule type="expression" dxfId="2554" priority="13176">
      <formula>IF(RIGHT(TEXT(AQ126,"0.#"),1)=".",TRUE,FALSE)</formula>
    </cfRule>
  </conditionalFormatting>
  <conditionalFormatting sqref="AE128 AQ128">
    <cfRule type="expression" dxfId="2553" priority="13173">
      <formula>IF(RIGHT(TEXT(AE128,"0.#"),1)=".",FALSE,TRUE)</formula>
    </cfRule>
    <cfRule type="expression" dxfId="2552" priority="13174">
      <formula>IF(RIGHT(TEXT(AE128,"0.#"),1)=".",TRUE,FALSE)</formula>
    </cfRule>
  </conditionalFormatting>
  <conditionalFormatting sqref="AI128">
    <cfRule type="expression" dxfId="2551" priority="13171">
      <formula>IF(RIGHT(TEXT(AI128,"0.#"),1)=".",FALSE,TRUE)</formula>
    </cfRule>
    <cfRule type="expression" dxfId="2550" priority="13172">
      <formula>IF(RIGHT(TEXT(AI128,"0.#"),1)=".",TRUE,FALSE)</formula>
    </cfRule>
  </conditionalFormatting>
  <conditionalFormatting sqref="AM128">
    <cfRule type="expression" dxfId="2549" priority="13169">
      <formula>IF(RIGHT(TEXT(AM128,"0.#"),1)=".",FALSE,TRUE)</formula>
    </cfRule>
    <cfRule type="expression" dxfId="2548" priority="13170">
      <formula>IF(RIGHT(TEXT(AM128,"0.#"),1)=".",TRUE,FALSE)</formula>
    </cfRule>
  </conditionalFormatting>
  <conditionalFormatting sqref="AQ129">
    <cfRule type="expression" dxfId="2547" priority="13161">
      <formula>IF(RIGHT(TEXT(AQ129,"0.#"),1)=".",FALSE,TRUE)</formula>
    </cfRule>
    <cfRule type="expression" dxfId="2546" priority="13162">
      <formula>IF(RIGHT(TEXT(AQ129,"0.#"),1)=".",TRUE,FALSE)</formula>
    </cfRule>
  </conditionalFormatting>
  <conditionalFormatting sqref="AE75">
    <cfRule type="expression" dxfId="2545" priority="13159">
      <formula>IF(RIGHT(TEXT(AE75,"0.#"),1)=".",FALSE,TRUE)</formula>
    </cfRule>
    <cfRule type="expression" dxfId="2544" priority="13160">
      <formula>IF(RIGHT(TEXT(AE75,"0.#"),1)=".",TRUE,FALSE)</formula>
    </cfRule>
  </conditionalFormatting>
  <conditionalFormatting sqref="AE76">
    <cfRule type="expression" dxfId="2543" priority="13157">
      <formula>IF(RIGHT(TEXT(AE76,"0.#"),1)=".",FALSE,TRUE)</formula>
    </cfRule>
    <cfRule type="expression" dxfId="2542" priority="13158">
      <formula>IF(RIGHT(TEXT(AE76,"0.#"),1)=".",TRUE,FALSE)</formula>
    </cfRule>
  </conditionalFormatting>
  <conditionalFormatting sqref="AE77">
    <cfRule type="expression" dxfId="2541" priority="13155">
      <formula>IF(RIGHT(TEXT(AE77,"0.#"),1)=".",FALSE,TRUE)</formula>
    </cfRule>
    <cfRule type="expression" dxfId="2540" priority="13156">
      <formula>IF(RIGHT(TEXT(AE77,"0.#"),1)=".",TRUE,FALSE)</formula>
    </cfRule>
  </conditionalFormatting>
  <conditionalFormatting sqref="AI77">
    <cfRule type="expression" dxfId="2539" priority="13153">
      <formula>IF(RIGHT(TEXT(AI77,"0.#"),1)=".",FALSE,TRUE)</formula>
    </cfRule>
    <cfRule type="expression" dxfId="2538" priority="13154">
      <formula>IF(RIGHT(TEXT(AI77,"0.#"),1)=".",TRUE,FALSE)</formula>
    </cfRule>
  </conditionalFormatting>
  <conditionalFormatting sqref="AI76">
    <cfRule type="expression" dxfId="2537" priority="13151">
      <formula>IF(RIGHT(TEXT(AI76,"0.#"),1)=".",FALSE,TRUE)</formula>
    </cfRule>
    <cfRule type="expression" dxfId="2536" priority="13152">
      <formula>IF(RIGHT(TEXT(AI76,"0.#"),1)=".",TRUE,FALSE)</formula>
    </cfRule>
  </conditionalFormatting>
  <conditionalFormatting sqref="AI75">
    <cfRule type="expression" dxfId="2535" priority="13149">
      <formula>IF(RIGHT(TEXT(AI75,"0.#"),1)=".",FALSE,TRUE)</formula>
    </cfRule>
    <cfRule type="expression" dxfId="2534" priority="13150">
      <formula>IF(RIGHT(TEXT(AI75,"0.#"),1)=".",TRUE,FALSE)</formula>
    </cfRule>
  </conditionalFormatting>
  <conditionalFormatting sqref="AM75">
    <cfRule type="expression" dxfId="2533" priority="13147">
      <formula>IF(RIGHT(TEXT(AM75,"0.#"),1)=".",FALSE,TRUE)</formula>
    </cfRule>
    <cfRule type="expression" dxfId="2532" priority="13148">
      <formula>IF(RIGHT(TEXT(AM75,"0.#"),1)=".",TRUE,FALSE)</formula>
    </cfRule>
  </conditionalFormatting>
  <conditionalFormatting sqref="AM76">
    <cfRule type="expression" dxfId="2531" priority="13145">
      <formula>IF(RIGHT(TEXT(AM76,"0.#"),1)=".",FALSE,TRUE)</formula>
    </cfRule>
    <cfRule type="expression" dxfId="2530" priority="13146">
      <formula>IF(RIGHT(TEXT(AM76,"0.#"),1)=".",TRUE,FALSE)</formula>
    </cfRule>
  </conditionalFormatting>
  <conditionalFormatting sqref="AM77">
    <cfRule type="expression" dxfId="2529" priority="13143">
      <formula>IF(RIGHT(TEXT(AM77,"0.#"),1)=".",FALSE,TRUE)</formula>
    </cfRule>
    <cfRule type="expression" dxfId="2528" priority="13144">
      <formula>IF(RIGHT(TEXT(AM77,"0.#"),1)=".",TRUE,FALSE)</formula>
    </cfRule>
  </conditionalFormatting>
  <conditionalFormatting sqref="AE134:AE135 AU134:AU135 AI134:AI135 AM134:AM135 AQ134:AQ135">
    <cfRule type="expression" dxfId="2527" priority="13129">
      <formula>IF(RIGHT(TEXT(AE134,"0.#"),1)=".",FALSE,TRUE)</formula>
    </cfRule>
    <cfRule type="expression" dxfId="2526" priority="13130">
      <formula>IF(RIGHT(TEXT(AE134,"0.#"),1)=".",TRUE,FALSE)</formula>
    </cfRule>
  </conditionalFormatting>
  <conditionalFormatting sqref="AE433:AE435 AI433:AI435 AM433:AM435">
    <cfRule type="expression" dxfId="2525" priority="13099">
      <formula>IF(RIGHT(TEXT(AE433,"0.#"),1)=".",FALSE,TRUE)</formula>
    </cfRule>
    <cfRule type="expression" dxfId="2524" priority="13100">
      <formula>IF(RIGHT(TEXT(AE433,"0.#"),1)=".",TRUE,FALSE)</formula>
    </cfRule>
  </conditionalFormatting>
  <conditionalFormatting sqref="AU433:AU435">
    <cfRule type="expression" dxfId="2523" priority="13075">
      <formula>IF(RIGHT(TEXT(AU433,"0.#"),1)=".",FALSE,TRUE)</formula>
    </cfRule>
    <cfRule type="expression" dxfId="2522" priority="13076">
      <formula>IF(RIGHT(TEXT(AU433,"0.#"),1)=".",TRUE,FALSE)</formula>
    </cfRule>
  </conditionalFormatting>
  <conditionalFormatting sqref="AQ433:AQ435">
    <cfRule type="expression" dxfId="2521" priority="12975">
      <formula>IF(RIGHT(TEXT(AQ433,"0.#"),1)=".",FALSE,TRUE)</formula>
    </cfRule>
    <cfRule type="expression" dxfId="2520" priority="12976">
      <formula>IF(RIGHT(TEXT(AQ433,"0.#"),1)=".",TRUE,FALSE)</formula>
    </cfRule>
  </conditionalFormatting>
  <conditionalFormatting sqref="AL840:AO867">
    <cfRule type="expression" dxfId="2519" priority="6699">
      <formula>IF(AND(AL840&gt;=0, RIGHT(TEXT(AL840,"0.#"),1)&lt;&gt;"."),TRUE,FALSE)</formula>
    </cfRule>
    <cfRule type="expression" dxfId="2518" priority="6700">
      <formula>IF(AND(AL840&gt;=0, RIGHT(TEXT(AL840,"0.#"),1)="."),TRUE,FALSE)</formula>
    </cfRule>
    <cfRule type="expression" dxfId="2517" priority="6701">
      <formula>IF(AND(AL840&lt;0, RIGHT(TEXT(AL840,"0.#"),1)&lt;&gt;"."),TRUE,FALSE)</formula>
    </cfRule>
    <cfRule type="expression" dxfId="2516" priority="6702">
      <formula>IF(AND(AL840&lt;0, RIGHT(TEXT(AL840,"0.#"),1)="."),TRUE,FALSE)</formula>
    </cfRule>
  </conditionalFormatting>
  <conditionalFormatting sqref="AQ53:AQ55">
    <cfRule type="expression" dxfId="2515" priority="4721">
      <formula>IF(RIGHT(TEXT(AQ53,"0.#"),1)=".",FALSE,TRUE)</formula>
    </cfRule>
    <cfRule type="expression" dxfId="2514" priority="4722">
      <formula>IF(RIGHT(TEXT(AQ53,"0.#"),1)=".",TRUE,FALSE)</formula>
    </cfRule>
  </conditionalFormatting>
  <conditionalFormatting sqref="AU53:AU55">
    <cfRule type="expression" dxfId="2513" priority="4719">
      <formula>IF(RIGHT(TEXT(AU53,"0.#"),1)=".",FALSE,TRUE)</formula>
    </cfRule>
    <cfRule type="expression" dxfId="2512" priority="4720">
      <formula>IF(RIGHT(TEXT(AU53,"0.#"),1)=".",TRUE,FALSE)</formula>
    </cfRule>
  </conditionalFormatting>
  <conditionalFormatting sqref="AQ60:AQ62">
    <cfRule type="expression" dxfId="2511" priority="4717">
      <formula>IF(RIGHT(TEXT(AQ60,"0.#"),1)=".",FALSE,TRUE)</formula>
    </cfRule>
    <cfRule type="expression" dxfId="2510" priority="4718">
      <formula>IF(RIGHT(TEXT(AQ60,"0.#"),1)=".",TRUE,FALSE)</formula>
    </cfRule>
  </conditionalFormatting>
  <conditionalFormatting sqref="AU60:AU62">
    <cfRule type="expression" dxfId="2509" priority="4715">
      <formula>IF(RIGHT(TEXT(AU60,"0.#"),1)=".",FALSE,TRUE)</formula>
    </cfRule>
    <cfRule type="expression" dxfId="2508" priority="4716">
      <formula>IF(RIGHT(TEXT(AU60,"0.#"),1)=".",TRUE,FALSE)</formula>
    </cfRule>
  </conditionalFormatting>
  <conditionalFormatting sqref="AQ75:AQ77">
    <cfRule type="expression" dxfId="2507" priority="4713">
      <formula>IF(RIGHT(TEXT(AQ75,"0.#"),1)=".",FALSE,TRUE)</formula>
    </cfRule>
    <cfRule type="expression" dxfId="2506" priority="4714">
      <formula>IF(RIGHT(TEXT(AQ75,"0.#"),1)=".",TRUE,FALSE)</formula>
    </cfRule>
  </conditionalFormatting>
  <conditionalFormatting sqref="AU75:AU77">
    <cfRule type="expression" dxfId="2505" priority="4711">
      <formula>IF(RIGHT(TEXT(AU75,"0.#"),1)=".",FALSE,TRUE)</formula>
    </cfRule>
    <cfRule type="expression" dxfId="2504" priority="4712">
      <formula>IF(RIGHT(TEXT(AU75,"0.#"),1)=".",TRUE,FALSE)</formula>
    </cfRule>
  </conditionalFormatting>
  <conditionalFormatting sqref="AQ87:AQ89">
    <cfRule type="expression" dxfId="2503" priority="4709">
      <formula>IF(RIGHT(TEXT(AQ87,"0.#"),1)=".",FALSE,TRUE)</formula>
    </cfRule>
    <cfRule type="expression" dxfId="2502" priority="4710">
      <formula>IF(RIGHT(TEXT(AQ87,"0.#"),1)=".",TRUE,FALSE)</formula>
    </cfRule>
  </conditionalFormatting>
  <conditionalFormatting sqref="AU87:AU89">
    <cfRule type="expression" dxfId="2501" priority="4707">
      <formula>IF(RIGHT(TEXT(AU87,"0.#"),1)=".",FALSE,TRUE)</formula>
    </cfRule>
    <cfRule type="expression" dxfId="2500" priority="4708">
      <formula>IF(RIGHT(TEXT(AU87,"0.#"),1)=".",TRUE,FALSE)</formula>
    </cfRule>
  </conditionalFormatting>
  <conditionalFormatting sqref="AQ92:AQ94">
    <cfRule type="expression" dxfId="2499" priority="4705">
      <formula>IF(RIGHT(TEXT(AQ92,"0.#"),1)=".",FALSE,TRUE)</formula>
    </cfRule>
    <cfRule type="expression" dxfId="2498" priority="4706">
      <formula>IF(RIGHT(TEXT(AQ92,"0.#"),1)=".",TRUE,FALSE)</formula>
    </cfRule>
  </conditionalFormatting>
  <conditionalFormatting sqref="AU92:AU94">
    <cfRule type="expression" dxfId="2497" priority="4703">
      <formula>IF(RIGHT(TEXT(AU92,"0.#"),1)=".",FALSE,TRUE)</formula>
    </cfRule>
    <cfRule type="expression" dxfId="2496" priority="4704">
      <formula>IF(RIGHT(TEXT(AU92,"0.#"),1)=".",TRUE,FALSE)</formula>
    </cfRule>
  </conditionalFormatting>
  <conditionalFormatting sqref="AQ97:AQ99">
    <cfRule type="expression" dxfId="2495" priority="4701">
      <formula>IF(RIGHT(TEXT(AQ97,"0.#"),1)=".",FALSE,TRUE)</formula>
    </cfRule>
    <cfRule type="expression" dxfId="2494" priority="4702">
      <formula>IF(RIGHT(TEXT(AQ97,"0.#"),1)=".",TRUE,FALSE)</formula>
    </cfRule>
  </conditionalFormatting>
  <conditionalFormatting sqref="AU97:AU99">
    <cfRule type="expression" dxfId="2493" priority="4699">
      <formula>IF(RIGHT(TEXT(AU97,"0.#"),1)=".",FALSE,TRUE)</formula>
    </cfRule>
    <cfRule type="expression" dxfId="2492" priority="4700">
      <formula>IF(RIGHT(TEXT(AU97,"0.#"),1)=".",TRUE,FALSE)</formula>
    </cfRule>
  </conditionalFormatting>
  <conditionalFormatting sqref="AE120 AM120">
    <cfRule type="expression" dxfId="2491" priority="3043">
      <formula>IF(RIGHT(TEXT(AE120,"0.#"),1)=".",FALSE,TRUE)</formula>
    </cfRule>
    <cfRule type="expression" dxfId="2490" priority="3044">
      <formula>IF(RIGHT(TEXT(AE120,"0.#"),1)=".",TRUE,FALSE)</formula>
    </cfRule>
  </conditionalFormatting>
  <conditionalFormatting sqref="AI126">
    <cfRule type="expression" dxfId="2489" priority="3033">
      <formula>IF(RIGHT(TEXT(AI126,"0.#"),1)=".",FALSE,TRUE)</formula>
    </cfRule>
    <cfRule type="expression" dxfId="2488" priority="3034">
      <formula>IF(RIGHT(TEXT(AI126,"0.#"),1)=".",TRUE,FALSE)</formula>
    </cfRule>
  </conditionalFormatting>
  <conditionalFormatting sqref="AI120">
    <cfRule type="expression" dxfId="2487" priority="3041">
      <formula>IF(RIGHT(TEXT(AI120,"0.#"),1)=".",FALSE,TRUE)</formula>
    </cfRule>
    <cfRule type="expression" dxfId="2486" priority="3042">
      <formula>IF(RIGHT(TEXT(AI120,"0.#"),1)=".",TRUE,FALSE)</formula>
    </cfRule>
  </conditionalFormatting>
  <conditionalFormatting sqref="AE123 AM123">
    <cfRule type="expression" dxfId="2485" priority="3039">
      <formula>IF(RIGHT(TEXT(AE123,"0.#"),1)=".",FALSE,TRUE)</formula>
    </cfRule>
    <cfRule type="expression" dxfId="2484" priority="3040">
      <formula>IF(RIGHT(TEXT(AE123,"0.#"),1)=".",TRUE,FALSE)</formula>
    </cfRule>
  </conditionalFormatting>
  <conditionalFormatting sqref="AI123">
    <cfRule type="expression" dxfId="2483" priority="3037">
      <formula>IF(RIGHT(TEXT(AI123,"0.#"),1)=".",FALSE,TRUE)</formula>
    </cfRule>
    <cfRule type="expression" dxfId="2482" priority="3038">
      <formula>IF(RIGHT(TEXT(AI123,"0.#"),1)=".",TRUE,FALSE)</formula>
    </cfRule>
  </conditionalFormatting>
  <conditionalFormatting sqref="AE126 AM126">
    <cfRule type="expression" dxfId="2481" priority="3035">
      <formula>IF(RIGHT(TEXT(AE126,"0.#"),1)=".",FALSE,TRUE)</formula>
    </cfRule>
    <cfRule type="expression" dxfId="2480" priority="3036">
      <formula>IF(RIGHT(TEXT(AE126,"0.#"),1)=".",TRUE,FALSE)</formula>
    </cfRule>
  </conditionalFormatting>
  <conditionalFormatting sqref="AE129 AM129">
    <cfRule type="expression" dxfId="2479" priority="3031">
      <formula>IF(RIGHT(TEXT(AE129,"0.#"),1)=".",FALSE,TRUE)</formula>
    </cfRule>
    <cfRule type="expression" dxfId="2478" priority="3032">
      <formula>IF(RIGHT(TEXT(AE129,"0.#"),1)=".",TRUE,FALSE)</formula>
    </cfRule>
  </conditionalFormatting>
  <conditionalFormatting sqref="AI129">
    <cfRule type="expression" dxfId="2477" priority="3029">
      <formula>IF(RIGHT(TEXT(AI129,"0.#"),1)=".",FALSE,TRUE)</formula>
    </cfRule>
    <cfRule type="expression" dxfId="2476" priority="3030">
      <formula>IF(RIGHT(TEXT(AI129,"0.#"),1)=".",TRUE,FALSE)</formula>
    </cfRule>
  </conditionalFormatting>
  <conditionalFormatting sqref="Y840:Y867">
    <cfRule type="expression" dxfId="2475" priority="3027">
      <formula>IF(RIGHT(TEXT(Y840,"0.#"),1)=".",FALSE,TRUE)</formula>
    </cfRule>
    <cfRule type="expression" dxfId="2474" priority="3028">
      <formula>IF(RIGHT(TEXT(Y840,"0.#"),1)=".",TRUE,FALSE)</formula>
    </cfRule>
  </conditionalFormatting>
  <conditionalFormatting sqref="AU518">
    <cfRule type="expression" dxfId="2473" priority="1537">
      <formula>IF(RIGHT(TEXT(AU518,"0.#"),1)=".",FALSE,TRUE)</formula>
    </cfRule>
    <cfRule type="expression" dxfId="2472" priority="1538">
      <formula>IF(RIGHT(TEXT(AU518,"0.#"),1)=".",TRUE,FALSE)</formula>
    </cfRule>
  </conditionalFormatting>
  <conditionalFormatting sqref="AQ551">
    <cfRule type="expression" dxfId="2471" priority="1313">
      <formula>IF(RIGHT(TEXT(AQ551,"0.#"),1)=".",FALSE,TRUE)</formula>
    </cfRule>
    <cfRule type="expression" dxfId="2470" priority="1314">
      <formula>IF(RIGHT(TEXT(AQ551,"0.#"),1)=".",TRUE,FALSE)</formula>
    </cfRule>
  </conditionalFormatting>
  <conditionalFormatting sqref="AE556">
    <cfRule type="expression" dxfId="2469" priority="1311">
      <formula>IF(RIGHT(TEXT(AE556,"0.#"),1)=".",FALSE,TRUE)</formula>
    </cfRule>
    <cfRule type="expression" dxfId="2468" priority="1312">
      <formula>IF(RIGHT(TEXT(AE556,"0.#"),1)=".",TRUE,FALSE)</formula>
    </cfRule>
  </conditionalFormatting>
  <conditionalFormatting sqref="AE557">
    <cfRule type="expression" dxfId="2467" priority="1309">
      <formula>IF(RIGHT(TEXT(AE557,"0.#"),1)=".",FALSE,TRUE)</formula>
    </cfRule>
    <cfRule type="expression" dxfId="2466" priority="1310">
      <formula>IF(RIGHT(TEXT(AE557,"0.#"),1)=".",TRUE,FALSE)</formula>
    </cfRule>
  </conditionalFormatting>
  <conditionalFormatting sqref="AE558">
    <cfRule type="expression" dxfId="2465" priority="1307">
      <formula>IF(RIGHT(TEXT(AE558,"0.#"),1)=".",FALSE,TRUE)</formula>
    </cfRule>
    <cfRule type="expression" dxfId="2464" priority="1308">
      <formula>IF(RIGHT(TEXT(AE558,"0.#"),1)=".",TRUE,FALSE)</formula>
    </cfRule>
  </conditionalFormatting>
  <conditionalFormatting sqref="AU556">
    <cfRule type="expression" dxfId="2463" priority="1299">
      <formula>IF(RIGHT(TEXT(AU556,"0.#"),1)=".",FALSE,TRUE)</formula>
    </cfRule>
    <cfRule type="expression" dxfId="2462" priority="1300">
      <formula>IF(RIGHT(TEXT(AU556,"0.#"),1)=".",TRUE,FALSE)</formula>
    </cfRule>
  </conditionalFormatting>
  <conditionalFormatting sqref="AU557">
    <cfRule type="expression" dxfId="2461" priority="1297">
      <formula>IF(RIGHT(TEXT(AU557,"0.#"),1)=".",FALSE,TRUE)</formula>
    </cfRule>
    <cfRule type="expression" dxfId="2460" priority="1298">
      <formula>IF(RIGHT(TEXT(AU557,"0.#"),1)=".",TRUE,FALSE)</formula>
    </cfRule>
  </conditionalFormatting>
  <conditionalFormatting sqref="AU558">
    <cfRule type="expression" dxfId="2459" priority="1295">
      <formula>IF(RIGHT(TEXT(AU558,"0.#"),1)=".",FALSE,TRUE)</formula>
    </cfRule>
    <cfRule type="expression" dxfId="2458" priority="1296">
      <formula>IF(RIGHT(TEXT(AU558,"0.#"),1)=".",TRUE,FALSE)</formula>
    </cfRule>
  </conditionalFormatting>
  <conditionalFormatting sqref="AQ557">
    <cfRule type="expression" dxfId="2457" priority="1287">
      <formula>IF(RIGHT(TEXT(AQ557,"0.#"),1)=".",FALSE,TRUE)</formula>
    </cfRule>
    <cfRule type="expression" dxfId="2456" priority="1288">
      <formula>IF(RIGHT(TEXT(AQ557,"0.#"),1)=".",TRUE,FALSE)</formula>
    </cfRule>
  </conditionalFormatting>
  <conditionalFormatting sqref="AQ558">
    <cfRule type="expression" dxfId="2455" priority="1285">
      <formula>IF(RIGHT(TEXT(AQ558,"0.#"),1)=".",FALSE,TRUE)</formula>
    </cfRule>
    <cfRule type="expression" dxfId="2454" priority="1286">
      <formula>IF(RIGHT(TEXT(AQ558,"0.#"),1)=".",TRUE,FALSE)</formula>
    </cfRule>
  </conditionalFormatting>
  <conditionalFormatting sqref="AQ556">
    <cfRule type="expression" dxfId="2453" priority="1283">
      <formula>IF(RIGHT(TEXT(AQ556,"0.#"),1)=".",FALSE,TRUE)</formula>
    </cfRule>
    <cfRule type="expression" dxfId="2452" priority="1284">
      <formula>IF(RIGHT(TEXT(AQ556,"0.#"),1)=".",TRUE,FALSE)</formula>
    </cfRule>
  </conditionalFormatting>
  <conditionalFormatting sqref="AE561">
    <cfRule type="expression" dxfId="2451" priority="1281">
      <formula>IF(RIGHT(TEXT(AE561,"0.#"),1)=".",FALSE,TRUE)</formula>
    </cfRule>
    <cfRule type="expression" dxfId="2450" priority="1282">
      <formula>IF(RIGHT(TEXT(AE561,"0.#"),1)=".",TRUE,FALSE)</formula>
    </cfRule>
  </conditionalFormatting>
  <conditionalFormatting sqref="AE562">
    <cfRule type="expression" dxfId="2449" priority="1279">
      <formula>IF(RIGHT(TEXT(AE562,"0.#"),1)=".",FALSE,TRUE)</formula>
    </cfRule>
    <cfRule type="expression" dxfId="2448" priority="1280">
      <formula>IF(RIGHT(TEXT(AE562,"0.#"),1)=".",TRUE,FALSE)</formula>
    </cfRule>
  </conditionalFormatting>
  <conditionalFormatting sqref="AE563">
    <cfRule type="expression" dxfId="2447" priority="1277">
      <formula>IF(RIGHT(TEXT(AE563,"0.#"),1)=".",FALSE,TRUE)</formula>
    </cfRule>
    <cfRule type="expression" dxfId="2446" priority="1278">
      <formula>IF(RIGHT(TEXT(AE563,"0.#"),1)=".",TRUE,FALSE)</formula>
    </cfRule>
  </conditionalFormatting>
  <conditionalFormatting sqref="AL1103:AO1132">
    <cfRule type="expression" dxfId="2445" priority="2933">
      <formula>IF(AND(AL1103&gt;=0, RIGHT(TEXT(AL1103,"0.#"),1)&lt;&gt;"."),TRUE,FALSE)</formula>
    </cfRule>
    <cfRule type="expression" dxfId="2444" priority="2934">
      <formula>IF(AND(AL1103&gt;=0, RIGHT(TEXT(AL1103,"0.#"),1)="."),TRUE,FALSE)</formula>
    </cfRule>
    <cfRule type="expression" dxfId="2443" priority="2935">
      <formula>IF(AND(AL1103&lt;0, RIGHT(TEXT(AL1103,"0.#"),1)&lt;&gt;"."),TRUE,FALSE)</formula>
    </cfRule>
    <cfRule type="expression" dxfId="2442" priority="2936">
      <formula>IF(AND(AL1103&lt;0, RIGHT(TEXT(AL1103,"0.#"),1)="."),TRUE,FALSE)</formula>
    </cfRule>
  </conditionalFormatting>
  <conditionalFormatting sqref="Y1103:Y1132">
    <cfRule type="expression" dxfId="2441" priority="2931">
      <formula>IF(RIGHT(TEXT(Y1103,"0.#"),1)=".",FALSE,TRUE)</formula>
    </cfRule>
    <cfRule type="expression" dxfId="2440" priority="2932">
      <formula>IF(RIGHT(TEXT(Y1103,"0.#"),1)=".",TRUE,FALSE)</formula>
    </cfRule>
  </conditionalFormatting>
  <conditionalFormatting sqref="AQ553">
    <cfRule type="expression" dxfId="2439" priority="1315">
      <formula>IF(RIGHT(TEXT(AQ553,"0.#"),1)=".",FALSE,TRUE)</formula>
    </cfRule>
    <cfRule type="expression" dxfId="2438" priority="1316">
      <formula>IF(RIGHT(TEXT(AQ553,"0.#"),1)=".",TRUE,FALSE)</formula>
    </cfRule>
  </conditionalFormatting>
  <conditionalFormatting sqref="AU552">
    <cfRule type="expression" dxfId="2437" priority="1327">
      <formula>IF(RIGHT(TEXT(AU552,"0.#"),1)=".",FALSE,TRUE)</formula>
    </cfRule>
    <cfRule type="expression" dxfId="2436" priority="1328">
      <formula>IF(RIGHT(TEXT(AU552,"0.#"),1)=".",TRUE,FALSE)</formula>
    </cfRule>
  </conditionalFormatting>
  <conditionalFormatting sqref="AE552">
    <cfRule type="expression" dxfId="2435" priority="1339">
      <formula>IF(RIGHT(TEXT(AE552,"0.#"),1)=".",FALSE,TRUE)</formula>
    </cfRule>
    <cfRule type="expression" dxfId="2434" priority="1340">
      <formula>IF(RIGHT(TEXT(AE552,"0.#"),1)=".",TRUE,FALSE)</formula>
    </cfRule>
  </conditionalFormatting>
  <conditionalFormatting sqref="AQ548">
    <cfRule type="expression" dxfId="2433" priority="1345">
      <formula>IF(RIGHT(TEXT(AQ548,"0.#"),1)=".",FALSE,TRUE)</formula>
    </cfRule>
    <cfRule type="expression" dxfId="2432" priority="1346">
      <formula>IF(RIGHT(TEXT(AQ548,"0.#"),1)=".",TRUE,FALSE)</formula>
    </cfRule>
  </conditionalFormatting>
  <conditionalFormatting sqref="AL838:AO839">
    <cfRule type="expression" dxfId="2431" priority="2885">
      <formula>IF(AND(AL838&gt;=0, RIGHT(TEXT(AL838,"0.#"),1)&lt;&gt;"."),TRUE,FALSE)</formula>
    </cfRule>
    <cfRule type="expression" dxfId="2430" priority="2886">
      <formula>IF(AND(AL838&gt;=0, RIGHT(TEXT(AL838,"0.#"),1)="."),TRUE,FALSE)</formula>
    </cfRule>
    <cfRule type="expression" dxfId="2429" priority="2887">
      <formula>IF(AND(AL838&lt;0, RIGHT(TEXT(AL838,"0.#"),1)&lt;&gt;"."),TRUE,FALSE)</formula>
    </cfRule>
    <cfRule type="expression" dxfId="2428" priority="2888">
      <formula>IF(AND(AL838&lt;0, RIGHT(TEXT(AL838,"0.#"),1)="."),TRUE,FALSE)</formula>
    </cfRule>
  </conditionalFormatting>
  <conditionalFormatting sqref="Y838:Y839">
    <cfRule type="expression" dxfId="2427" priority="2883">
      <formula>IF(RIGHT(TEXT(Y838,"0.#"),1)=".",FALSE,TRUE)</formula>
    </cfRule>
    <cfRule type="expression" dxfId="2426" priority="2884">
      <formula>IF(RIGHT(TEXT(Y838,"0.#"),1)=".",TRUE,FALSE)</formula>
    </cfRule>
  </conditionalFormatting>
  <conditionalFormatting sqref="AE492">
    <cfRule type="expression" dxfId="2425" priority="1671">
      <formula>IF(RIGHT(TEXT(AE492,"0.#"),1)=".",FALSE,TRUE)</formula>
    </cfRule>
    <cfRule type="expression" dxfId="2424" priority="1672">
      <formula>IF(RIGHT(TEXT(AE492,"0.#"),1)=".",TRUE,FALSE)</formula>
    </cfRule>
  </conditionalFormatting>
  <conditionalFormatting sqref="AE493">
    <cfRule type="expression" dxfId="2423" priority="1669">
      <formula>IF(RIGHT(TEXT(AE493,"0.#"),1)=".",FALSE,TRUE)</formula>
    </cfRule>
    <cfRule type="expression" dxfId="2422" priority="1670">
      <formula>IF(RIGHT(TEXT(AE493,"0.#"),1)=".",TRUE,FALSE)</formula>
    </cfRule>
  </conditionalFormatting>
  <conditionalFormatting sqref="AE494">
    <cfRule type="expression" dxfId="2421" priority="1667">
      <formula>IF(RIGHT(TEXT(AE494,"0.#"),1)=".",FALSE,TRUE)</formula>
    </cfRule>
    <cfRule type="expression" dxfId="2420" priority="1668">
      <formula>IF(RIGHT(TEXT(AE494,"0.#"),1)=".",TRUE,FALSE)</formula>
    </cfRule>
  </conditionalFormatting>
  <conditionalFormatting sqref="AQ493">
    <cfRule type="expression" dxfId="2419" priority="1647">
      <formula>IF(RIGHT(TEXT(AQ493,"0.#"),1)=".",FALSE,TRUE)</formula>
    </cfRule>
    <cfRule type="expression" dxfId="2418" priority="1648">
      <formula>IF(RIGHT(TEXT(AQ493,"0.#"),1)=".",TRUE,FALSE)</formula>
    </cfRule>
  </conditionalFormatting>
  <conditionalFormatting sqref="AQ494">
    <cfRule type="expression" dxfId="2417" priority="1645">
      <formula>IF(RIGHT(TEXT(AQ494,"0.#"),1)=".",FALSE,TRUE)</formula>
    </cfRule>
    <cfRule type="expression" dxfId="2416" priority="1646">
      <formula>IF(RIGHT(TEXT(AQ494,"0.#"),1)=".",TRUE,FALSE)</formula>
    </cfRule>
  </conditionalFormatting>
  <conditionalFormatting sqref="AQ492">
    <cfRule type="expression" dxfId="2415" priority="1643">
      <formula>IF(RIGHT(TEXT(AQ492,"0.#"),1)=".",FALSE,TRUE)</formula>
    </cfRule>
    <cfRule type="expression" dxfId="2414" priority="1644">
      <formula>IF(RIGHT(TEXT(AQ492,"0.#"),1)=".",TRUE,FALSE)</formula>
    </cfRule>
  </conditionalFormatting>
  <conditionalFormatting sqref="AU494">
    <cfRule type="expression" dxfId="2413" priority="1655">
      <formula>IF(RIGHT(TEXT(AU494,"0.#"),1)=".",FALSE,TRUE)</formula>
    </cfRule>
    <cfRule type="expression" dxfId="2412" priority="1656">
      <formula>IF(RIGHT(TEXT(AU494,"0.#"),1)=".",TRUE,FALSE)</formula>
    </cfRule>
  </conditionalFormatting>
  <conditionalFormatting sqref="AU492">
    <cfRule type="expression" dxfId="2411" priority="1659">
      <formula>IF(RIGHT(TEXT(AU492,"0.#"),1)=".",FALSE,TRUE)</formula>
    </cfRule>
    <cfRule type="expression" dxfId="2410" priority="1660">
      <formula>IF(RIGHT(TEXT(AU492,"0.#"),1)=".",TRUE,FALSE)</formula>
    </cfRule>
  </conditionalFormatting>
  <conditionalFormatting sqref="AU493">
    <cfRule type="expression" dxfId="2409" priority="1657">
      <formula>IF(RIGHT(TEXT(AU493,"0.#"),1)=".",FALSE,TRUE)</formula>
    </cfRule>
    <cfRule type="expression" dxfId="2408" priority="1658">
      <formula>IF(RIGHT(TEXT(AU493,"0.#"),1)=".",TRUE,FALSE)</formula>
    </cfRule>
  </conditionalFormatting>
  <conditionalFormatting sqref="AU583">
    <cfRule type="expression" dxfId="2407" priority="1175">
      <formula>IF(RIGHT(TEXT(AU583,"0.#"),1)=".",FALSE,TRUE)</formula>
    </cfRule>
    <cfRule type="expression" dxfId="2406" priority="1176">
      <formula>IF(RIGHT(TEXT(AU583,"0.#"),1)=".",TRUE,FALSE)</formula>
    </cfRule>
  </conditionalFormatting>
  <conditionalFormatting sqref="AU582">
    <cfRule type="expression" dxfId="2405" priority="1177">
      <formula>IF(RIGHT(TEXT(AU582,"0.#"),1)=".",FALSE,TRUE)</formula>
    </cfRule>
    <cfRule type="expression" dxfId="2404" priority="1178">
      <formula>IF(RIGHT(TEXT(AU582,"0.#"),1)=".",TRUE,FALSE)</formula>
    </cfRule>
  </conditionalFormatting>
  <conditionalFormatting sqref="AE499">
    <cfRule type="expression" dxfId="2403" priority="1637">
      <formula>IF(RIGHT(TEXT(AE499,"0.#"),1)=".",FALSE,TRUE)</formula>
    </cfRule>
    <cfRule type="expression" dxfId="2402" priority="1638">
      <formula>IF(RIGHT(TEXT(AE499,"0.#"),1)=".",TRUE,FALSE)</formula>
    </cfRule>
  </conditionalFormatting>
  <conditionalFormatting sqref="AE497">
    <cfRule type="expression" dxfId="2401" priority="1641">
      <formula>IF(RIGHT(TEXT(AE497,"0.#"),1)=".",FALSE,TRUE)</formula>
    </cfRule>
    <cfRule type="expression" dxfId="2400" priority="1642">
      <formula>IF(RIGHT(TEXT(AE497,"0.#"),1)=".",TRUE,FALSE)</formula>
    </cfRule>
  </conditionalFormatting>
  <conditionalFormatting sqref="AE498">
    <cfRule type="expression" dxfId="2399" priority="1639">
      <formula>IF(RIGHT(TEXT(AE498,"0.#"),1)=".",FALSE,TRUE)</formula>
    </cfRule>
    <cfRule type="expression" dxfId="2398" priority="1640">
      <formula>IF(RIGHT(TEXT(AE498,"0.#"),1)=".",TRUE,FALSE)</formula>
    </cfRule>
  </conditionalFormatting>
  <conditionalFormatting sqref="AU499">
    <cfRule type="expression" dxfId="2397" priority="1625">
      <formula>IF(RIGHT(TEXT(AU499,"0.#"),1)=".",FALSE,TRUE)</formula>
    </cfRule>
    <cfRule type="expression" dxfId="2396" priority="1626">
      <formula>IF(RIGHT(TEXT(AU499,"0.#"),1)=".",TRUE,FALSE)</formula>
    </cfRule>
  </conditionalFormatting>
  <conditionalFormatting sqref="AU497">
    <cfRule type="expression" dxfId="2395" priority="1629">
      <formula>IF(RIGHT(TEXT(AU497,"0.#"),1)=".",FALSE,TRUE)</formula>
    </cfRule>
    <cfRule type="expression" dxfId="2394" priority="1630">
      <formula>IF(RIGHT(TEXT(AU497,"0.#"),1)=".",TRUE,FALSE)</formula>
    </cfRule>
  </conditionalFormatting>
  <conditionalFormatting sqref="AU498">
    <cfRule type="expression" dxfId="2393" priority="1627">
      <formula>IF(RIGHT(TEXT(AU498,"0.#"),1)=".",FALSE,TRUE)</formula>
    </cfRule>
    <cfRule type="expression" dxfId="2392" priority="1628">
      <formula>IF(RIGHT(TEXT(AU498,"0.#"),1)=".",TRUE,FALSE)</formula>
    </cfRule>
  </conditionalFormatting>
  <conditionalFormatting sqref="AQ497">
    <cfRule type="expression" dxfId="2391" priority="1613">
      <formula>IF(RIGHT(TEXT(AQ497,"0.#"),1)=".",FALSE,TRUE)</formula>
    </cfRule>
    <cfRule type="expression" dxfId="2390" priority="1614">
      <formula>IF(RIGHT(TEXT(AQ497,"0.#"),1)=".",TRUE,FALSE)</formula>
    </cfRule>
  </conditionalFormatting>
  <conditionalFormatting sqref="AQ498">
    <cfRule type="expression" dxfId="2389" priority="1617">
      <formula>IF(RIGHT(TEXT(AQ498,"0.#"),1)=".",FALSE,TRUE)</formula>
    </cfRule>
    <cfRule type="expression" dxfId="2388" priority="1618">
      <formula>IF(RIGHT(TEXT(AQ498,"0.#"),1)=".",TRUE,FALSE)</formula>
    </cfRule>
  </conditionalFormatting>
  <conditionalFormatting sqref="AQ499">
    <cfRule type="expression" dxfId="2387" priority="1615">
      <formula>IF(RIGHT(TEXT(AQ499,"0.#"),1)=".",FALSE,TRUE)</formula>
    </cfRule>
    <cfRule type="expression" dxfId="2386" priority="1616">
      <formula>IF(RIGHT(TEXT(AQ499,"0.#"),1)=".",TRUE,FALSE)</formula>
    </cfRule>
  </conditionalFormatting>
  <conditionalFormatting sqref="AE504">
    <cfRule type="expression" dxfId="2385" priority="1607">
      <formula>IF(RIGHT(TEXT(AE504,"0.#"),1)=".",FALSE,TRUE)</formula>
    </cfRule>
    <cfRule type="expression" dxfId="2384" priority="1608">
      <formula>IF(RIGHT(TEXT(AE504,"0.#"),1)=".",TRUE,FALSE)</formula>
    </cfRule>
  </conditionalFormatting>
  <conditionalFormatting sqref="AE502">
    <cfRule type="expression" dxfId="2383" priority="1611">
      <formula>IF(RIGHT(TEXT(AE502,"0.#"),1)=".",FALSE,TRUE)</formula>
    </cfRule>
    <cfRule type="expression" dxfId="2382" priority="1612">
      <formula>IF(RIGHT(TEXT(AE502,"0.#"),1)=".",TRUE,FALSE)</formula>
    </cfRule>
  </conditionalFormatting>
  <conditionalFormatting sqref="AE503">
    <cfRule type="expression" dxfId="2381" priority="1609">
      <formula>IF(RIGHT(TEXT(AE503,"0.#"),1)=".",FALSE,TRUE)</formula>
    </cfRule>
    <cfRule type="expression" dxfId="2380" priority="1610">
      <formula>IF(RIGHT(TEXT(AE503,"0.#"),1)=".",TRUE,FALSE)</formula>
    </cfRule>
  </conditionalFormatting>
  <conditionalFormatting sqref="AU504">
    <cfRule type="expression" dxfId="2379" priority="1595">
      <formula>IF(RIGHT(TEXT(AU504,"0.#"),1)=".",FALSE,TRUE)</formula>
    </cfRule>
    <cfRule type="expression" dxfId="2378" priority="1596">
      <formula>IF(RIGHT(TEXT(AU504,"0.#"),1)=".",TRUE,FALSE)</formula>
    </cfRule>
  </conditionalFormatting>
  <conditionalFormatting sqref="AU502">
    <cfRule type="expression" dxfId="2377" priority="1599">
      <formula>IF(RIGHT(TEXT(AU502,"0.#"),1)=".",FALSE,TRUE)</formula>
    </cfRule>
    <cfRule type="expression" dxfId="2376" priority="1600">
      <formula>IF(RIGHT(TEXT(AU502,"0.#"),1)=".",TRUE,FALSE)</formula>
    </cfRule>
  </conditionalFormatting>
  <conditionalFormatting sqref="AU503">
    <cfRule type="expression" dxfId="2375" priority="1597">
      <formula>IF(RIGHT(TEXT(AU503,"0.#"),1)=".",FALSE,TRUE)</formula>
    </cfRule>
    <cfRule type="expression" dxfId="2374" priority="1598">
      <formula>IF(RIGHT(TEXT(AU503,"0.#"),1)=".",TRUE,FALSE)</formula>
    </cfRule>
  </conditionalFormatting>
  <conditionalFormatting sqref="AQ502">
    <cfRule type="expression" dxfId="2373" priority="1583">
      <formula>IF(RIGHT(TEXT(AQ502,"0.#"),1)=".",FALSE,TRUE)</formula>
    </cfRule>
    <cfRule type="expression" dxfId="2372" priority="1584">
      <formula>IF(RIGHT(TEXT(AQ502,"0.#"),1)=".",TRUE,FALSE)</formula>
    </cfRule>
  </conditionalFormatting>
  <conditionalFormatting sqref="AQ503">
    <cfRule type="expression" dxfId="2371" priority="1587">
      <formula>IF(RIGHT(TEXT(AQ503,"0.#"),1)=".",FALSE,TRUE)</formula>
    </cfRule>
    <cfRule type="expression" dxfId="2370" priority="1588">
      <formula>IF(RIGHT(TEXT(AQ503,"0.#"),1)=".",TRUE,FALSE)</formula>
    </cfRule>
  </conditionalFormatting>
  <conditionalFormatting sqref="AQ504">
    <cfRule type="expression" dxfId="2369" priority="1585">
      <formula>IF(RIGHT(TEXT(AQ504,"0.#"),1)=".",FALSE,TRUE)</formula>
    </cfRule>
    <cfRule type="expression" dxfId="2368" priority="1586">
      <formula>IF(RIGHT(TEXT(AQ504,"0.#"),1)=".",TRUE,FALSE)</formula>
    </cfRule>
  </conditionalFormatting>
  <conditionalFormatting sqref="AE509">
    <cfRule type="expression" dxfId="2367" priority="1577">
      <formula>IF(RIGHT(TEXT(AE509,"0.#"),1)=".",FALSE,TRUE)</formula>
    </cfRule>
    <cfRule type="expression" dxfId="2366" priority="1578">
      <formula>IF(RIGHT(TEXT(AE509,"0.#"),1)=".",TRUE,FALSE)</formula>
    </cfRule>
  </conditionalFormatting>
  <conditionalFormatting sqref="AE507">
    <cfRule type="expression" dxfId="2365" priority="1581">
      <formula>IF(RIGHT(TEXT(AE507,"0.#"),1)=".",FALSE,TRUE)</formula>
    </cfRule>
    <cfRule type="expression" dxfId="2364" priority="1582">
      <formula>IF(RIGHT(TEXT(AE507,"0.#"),1)=".",TRUE,FALSE)</formula>
    </cfRule>
  </conditionalFormatting>
  <conditionalFormatting sqref="AE508">
    <cfRule type="expression" dxfId="2363" priority="1579">
      <formula>IF(RIGHT(TEXT(AE508,"0.#"),1)=".",FALSE,TRUE)</formula>
    </cfRule>
    <cfRule type="expression" dxfId="2362" priority="1580">
      <formula>IF(RIGHT(TEXT(AE508,"0.#"),1)=".",TRUE,FALSE)</formula>
    </cfRule>
  </conditionalFormatting>
  <conditionalFormatting sqref="AU509">
    <cfRule type="expression" dxfId="2361" priority="1565">
      <formula>IF(RIGHT(TEXT(AU509,"0.#"),1)=".",FALSE,TRUE)</formula>
    </cfRule>
    <cfRule type="expression" dxfId="2360" priority="1566">
      <formula>IF(RIGHT(TEXT(AU509,"0.#"),1)=".",TRUE,FALSE)</formula>
    </cfRule>
  </conditionalFormatting>
  <conditionalFormatting sqref="AU507">
    <cfRule type="expression" dxfId="2359" priority="1569">
      <formula>IF(RIGHT(TEXT(AU507,"0.#"),1)=".",FALSE,TRUE)</formula>
    </cfRule>
    <cfRule type="expression" dxfId="2358" priority="1570">
      <formula>IF(RIGHT(TEXT(AU507,"0.#"),1)=".",TRUE,FALSE)</formula>
    </cfRule>
  </conditionalFormatting>
  <conditionalFormatting sqref="AU508">
    <cfRule type="expression" dxfId="2357" priority="1567">
      <formula>IF(RIGHT(TEXT(AU508,"0.#"),1)=".",FALSE,TRUE)</formula>
    </cfRule>
    <cfRule type="expression" dxfId="2356" priority="1568">
      <formula>IF(RIGHT(TEXT(AU508,"0.#"),1)=".",TRUE,FALSE)</formula>
    </cfRule>
  </conditionalFormatting>
  <conditionalFormatting sqref="AQ507">
    <cfRule type="expression" dxfId="2355" priority="1553">
      <formula>IF(RIGHT(TEXT(AQ507,"0.#"),1)=".",FALSE,TRUE)</formula>
    </cfRule>
    <cfRule type="expression" dxfId="2354" priority="1554">
      <formula>IF(RIGHT(TEXT(AQ507,"0.#"),1)=".",TRUE,FALSE)</formula>
    </cfRule>
  </conditionalFormatting>
  <conditionalFormatting sqref="AQ508">
    <cfRule type="expression" dxfId="2353" priority="1557">
      <formula>IF(RIGHT(TEXT(AQ508,"0.#"),1)=".",FALSE,TRUE)</formula>
    </cfRule>
    <cfRule type="expression" dxfId="2352" priority="1558">
      <formula>IF(RIGHT(TEXT(AQ508,"0.#"),1)=".",TRUE,FALSE)</formula>
    </cfRule>
  </conditionalFormatting>
  <conditionalFormatting sqref="AQ509">
    <cfRule type="expression" dxfId="2351" priority="1555">
      <formula>IF(RIGHT(TEXT(AQ509,"0.#"),1)=".",FALSE,TRUE)</formula>
    </cfRule>
    <cfRule type="expression" dxfId="2350" priority="1556">
      <formula>IF(RIGHT(TEXT(AQ509,"0.#"),1)=".",TRUE,FALSE)</formula>
    </cfRule>
  </conditionalFormatting>
  <conditionalFormatting sqref="AE465">
    <cfRule type="expression" dxfId="2349" priority="1847">
      <formula>IF(RIGHT(TEXT(AE465,"0.#"),1)=".",FALSE,TRUE)</formula>
    </cfRule>
    <cfRule type="expression" dxfId="2348" priority="1848">
      <formula>IF(RIGHT(TEXT(AE465,"0.#"),1)=".",TRUE,FALSE)</formula>
    </cfRule>
  </conditionalFormatting>
  <conditionalFormatting sqref="AE463">
    <cfRule type="expression" dxfId="2347" priority="1851">
      <formula>IF(RIGHT(TEXT(AE463,"0.#"),1)=".",FALSE,TRUE)</formula>
    </cfRule>
    <cfRule type="expression" dxfId="2346" priority="1852">
      <formula>IF(RIGHT(TEXT(AE463,"0.#"),1)=".",TRUE,FALSE)</formula>
    </cfRule>
  </conditionalFormatting>
  <conditionalFormatting sqref="AE464">
    <cfRule type="expression" dxfId="2345" priority="1849">
      <formula>IF(RIGHT(TEXT(AE464,"0.#"),1)=".",FALSE,TRUE)</formula>
    </cfRule>
    <cfRule type="expression" dxfId="2344" priority="1850">
      <formula>IF(RIGHT(TEXT(AE464,"0.#"),1)=".",TRUE,FALSE)</formula>
    </cfRule>
  </conditionalFormatting>
  <conditionalFormatting sqref="AM465">
    <cfRule type="expression" dxfId="2343" priority="1841">
      <formula>IF(RIGHT(TEXT(AM465,"0.#"),1)=".",FALSE,TRUE)</formula>
    </cfRule>
    <cfRule type="expression" dxfId="2342" priority="1842">
      <formula>IF(RIGHT(TEXT(AM465,"0.#"),1)=".",TRUE,FALSE)</formula>
    </cfRule>
  </conditionalFormatting>
  <conditionalFormatting sqref="AM463">
    <cfRule type="expression" dxfId="2341" priority="1845">
      <formula>IF(RIGHT(TEXT(AM463,"0.#"),1)=".",FALSE,TRUE)</formula>
    </cfRule>
    <cfRule type="expression" dxfId="2340" priority="1846">
      <formula>IF(RIGHT(TEXT(AM463,"0.#"),1)=".",TRUE,FALSE)</formula>
    </cfRule>
  </conditionalFormatting>
  <conditionalFormatting sqref="AM464">
    <cfRule type="expression" dxfId="2339" priority="1843">
      <formula>IF(RIGHT(TEXT(AM464,"0.#"),1)=".",FALSE,TRUE)</formula>
    </cfRule>
    <cfRule type="expression" dxfId="2338" priority="1844">
      <formula>IF(RIGHT(TEXT(AM464,"0.#"),1)=".",TRUE,FALSE)</formula>
    </cfRule>
  </conditionalFormatting>
  <conditionalFormatting sqref="AU465">
    <cfRule type="expression" dxfId="2337" priority="1835">
      <formula>IF(RIGHT(TEXT(AU465,"0.#"),1)=".",FALSE,TRUE)</formula>
    </cfRule>
    <cfRule type="expression" dxfId="2336" priority="1836">
      <formula>IF(RIGHT(TEXT(AU465,"0.#"),1)=".",TRUE,FALSE)</formula>
    </cfRule>
  </conditionalFormatting>
  <conditionalFormatting sqref="AU463">
    <cfRule type="expression" dxfId="2335" priority="1839">
      <formula>IF(RIGHT(TEXT(AU463,"0.#"),1)=".",FALSE,TRUE)</formula>
    </cfRule>
    <cfRule type="expression" dxfId="2334" priority="1840">
      <formula>IF(RIGHT(TEXT(AU463,"0.#"),1)=".",TRUE,FALSE)</formula>
    </cfRule>
  </conditionalFormatting>
  <conditionalFormatting sqref="AU464">
    <cfRule type="expression" dxfId="2333" priority="1837">
      <formula>IF(RIGHT(TEXT(AU464,"0.#"),1)=".",FALSE,TRUE)</formula>
    </cfRule>
    <cfRule type="expression" dxfId="2332" priority="1838">
      <formula>IF(RIGHT(TEXT(AU464,"0.#"),1)=".",TRUE,FALSE)</formula>
    </cfRule>
  </conditionalFormatting>
  <conditionalFormatting sqref="AI465">
    <cfRule type="expression" dxfId="2331" priority="1829">
      <formula>IF(RIGHT(TEXT(AI465,"0.#"),1)=".",FALSE,TRUE)</formula>
    </cfRule>
    <cfRule type="expression" dxfId="2330" priority="1830">
      <formula>IF(RIGHT(TEXT(AI465,"0.#"),1)=".",TRUE,FALSE)</formula>
    </cfRule>
  </conditionalFormatting>
  <conditionalFormatting sqref="AI463">
    <cfRule type="expression" dxfId="2329" priority="1833">
      <formula>IF(RIGHT(TEXT(AI463,"0.#"),1)=".",FALSE,TRUE)</formula>
    </cfRule>
    <cfRule type="expression" dxfId="2328" priority="1834">
      <formula>IF(RIGHT(TEXT(AI463,"0.#"),1)=".",TRUE,FALSE)</formula>
    </cfRule>
  </conditionalFormatting>
  <conditionalFormatting sqref="AI464">
    <cfRule type="expression" dxfId="2327" priority="1831">
      <formula>IF(RIGHT(TEXT(AI464,"0.#"),1)=".",FALSE,TRUE)</formula>
    </cfRule>
    <cfRule type="expression" dxfId="2326" priority="1832">
      <formula>IF(RIGHT(TEXT(AI464,"0.#"),1)=".",TRUE,FALSE)</formula>
    </cfRule>
  </conditionalFormatting>
  <conditionalFormatting sqref="AQ463">
    <cfRule type="expression" dxfId="2325" priority="1823">
      <formula>IF(RIGHT(TEXT(AQ463,"0.#"),1)=".",FALSE,TRUE)</formula>
    </cfRule>
    <cfRule type="expression" dxfId="2324" priority="1824">
      <formula>IF(RIGHT(TEXT(AQ463,"0.#"),1)=".",TRUE,FALSE)</formula>
    </cfRule>
  </conditionalFormatting>
  <conditionalFormatting sqref="AQ464">
    <cfRule type="expression" dxfId="2323" priority="1827">
      <formula>IF(RIGHT(TEXT(AQ464,"0.#"),1)=".",FALSE,TRUE)</formula>
    </cfRule>
    <cfRule type="expression" dxfId="2322" priority="1828">
      <formula>IF(RIGHT(TEXT(AQ464,"0.#"),1)=".",TRUE,FALSE)</formula>
    </cfRule>
  </conditionalFormatting>
  <conditionalFormatting sqref="AQ465">
    <cfRule type="expression" dxfId="2321" priority="1825">
      <formula>IF(RIGHT(TEXT(AQ465,"0.#"),1)=".",FALSE,TRUE)</formula>
    </cfRule>
    <cfRule type="expression" dxfId="2320" priority="1826">
      <formula>IF(RIGHT(TEXT(AQ465,"0.#"),1)=".",TRUE,FALSE)</formula>
    </cfRule>
  </conditionalFormatting>
  <conditionalFormatting sqref="AE470">
    <cfRule type="expression" dxfId="2319" priority="1817">
      <formula>IF(RIGHT(TEXT(AE470,"0.#"),1)=".",FALSE,TRUE)</formula>
    </cfRule>
    <cfRule type="expression" dxfId="2318" priority="1818">
      <formula>IF(RIGHT(TEXT(AE470,"0.#"),1)=".",TRUE,FALSE)</formula>
    </cfRule>
  </conditionalFormatting>
  <conditionalFormatting sqref="AE468">
    <cfRule type="expression" dxfId="2317" priority="1821">
      <formula>IF(RIGHT(TEXT(AE468,"0.#"),1)=".",FALSE,TRUE)</formula>
    </cfRule>
    <cfRule type="expression" dxfId="2316" priority="1822">
      <formula>IF(RIGHT(TEXT(AE468,"0.#"),1)=".",TRUE,FALSE)</formula>
    </cfRule>
  </conditionalFormatting>
  <conditionalFormatting sqref="AE469">
    <cfRule type="expression" dxfId="2315" priority="1819">
      <formula>IF(RIGHT(TEXT(AE469,"0.#"),1)=".",FALSE,TRUE)</formula>
    </cfRule>
    <cfRule type="expression" dxfId="2314" priority="1820">
      <formula>IF(RIGHT(TEXT(AE469,"0.#"),1)=".",TRUE,FALSE)</formula>
    </cfRule>
  </conditionalFormatting>
  <conditionalFormatting sqref="AM470">
    <cfRule type="expression" dxfId="2313" priority="1811">
      <formula>IF(RIGHT(TEXT(AM470,"0.#"),1)=".",FALSE,TRUE)</formula>
    </cfRule>
    <cfRule type="expression" dxfId="2312" priority="1812">
      <formula>IF(RIGHT(TEXT(AM470,"0.#"),1)=".",TRUE,FALSE)</formula>
    </cfRule>
  </conditionalFormatting>
  <conditionalFormatting sqref="AM468">
    <cfRule type="expression" dxfId="2311" priority="1815">
      <formula>IF(RIGHT(TEXT(AM468,"0.#"),1)=".",FALSE,TRUE)</formula>
    </cfRule>
    <cfRule type="expression" dxfId="2310" priority="1816">
      <formula>IF(RIGHT(TEXT(AM468,"0.#"),1)=".",TRUE,FALSE)</formula>
    </cfRule>
  </conditionalFormatting>
  <conditionalFormatting sqref="AM469">
    <cfRule type="expression" dxfId="2309" priority="1813">
      <formula>IF(RIGHT(TEXT(AM469,"0.#"),1)=".",FALSE,TRUE)</formula>
    </cfRule>
    <cfRule type="expression" dxfId="2308" priority="1814">
      <formula>IF(RIGHT(TEXT(AM469,"0.#"),1)=".",TRUE,FALSE)</formula>
    </cfRule>
  </conditionalFormatting>
  <conditionalFormatting sqref="AU470">
    <cfRule type="expression" dxfId="2307" priority="1805">
      <formula>IF(RIGHT(TEXT(AU470,"0.#"),1)=".",FALSE,TRUE)</formula>
    </cfRule>
    <cfRule type="expression" dxfId="2306" priority="1806">
      <formula>IF(RIGHT(TEXT(AU470,"0.#"),1)=".",TRUE,FALSE)</formula>
    </cfRule>
  </conditionalFormatting>
  <conditionalFormatting sqref="AU468">
    <cfRule type="expression" dxfId="2305" priority="1809">
      <formula>IF(RIGHT(TEXT(AU468,"0.#"),1)=".",FALSE,TRUE)</formula>
    </cfRule>
    <cfRule type="expression" dxfId="2304" priority="1810">
      <formula>IF(RIGHT(TEXT(AU468,"0.#"),1)=".",TRUE,FALSE)</formula>
    </cfRule>
  </conditionalFormatting>
  <conditionalFormatting sqref="AU469">
    <cfRule type="expression" dxfId="2303" priority="1807">
      <formula>IF(RIGHT(TEXT(AU469,"0.#"),1)=".",FALSE,TRUE)</formula>
    </cfRule>
    <cfRule type="expression" dxfId="2302" priority="1808">
      <formula>IF(RIGHT(TEXT(AU469,"0.#"),1)=".",TRUE,FALSE)</formula>
    </cfRule>
  </conditionalFormatting>
  <conditionalFormatting sqref="AI470">
    <cfRule type="expression" dxfId="2301" priority="1799">
      <formula>IF(RIGHT(TEXT(AI470,"0.#"),1)=".",FALSE,TRUE)</formula>
    </cfRule>
    <cfRule type="expression" dxfId="2300" priority="1800">
      <formula>IF(RIGHT(TEXT(AI470,"0.#"),1)=".",TRUE,FALSE)</formula>
    </cfRule>
  </conditionalFormatting>
  <conditionalFormatting sqref="AI468">
    <cfRule type="expression" dxfId="2299" priority="1803">
      <formula>IF(RIGHT(TEXT(AI468,"0.#"),1)=".",FALSE,TRUE)</formula>
    </cfRule>
    <cfRule type="expression" dxfId="2298" priority="1804">
      <formula>IF(RIGHT(TEXT(AI468,"0.#"),1)=".",TRUE,FALSE)</formula>
    </cfRule>
  </conditionalFormatting>
  <conditionalFormatting sqref="AI469">
    <cfRule type="expression" dxfId="2297" priority="1801">
      <formula>IF(RIGHT(TEXT(AI469,"0.#"),1)=".",FALSE,TRUE)</formula>
    </cfRule>
    <cfRule type="expression" dxfId="2296" priority="1802">
      <formula>IF(RIGHT(TEXT(AI469,"0.#"),1)=".",TRUE,FALSE)</formula>
    </cfRule>
  </conditionalFormatting>
  <conditionalFormatting sqref="AQ468">
    <cfRule type="expression" dxfId="2295" priority="1793">
      <formula>IF(RIGHT(TEXT(AQ468,"0.#"),1)=".",FALSE,TRUE)</formula>
    </cfRule>
    <cfRule type="expression" dxfId="2294" priority="1794">
      <formula>IF(RIGHT(TEXT(AQ468,"0.#"),1)=".",TRUE,FALSE)</formula>
    </cfRule>
  </conditionalFormatting>
  <conditionalFormatting sqref="AQ469">
    <cfRule type="expression" dxfId="2293" priority="1797">
      <formula>IF(RIGHT(TEXT(AQ469,"0.#"),1)=".",FALSE,TRUE)</formula>
    </cfRule>
    <cfRule type="expression" dxfId="2292" priority="1798">
      <formula>IF(RIGHT(TEXT(AQ469,"0.#"),1)=".",TRUE,FALSE)</formula>
    </cfRule>
  </conditionalFormatting>
  <conditionalFormatting sqref="AQ470">
    <cfRule type="expression" dxfId="2291" priority="1795">
      <formula>IF(RIGHT(TEXT(AQ470,"0.#"),1)=".",FALSE,TRUE)</formula>
    </cfRule>
    <cfRule type="expression" dxfId="2290" priority="1796">
      <formula>IF(RIGHT(TEXT(AQ470,"0.#"),1)=".",TRUE,FALSE)</formula>
    </cfRule>
  </conditionalFormatting>
  <conditionalFormatting sqref="AE475">
    <cfRule type="expression" dxfId="2289" priority="1787">
      <formula>IF(RIGHT(TEXT(AE475,"0.#"),1)=".",FALSE,TRUE)</formula>
    </cfRule>
    <cfRule type="expression" dxfId="2288" priority="1788">
      <formula>IF(RIGHT(TEXT(AE475,"0.#"),1)=".",TRUE,FALSE)</formula>
    </cfRule>
  </conditionalFormatting>
  <conditionalFormatting sqref="AE473">
    <cfRule type="expression" dxfId="2287" priority="1791">
      <formula>IF(RIGHT(TEXT(AE473,"0.#"),1)=".",FALSE,TRUE)</formula>
    </cfRule>
    <cfRule type="expression" dxfId="2286" priority="1792">
      <formula>IF(RIGHT(TEXT(AE473,"0.#"),1)=".",TRUE,FALSE)</formula>
    </cfRule>
  </conditionalFormatting>
  <conditionalFormatting sqref="AE474">
    <cfRule type="expression" dxfId="2285" priority="1789">
      <formula>IF(RIGHT(TEXT(AE474,"0.#"),1)=".",FALSE,TRUE)</formula>
    </cfRule>
    <cfRule type="expression" dxfId="2284" priority="1790">
      <formula>IF(RIGHT(TEXT(AE474,"0.#"),1)=".",TRUE,FALSE)</formula>
    </cfRule>
  </conditionalFormatting>
  <conditionalFormatting sqref="AM475">
    <cfRule type="expression" dxfId="2283" priority="1781">
      <formula>IF(RIGHT(TEXT(AM475,"0.#"),1)=".",FALSE,TRUE)</formula>
    </cfRule>
    <cfRule type="expression" dxfId="2282" priority="1782">
      <formula>IF(RIGHT(TEXT(AM475,"0.#"),1)=".",TRUE,FALSE)</formula>
    </cfRule>
  </conditionalFormatting>
  <conditionalFormatting sqref="AM473">
    <cfRule type="expression" dxfId="2281" priority="1785">
      <formula>IF(RIGHT(TEXT(AM473,"0.#"),1)=".",FALSE,TRUE)</formula>
    </cfRule>
    <cfRule type="expression" dxfId="2280" priority="1786">
      <formula>IF(RIGHT(TEXT(AM473,"0.#"),1)=".",TRUE,FALSE)</formula>
    </cfRule>
  </conditionalFormatting>
  <conditionalFormatting sqref="AM474">
    <cfRule type="expression" dxfId="2279" priority="1783">
      <formula>IF(RIGHT(TEXT(AM474,"0.#"),1)=".",FALSE,TRUE)</formula>
    </cfRule>
    <cfRule type="expression" dxfId="2278" priority="1784">
      <formula>IF(RIGHT(TEXT(AM474,"0.#"),1)=".",TRUE,FALSE)</formula>
    </cfRule>
  </conditionalFormatting>
  <conditionalFormatting sqref="AU475">
    <cfRule type="expression" dxfId="2277" priority="1775">
      <formula>IF(RIGHT(TEXT(AU475,"0.#"),1)=".",FALSE,TRUE)</formula>
    </cfRule>
    <cfRule type="expression" dxfId="2276" priority="1776">
      <formula>IF(RIGHT(TEXT(AU475,"0.#"),1)=".",TRUE,FALSE)</formula>
    </cfRule>
  </conditionalFormatting>
  <conditionalFormatting sqref="AU473">
    <cfRule type="expression" dxfId="2275" priority="1779">
      <formula>IF(RIGHT(TEXT(AU473,"0.#"),1)=".",FALSE,TRUE)</formula>
    </cfRule>
    <cfRule type="expression" dxfId="2274" priority="1780">
      <formula>IF(RIGHT(TEXT(AU473,"0.#"),1)=".",TRUE,FALSE)</formula>
    </cfRule>
  </conditionalFormatting>
  <conditionalFormatting sqref="AU474">
    <cfRule type="expression" dxfId="2273" priority="1777">
      <formula>IF(RIGHT(TEXT(AU474,"0.#"),1)=".",FALSE,TRUE)</formula>
    </cfRule>
    <cfRule type="expression" dxfId="2272" priority="1778">
      <formula>IF(RIGHT(TEXT(AU474,"0.#"),1)=".",TRUE,FALSE)</formula>
    </cfRule>
  </conditionalFormatting>
  <conditionalFormatting sqref="AI475">
    <cfRule type="expression" dxfId="2271" priority="1769">
      <formula>IF(RIGHT(TEXT(AI475,"0.#"),1)=".",FALSE,TRUE)</formula>
    </cfRule>
    <cfRule type="expression" dxfId="2270" priority="1770">
      <formula>IF(RIGHT(TEXT(AI475,"0.#"),1)=".",TRUE,FALSE)</formula>
    </cfRule>
  </conditionalFormatting>
  <conditionalFormatting sqref="AI473">
    <cfRule type="expression" dxfId="2269" priority="1773">
      <formula>IF(RIGHT(TEXT(AI473,"0.#"),1)=".",FALSE,TRUE)</formula>
    </cfRule>
    <cfRule type="expression" dxfId="2268" priority="1774">
      <formula>IF(RIGHT(TEXT(AI473,"0.#"),1)=".",TRUE,FALSE)</formula>
    </cfRule>
  </conditionalFormatting>
  <conditionalFormatting sqref="AI474">
    <cfRule type="expression" dxfId="2267" priority="1771">
      <formula>IF(RIGHT(TEXT(AI474,"0.#"),1)=".",FALSE,TRUE)</formula>
    </cfRule>
    <cfRule type="expression" dxfId="2266" priority="1772">
      <formula>IF(RIGHT(TEXT(AI474,"0.#"),1)=".",TRUE,FALSE)</formula>
    </cfRule>
  </conditionalFormatting>
  <conditionalFormatting sqref="AQ473">
    <cfRule type="expression" dxfId="2265" priority="1763">
      <formula>IF(RIGHT(TEXT(AQ473,"0.#"),1)=".",FALSE,TRUE)</formula>
    </cfRule>
    <cfRule type="expression" dxfId="2264" priority="1764">
      <formula>IF(RIGHT(TEXT(AQ473,"0.#"),1)=".",TRUE,FALSE)</formula>
    </cfRule>
  </conditionalFormatting>
  <conditionalFormatting sqref="AQ474">
    <cfRule type="expression" dxfId="2263" priority="1767">
      <formula>IF(RIGHT(TEXT(AQ474,"0.#"),1)=".",FALSE,TRUE)</formula>
    </cfRule>
    <cfRule type="expression" dxfId="2262" priority="1768">
      <formula>IF(RIGHT(TEXT(AQ474,"0.#"),1)=".",TRUE,FALSE)</formula>
    </cfRule>
  </conditionalFormatting>
  <conditionalFormatting sqref="AQ475">
    <cfRule type="expression" dxfId="2261" priority="1765">
      <formula>IF(RIGHT(TEXT(AQ475,"0.#"),1)=".",FALSE,TRUE)</formula>
    </cfRule>
    <cfRule type="expression" dxfId="2260" priority="1766">
      <formula>IF(RIGHT(TEXT(AQ475,"0.#"),1)=".",TRUE,FALSE)</formula>
    </cfRule>
  </conditionalFormatting>
  <conditionalFormatting sqref="AE480">
    <cfRule type="expression" dxfId="2259" priority="1757">
      <formula>IF(RIGHT(TEXT(AE480,"0.#"),1)=".",FALSE,TRUE)</formula>
    </cfRule>
    <cfRule type="expression" dxfId="2258" priority="1758">
      <formula>IF(RIGHT(TEXT(AE480,"0.#"),1)=".",TRUE,FALSE)</formula>
    </cfRule>
  </conditionalFormatting>
  <conditionalFormatting sqref="AE478">
    <cfRule type="expression" dxfId="2257" priority="1761">
      <formula>IF(RIGHT(TEXT(AE478,"0.#"),1)=".",FALSE,TRUE)</formula>
    </cfRule>
    <cfRule type="expression" dxfId="2256" priority="1762">
      <formula>IF(RIGHT(TEXT(AE478,"0.#"),1)=".",TRUE,FALSE)</formula>
    </cfRule>
  </conditionalFormatting>
  <conditionalFormatting sqref="AE479">
    <cfRule type="expression" dxfId="2255" priority="1759">
      <formula>IF(RIGHT(TEXT(AE479,"0.#"),1)=".",FALSE,TRUE)</formula>
    </cfRule>
    <cfRule type="expression" dxfId="2254" priority="1760">
      <formula>IF(RIGHT(TEXT(AE479,"0.#"),1)=".",TRUE,FALSE)</formula>
    </cfRule>
  </conditionalFormatting>
  <conditionalFormatting sqref="AM480">
    <cfRule type="expression" dxfId="2253" priority="1751">
      <formula>IF(RIGHT(TEXT(AM480,"0.#"),1)=".",FALSE,TRUE)</formula>
    </cfRule>
    <cfRule type="expression" dxfId="2252" priority="1752">
      <formula>IF(RIGHT(TEXT(AM480,"0.#"),1)=".",TRUE,FALSE)</formula>
    </cfRule>
  </conditionalFormatting>
  <conditionalFormatting sqref="AM478">
    <cfRule type="expression" dxfId="2251" priority="1755">
      <formula>IF(RIGHT(TEXT(AM478,"0.#"),1)=".",FALSE,TRUE)</formula>
    </cfRule>
    <cfRule type="expression" dxfId="2250" priority="1756">
      <formula>IF(RIGHT(TEXT(AM478,"0.#"),1)=".",TRUE,FALSE)</formula>
    </cfRule>
  </conditionalFormatting>
  <conditionalFormatting sqref="AM479">
    <cfRule type="expression" dxfId="2249" priority="1753">
      <formula>IF(RIGHT(TEXT(AM479,"0.#"),1)=".",FALSE,TRUE)</formula>
    </cfRule>
    <cfRule type="expression" dxfId="2248" priority="1754">
      <formula>IF(RIGHT(TEXT(AM479,"0.#"),1)=".",TRUE,FALSE)</formula>
    </cfRule>
  </conditionalFormatting>
  <conditionalFormatting sqref="AU480">
    <cfRule type="expression" dxfId="2247" priority="1745">
      <formula>IF(RIGHT(TEXT(AU480,"0.#"),1)=".",FALSE,TRUE)</formula>
    </cfRule>
    <cfRule type="expression" dxfId="2246" priority="1746">
      <formula>IF(RIGHT(TEXT(AU480,"0.#"),1)=".",TRUE,FALSE)</formula>
    </cfRule>
  </conditionalFormatting>
  <conditionalFormatting sqref="AU478">
    <cfRule type="expression" dxfId="2245" priority="1749">
      <formula>IF(RIGHT(TEXT(AU478,"0.#"),1)=".",FALSE,TRUE)</formula>
    </cfRule>
    <cfRule type="expression" dxfId="2244" priority="1750">
      <formula>IF(RIGHT(TEXT(AU478,"0.#"),1)=".",TRUE,FALSE)</formula>
    </cfRule>
  </conditionalFormatting>
  <conditionalFormatting sqref="AU479">
    <cfRule type="expression" dxfId="2243" priority="1747">
      <formula>IF(RIGHT(TEXT(AU479,"0.#"),1)=".",FALSE,TRUE)</formula>
    </cfRule>
    <cfRule type="expression" dxfId="2242" priority="1748">
      <formula>IF(RIGHT(TEXT(AU479,"0.#"),1)=".",TRUE,FALSE)</formula>
    </cfRule>
  </conditionalFormatting>
  <conditionalFormatting sqref="AI480">
    <cfRule type="expression" dxfId="2241" priority="1739">
      <formula>IF(RIGHT(TEXT(AI480,"0.#"),1)=".",FALSE,TRUE)</formula>
    </cfRule>
    <cfRule type="expression" dxfId="2240" priority="1740">
      <formula>IF(RIGHT(TEXT(AI480,"0.#"),1)=".",TRUE,FALSE)</formula>
    </cfRule>
  </conditionalFormatting>
  <conditionalFormatting sqref="AI478">
    <cfRule type="expression" dxfId="2239" priority="1743">
      <formula>IF(RIGHT(TEXT(AI478,"0.#"),1)=".",FALSE,TRUE)</formula>
    </cfRule>
    <cfRule type="expression" dxfId="2238" priority="1744">
      <formula>IF(RIGHT(TEXT(AI478,"0.#"),1)=".",TRUE,FALSE)</formula>
    </cfRule>
  </conditionalFormatting>
  <conditionalFormatting sqref="AI479">
    <cfRule type="expression" dxfId="2237" priority="1741">
      <formula>IF(RIGHT(TEXT(AI479,"0.#"),1)=".",FALSE,TRUE)</formula>
    </cfRule>
    <cfRule type="expression" dxfId="2236" priority="1742">
      <formula>IF(RIGHT(TEXT(AI479,"0.#"),1)=".",TRUE,FALSE)</formula>
    </cfRule>
  </conditionalFormatting>
  <conditionalFormatting sqref="AQ478">
    <cfRule type="expression" dxfId="2235" priority="1733">
      <formula>IF(RIGHT(TEXT(AQ478,"0.#"),1)=".",FALSE,TRUE)</formula>
    </cfRule>
    <cfRule type="expression" dxfId="2234" priority="1734">
      <formula>IF(RIGHT(TEXT(AQ478,"0.#"),1)=".",TRUE,FALSE)</formula>
    </cfRule>
  </conditionalFormatting>
  <conditionalFormatting sqref="AQ479">
    <cfRule type="expression" dxfId="2233" priority="1737">
      <formula>IF(RIGHT(TEXT(AQ479,"0.#"),1)=".",FALSE,TRUE)</formula>
    </cfRule>
    <cfRule type="expression" dxfId="2232" priority="1738">
      <formula>IF(RIGHT(TEXT(AQ479,"0.#"),1)=".",TRUE,FALSE)</formula>
    </cfRule>
  </conditionalFormatting>
  <conditionalFormatting sqref="AQ480">
    <cfRule type="expression" dxfId="2231" priority="1735">
      <formula>IF(RIGHT(TEXT(AQ480,"0.#"),1)=".",FALSE,TRUE)</formula>
    </cfRule>
    <cfRule type="expression" dxfId="2230" priority="1736">
      <formula>IF(RIGHT(TEXT(AQ480,"0.#"),1)=".",TRUE,FALSE)</formula>
    </cfRule>
  </conditionalFormatting>
  <conditionalFormatting sqref="AM47">
    <cfRule type="expression" dxfId="2229" priority="2027">
      <formula>IF(RIGHT(TEXT(AM47,"0.#"),1)=".",FALSE,TRUE)</formula>
    </cfRule>
    <cfRule type="expression" dxfId="2228" priority="2028">
      <formula>IF(RIGHT(TEXT(AM47,"0.#"),1)=".",TRUE,FALSE)</formula>
    </cfRule>
  </conditionalFormatting>
  <conditionalFormatting sqref="AI46">
    <cfRule type="expression" dxfId="2227" priority="2031">
      <formula>IF(RIGHT(TEXT(AI46,"0.#"),1)=".",FALSE,TRUE)</formula>
    </cfRule>
    <cfRule type="expression" dxfId="2226" priority="2032">
      <formula>IF(RIGHT(TEXT(AI46,"0.#"),1)=".",TRUE,FALSE)</formula>
    </cfRule>
  </conditionalFormatting>
  <conditionalFormatting sqref="AM46">
    <cfRule type="expression" dxfId="2225" priority="2029">
      <formula>IF(RIGHT(TEXT(AM46,"0.#"),1)=".",FALSE,TRUE)</formula>
    </cfRule>
    <cfRule type="expression" dxfId="2224" priority="2030">
      <formula>IF(RIGHT(TEXT(AM46,"0.#"),1)=".",TRUE,FALSE)</formula>
    </cfRule>
  </conditionalFormatting>
  <conditionalFormatting sqref="AU46:AU48">
    <cfRule type="expression" dxfId="2223" priority="2021">
      <formula>IF(RIGHT(TEXT(AU46,"0.#"),1)=".",FALSE,TRUE)</formula>
    </cfRule>
    <cfRule type="expression" dxfId="2222" priority="2022">
      <formula>IF(RIGHT(TEXT(AU46,"0.#"),1)=".",TRUE,FALSE)</formula>
    </cfRule>
  </conditionalFormatting>
  <conditionalFormatting sqref="AM48">
    <cfRule type="expression" dxfId="2221" priority="2025">
      <formula>IF(RIGHT(TEXT(AM48,"0.#"),1)=".",FALSE,TRUE)</formula>
    </cfRule>
    <cfRule type="expression" dxfId="2220" priority="2026">
      <formula>IF(RIGHT(TEXT(AM48,"0.#"),1)=".",TRUE,FALSE)</formula>
    </cfRule>
  </conditionalFormatting>
  <conditionalFormatting sqref="AQ46:AQ48">
    <cfRule type="expression" dxfId="2219" priority="2023">
      <formula>IF(RIGHT(TEXT(AQ46,"0.#"),1)=".",FALSE,TRUE)</formula>
    </cfRule>
    <cfRule type="expression" dxfId="2218" priority="2024">
      <formula>IF(RIGHT(TEXT(AQ46,"0.#"),1)=".",TRUE,FALSE)</formula>
    </cfRule>
  </conditionalFormatting>
  <conditionalFormatting sqref="AE146:AE147 AI146:AI147 AM146:AM147 AQ146:AQ147 AU146:AU147">
    <cfRule type="expression" dxfId="2217" priority="2015">
      <formula>IF(RIGHT(TEXT(AE146,"0.#"),1)=".",FALSE,TRUE)</formula>
    </cfRule>
    <cfRule type="expression" dxfId="2216" priority="2016">
      <formula>IF(RIGHT(TEXT(AE146,"0.#"),1)=".",TRUE,FALSE)</formula>
    </cfRule>
  </conditionalFormatting>
  <conditionalFormatting sqref="AE142:AE143 AI142:AI143 AM142:AM143 AQ142:AQ143 AU142:AU143">
    <cfRule type="expression" dxfId="2215" priority="2017">
      <formula>IF(RIGHT(TEXT(AE142,"0.#"),1)=".",FALSE,TRUE)</formula>
    </cfRule>
    <cfRule type="expression" dxfId="2214" priority="2018">
      <formula>IF(RIGHT(TEXT(AE142,"0.#"),1)=".",TRUE,FALSE)</formula>
    </cfRule>
  </conditionalFormatting>
  <conditionalFormatting sqref="AE150:AE151 AI150:AI151 AM150:AM151 AQ150:AQ151 AU150:AU151">
    <cfRule type="expression" dxfId="2213" priority="2013">
      <formula>IF(RIGHT(TEXT(AE150,"0.#"),1)=".",FALSE,TRUE)</formula>
    </cfRule>
    <cfRule type="expression" dxfId="2212" priority="2014">
      <formula>IF(RIGHT(TEXT(AE150,"0.#"),1)=".",TRUE,FALSE)</formula>
    </cfRule>
  </conditionalFormatting>
  <conditionalFormatting sqref="AE210:AE211 AI210:AI211 AM210:AM211 AQ210:AQ211 AU210:AU211">
    <cfRule type="expression" dxfId="2211" priority="2003">
      <formula>IF(RIGHT(TEXT(AE210,"0.#"),1)=".",FALSE,TRUE)</formula>
    </cfRule>
    <cfRule type="expression" dxfId="2210" priority="2004">
      <formula>IF(RIGHT(TEXT(AE210,"0.#"),1)=".",TRUE,FALSE)</formula>
    </cfRule>
  </conditionalFormatting>
  <conditionalFormatting sqref="AE202:AE203 AI202:AI203 AM202:AM203 AQ202:AQ203 AU202:AU203">
    <cfRule type="expression" dxfId="2209" priority="2007">
      <formula>IF(RIGHT(TEXT(AE202,"0.#"),1)=".",FALSE,TRUE)</formula>
    </cfRule>
    <cfRule type="expression" dxfId="2208" priority="2008">
      <formula>IF(RIGHT(TEXT(AE202,"0.#"),1)=".",TRUE,FALSE)</formula>
    </cfRule>
  </conditionalFormatting>
  <conditionalFormatting sqref="AE206:AE207 AI206:AI207 AM206:AM207 AQ206:AQ207 AU206:AU207">
    <cfRule type="expression" dxfId="2207" priority="2005">
      <formula>IF(RIGHT(TEXT(AE206,"0.#"),1)=".",FALSE,TRUE)</formula>
    </cfRule>
    <cfRule type="expression" dxfId="2206" priority="2006">
      <formula>IF(RIGHT(TEXT(AE206,"0.#"),1)=".",TRUE,FALSE)</formula>
    </cfRule>
  </conditionalFormatting>
  <conditionalFormatting sqref="AE262:AE263 AI262:AI263 AM262:AM263 AQ262:AQ263 AU262:AU263">
    <cfRule type="expression" dxfId="2205" priority="1997">
      <formula>IF(RIGHT(TEXT(AE262,"0.#"),1)=".",FALSE,TRUE)</formula>
    </cfRule>
    <cfRule type="expression" dxfId="2204" priority="1998">
      <formula>IF(RIGHT(TEXT(AE262,"0.#"),1)=".",TRUE,FALSE)</formula>
    </cfRule>
  </conditionalFormatting>
  <conditionalFormatting sqref="AE254:AE255 AI254:AI255 AM254:AM255 AQ254:AQ255 AU254:AU255">
    <cfRule type="expression" dxfId="2203" priority="2001">
      <formula>IF(RIGHT(TEXT(AE254,"0.#"),1)=".",FALSE,TRUE)</formula>
    </cfRule>
    <cfRule type="expression" dxfId="2202" priority="2002">
      <formula>IF(RIGHT(TEXT(AE254,"0.#"),1)=".",TRUE,FALSE)</formula>
    </cfRule>
  </conditionalFormatting>
  <conditionalFormatting sqref="AE258:AE259 AI258:AI259 AM258:AM259 AQ258:AQ259 AU258:AU259">
    <cfRule type="expression" dxfId="2201" priority="1999">
      <formula>IF(RIGHT(TEXT(AE258,"0.#"),1)=".",FALSE,TRUE)</formula>
    </cfRule>
    <cfRule type="expression" dxfId="2200" priority="2000">
      <formula>IF(RIGHT(TEXT(AE258,"0.#"),1)=".",TRUE,FALSE)</formula>
    </cfRule>
  </conditionalFormatting>
  <conditionalFormatting sqref="AE314:AE315 AI314:AI315 AM314:AM315 AQ314:AQ315 AU314:AU315">
    <cfRule type="expression" dxfId="2199" priority="1991">
      <formula>IF(RIGHT(TEXT(AE314,"0.#"),1)=".",FALSE,TRUE)</formula>
    </cfRule>
    <cfRule type="expression" dxfId="2198" priority="1992">
      <formula>IF(RIGHT(TEXT(AE314,"0.#"),1)=".",TRUE,FALSE)</formula>
    </cfRule>
  </conditionalFormatting>
  <conditionalFormatting sqref="AE266:AE267 AI266:AI267 AM266:AM267 AQ266:AQ267 AU266:AU267">
    <cfRule type="expression" dxfId="2197" priority="1995">
      <formula>IF(RIGHT(TEXT(AE266,"0.#"),1)=".",FALSE,TRUE)</formula>
    </cfRule>
    <cfRule type="expression" dxfId="2196" priority="1996">
      <formula>IF(RIGHT(TEXT(AE266,"0.#"),1)=".",TRUE,FALSE)</formula>
    </cfRule>
  </conditionalFormatting>
  <conditionalFormatting sqref="AE270:AE271 AI270:AI271 AM270:AM271 AQ270:AQ271 AU270:AU271">
    <cfRule type="expression" dxfId="2195" priority="1993">
      <formula>IF(RIGHT(TEXT(AE270,"0.#"),1)=".",FALSE,TRUE)</formula>
    </cfRule>
    <cfRule type="expression" dxfId="2194" priority="1994">
      <formula>IF(RIGHT(TEXT(AE270,"0.#"),1)=".",TRUE,FALSE)</formula>
    </cfRule>
  </conditionalFormatting>
  <conditionalFormatting sqref="AE326:AE327 AI326:AI327 AM326:AM327 AQ326:AQ327 AU326:AU327">
    <cfRule type="expression" dxfId="2193" priority="1985">
      <formula>IF(RIGHT(TEXT(AE326,"0.#"),1)=".",FALSE,TRUE)</formula>
    </cfRule>
    <cfRule type="expression" dxfId="2192" priority="1986">
      <formula>IF(RIGHT(TEXT(AE326,"0.#"),1)=".",TRUE,FALSE)</formula>
    </cfRule>
  </conditionalFormatting>
  <conditionalFormatting sqref="AE318:AE319 AI318:AI319 AM318:AM319 AQ318:AQ319 AU318:AU319">
    <cfRule type="expression" dxfId="2191" priority="1989">
      <formula>IF(RIGHT(TEXT(AE318,"0.#"),1)=".",FALSE,TRUE)</formula>
    </cfRule>
    <cfRule type="expression" dxfId="2190" priority="1990">
      <formula>IF(RIGHT(TEXT(AE318,"0.#"),1)=".",TRUE,FALSE)</formula>
    </cfRule>
  </conditionalFormatting>
  <conditionalFormatting sqref="AE322:AE323 AI322:AI323 AM322:AM323 AQ322:AQ323 AU322:AU323">
    <cfRule type="expression" dxfId="2189" priority="1987">
      <formula>IF(RIGHT(TEXT(AE322,"0.#"),1)=".",FALSE,TRUE)</formula>
    </cfRule>
    <cfRule type="expression" dxfId="2188" priority="1988">
      <formula>IF(RIGHT(TEXT(AE322,"0.#"),1)=".",TRUE,FALSE)</formula>
    </cfRule>
  </conditionalFormatting>
  <conditionalFormatting sqref="AE378:AE379 AI378:AI379 AM378:AM379 AQ378:AQ379 AU378:AU379">
    <cfRule type="expression" dxfId="2187" priority="1979">
      <formula>IF(RIGHT(TEXT(AE378,"0.#"),1)=".",FALSE,TRUE)</formula>
    </cfRule>
    <cfRule type="expression" dxfId="2186" priority="1980">
      <formula>IF(RIGHT(TEXT(AE378,"0.#"),1)=".",TRUE,FALSE)</formula>
    </cfRule>
  </conditionalFormatting>
  <conditionalFormatting sqref="AE330:AE331 AI330:AI331 AM330:AM331 AQ330:AQ331 AU330:AU331">
    <cfRule type="expression" dxfId="2185" priority="1983">
      <formula>IF(RIGHT(TEXT(AE330,"0.#"),1)=".",FALSE,TRUE)</formula>
    </cfRule>
    <cfRule type="expression" dxfId="2184" priority="1984">
      <formula>IF(RIGHT(TEXT(AE330,"0.#"),1)=".",TRUE,FALSE)</formula>
    </cfRule>
  </conditionalFormatting>
  <conditionalFormatting sqref="AE374:AE375 AI374:AI375 AM374:AM375 AQ374:AQ375 AU374:AU375">
    <cfRule type="expression" dxfId="2183" priority="1981">
      <formula>IF(RIGHT(TEXT(AE374,"0.#"),1)=".",FALSE,TRUE)</formula>
    </cfRule>
    <cfRule type="expression" dxfId="2182" priority="1982">
      <formula>IF(RIGHT(TEXT(AE374,"0.#"),1)=".",TRUE,FALSE)</formula>
    </cfRule>
  </conditionalFormatting>
  <conditionalFormatting sqref="AE390:AE391 AI390:AI391 AM390:AM391 AQ390:AQ391 AU390:AU391">
    <cfRule type="expression" dxfId="2181" priority="1973">
      <formula>IF(RIGHT(TEXT(AE390,"0.#"),1)=".",FALSE,TRUE)</formula>
    </cfRule>
    <cfRule type="expression" dxfId="2180" priority="1974">
      <formula>IF(RIGHT(TEXT(AE390,"0.#"),1)=".",TRUE,FALSE)</formula>
    </cfRule>
  </conditionalFormatting>
  <conditionalFormatting sqref="AE382:AE383 AI382:AI383 AM382:AM383 AQ382:AQ383 AU382:AU383">
    <cfRule type="expression" dxfId="2179" priority="1977">
      <formula>IF(RIGHT(TEXT(AE382,"0.#"),1)=".",FALSE,TRUE)</formula>
    </cfRule>
    <cfRule type="expression" dxfId="2178" priority="1978">
      <formula>IF(RIGHT(TEXT(AE382,"0.#"),1)=".",TRUE,FALSE)</formula>
    </cfRule>
  </conditionalFormatting>
  <conditionalFormatting sqref="AE386:AE387 AI386:AI387 AM386:AM387 AQ386:AQ387 AU386:AU387">
    <cfRule type="expression" dxfId="2177" priority="1975">
      <formula>IF(RIGHT(TEXT(AE386,"0.#"),1)=".",FALSE,TRUE)</formula>
    </cfRule>
    <cfRule type="expression" dxfId="2176" priority="1976">
      <formula>IF(RIGHT(TEXT(AE386,"0.#"),1)=".",TRUE,FALSE)</formula>
    </cfRule>
  </conditionalFormatting>
  <conditionalFormatting sqref="AE440">
    <cfRule type="expression" dxfId="2175" priority="1967">
      <formula>IF(RIGHT(TEXT(AE440,"0.#"),1)=".",FALSE,TRUE)</formula>
    </cfRule>
    <cfRule type="expression" dxfId="2174" priority="1968">
      <formula>IF(RIGHT(TEXT(AE440,"0.#"),1)=".",TRUE,FALSE)</formula>
    </cfRule>
  </conditionalFormatting>
  <conditionalFormatting sqref="AE438">
    <cfRule type="expression" dxfId="2173" priority="1971">
      <formula>IF(RIGHT(TEXT(AE438,"0.#"),1)=".",FALSE,TRUE)</formula>
    </cfRule>
    <cfRule type="expression" dxfId="2172" priority="1972">
      <formula>IF(RIGHT(TEXT(AE438,"0.#"),1)=".",TRUE,FALSE)</formula>
    </cfRule>
  </conditionalFormatting>
  <conditionalFormatting sqref="AE439">
    <cfRule type="expression" dxfId="2171" priority="1969">
      <formula>IF(RIGHT(TEXT(AE439,"0.#"),1)=".",FALSE,TRUE)</formula>
    </cfRule>
    <cfRule type="expression" dxfId="2170" priority="1970">
      <formula>IF(RIGHT(TEXT(AE439,"0.#"),1)=".",TRUE,FALSE)</formula>
    </cfRule>
  </conditionalFormatting>
  <conditionalFormatting sqref="AM440">
    <cfRule type="expression" dxfId="2169" priority="1961">
      <formula>IF(RIGHT(TEXT(AM440,"0.#"),1)=".",FALSE,TRUE)</formula>
    </cfRule>
    <cfRule type="expression" dxfId="2168" priority="1962">
      <formula>IF(RIGHT(TEXT(AM440,"0.#"),1)=".",TRUE,FALSE)</formula>
    </cfRule>
  </conditionalFormatting>
  <conditionalFormatting sqref="AM438">
    <cfRule type="expression" dxfId="2167" priority="1965">
      <formula>IF(RIGHT(TEXT(AM438,"0.#"),1)=".",FALSE,TRUE)</formula>
    </cfRule>
    <cfRule type="expression" dxfId="2166" priority="1966">
      <formula>IF(RIGHT(TEXT(AM438,"0.#"),1)=".",TRUE,FALSE)</formula>
    </cfRule>
  </conditionalFormatting>
  <conditionalFormatting sqref="AM439">
    <cfRule type="expression" dxfId="2165" priority="1963">
      <formula>IF(RIGHT(TEXT(AM439,"0.#"),1)=".",FALSE,TRUE)</formula>
    </cfRule>
    <cfRule type="expression" dxfId="2164" priority="1964">
      <formula>IF(RIGHT(TEXT(AM439,"0.#"),1)=".",TRUE,FALSE)</formula>
    </cfRule>
  </conditionalFormatting>
  <conditionalFormatting sqref="AU440">
    <cfRule type="expression" dxfId="2163" priority="1955">
      <formula>IF(RIGHT(TEXT(AU440,"0.#"),1)=".",FALSE,TRUE)</formula>
    </cfRule>
    <cfRule type="expression" dxfId="2162" priority="1956">
      <formula>IF(RIGHT(TEXT(AU440,"0.#"),1)=".",TRUE,FALSE)</formula>
    </cfRule>
  </conditionalFormatting>
  <conditionalFormatting sqref="AU438">
    <cfRule type="expression" dxfId="2161" priority="1959">
      <formula>IF(RIGHT(TEXT(AU438,"0.#"),1)=".",FALSE,TRUE)</formula>
    </cfRule>
    <cfRule type="expression" dxfId="2160" priority="1960">
      <formula>IF(RIGHT(TEXT(AU438,"0.#"),1)=".",TRUE,FALSE)</formula>
    </cfRule>
  </conditionalFormatting>
  <conditionalFormatting sqref="AU439">
    <cfRule type="expression" dxfId="2159" priority="1957">
      <formula>IF(RIGHT(TEXT(AU439,"0.#"),1)=".",FALSE,TRUE)</formula>
    </cfRule>
    <cfRule type="expression" dxfId="2158" priority="1958">
      <formula>IF(RIGHT(TEXT(AU439,"0.#"),1)=".",TRUE,FALSE)</formula>
    </cfRule>
  </conditionalFormatting>
  <conditionalFormatting sqref="AI440">
    <cfRule type="expression" dxfId="2157" priority="1949">
      <formula>IF(RIGHT(TEXT(AI440,"0.#"),1)=".",FALSE,TRUE)</formula>
    </cfRule>
    <cfRule type="expression" dxfId="2156" priority="1950">
      <formula>IF(RIGHT(TEXT(AI440,"0.#"),1)=".",TRUE,FALSE)</formula>
    </cfRule>
  </conditionalFormatting>
  <conditionalFormatting sqref="AI438">
    <cfRule type="expression" dxfId="2155" priority="1953">
      <formula>IF(RIGHT(TEXT(AI438,"0.#"),1)=".",FALSE,TRUE)</formula>
    </cfRule>
    <cfRule type="expression" dxfId="2154" priority="1954">
      <formula>IF(RIGHT(TEXT(AI438,"0.#"),1)=".",TRUE,FALSE)</formula>
    </cfRule>
  </conditionalFormatting>
  <conditionalFormatting sqref="AI439">
    <cfRule type="expression" dxfId="2153" priority="1951">
      <formula>IF(RIGHT(TEXT(AI439,"0.#"),1)=".",FALSE,TRUE)</formula>
    </cfRule>
    <cfRule type="expression" dxfId="2152" priority="1952">
      <formula>IF(RIGHT(TEXT(AI439,"0.#"),1)=".",TRUE,FALSE)</formula>
    </cfRule>
  </conditionalFormatting>
  <conditionalFormatting sqref="AQ438">
    <cfRule type="expression" dxfId="2151" priority="1943">
      <formula>IF(RIGHT(TEXT(AQ438,"0.#"),1)=".",FALSE,TRUE)</formula>
    </cfRule>
    <cfRule type="expression" dxfId="2150" priority="1944">
      <formula>IF(RIGHT(TEXT(AQ438,"0.#"),1)=".",TRUE,FALSE)</formula>
    </cfRule>
  </conditionalFormatting>
  <conditionalFormatting sqref="AQ439">
    <cfRule type="expression" dxfId="2149" priority="1947">
      <formula>IF(RIGHT(TEXT(AQ439,"0.#"),1)=".",FALSE,TRUE)</formula>
    </cfRule>
    <cfRule type="expression" dxfId="2148" priority="1948">
      <formula>IF(RIGHT(TEXT(AQ439,"0.#"),1)=".",TRUE,FALSE)</formula>
    </cfRule>
  </conditionalFormatting>
  <conditionalFormatting sqref="AQ440">
    <cfRule type="expression" dxfId="2147" priority="1945">
      <formula>IF(RIGHT(TEXT(AQ440,"0.#"),1)=".",FALSE,TRUE)</formula>
    </cfRule>
    <cfRule type="expression" dxfId="2146" priority="1946">
      <formula>IF(RIGHT(TEXT(AQ440,"0.#"),1)=".",TRUE,FALSE)</formula>
    </cfRule>
  </conditionalFormatting>
  <conditionalFormatting sqref="AE445">
    <cfRule type="expression" dxfId="2145" priority="1937">
      <formula>IF(RIGHT(TEXT(AE445,"0.#"),1)=".",FALSE,TRUE)</formula>
    </cfRule>
    <cfRule type="expression" dxfId="2144" priority="1938">
      <formula>IF(RIGHT(TEXT(AE445,"0.#"),1)=".",TRUE,FALSE)</formula>
    </cfRule>
  </conditionalFormatting>
  <conditionalFormatting sqref="AE443">
    <cfRule type="expression" dxfId="2143" priority="1941">
      <formula>IF(RIGHT(TEXT(AE443,"0.#"),1)=".",FALSE,TRUE)</formula>
    </cfRule>
    <cfRule type="expression" dxfId="2142" priority="1942">
      <formula>IF(RIGHT(TEXT(AE443,"0.#"),1)=".",TRUE,FALSE)</formula>
    </cfRule>
  </conditionalFormatting>
  <conditionalFormatting sqref="AE444">
    <cfRule type="expression" dxfId="2141" priority="1939">
      <formula>IF(RIGHT(TEXT(AE444,"0.#"),1)=".",FALSE,TRUE)</formula>
    </cfRule>
    <cfRule type="expression" dxfId="2140" priority="1940">
      <formula>IF(RIGHT(TEXT(AE444,"0.#"),1)=".",TRUE,FALSE)</formula>
    </cfRule>
  </conditionalFormatting>
  <conditionalFormatting sqref="AM445">
    <cfRule type="expression" dxfId="2139" priority="1931">
      <formula>IF(RIGHT(TEXT(AM445,"0.#"),1)=".",FALSE,TRUE)</formula>
    </cfRule>
    <cfRule type="expression" dxfId="2138" priority="1932">
      <formula>IF(RIGHT(TEXT(AM445,"0.#"),1)=".",TRUE,FALSE)</formula>
    </cfRule>
  </conditionalFormatting>
  <conditionalFormatting sqref="AM443">
    <cfRule type="expression" dxfId="2137" priority="1935">
      <formula>IF(RIGHT(TEXT(AM443,"0.#"),1)=".",FALSE,TRUE)</formula>
    </cfRule>
    <cfRule type="expression" dxfId="2136" priority="1936">
      <formula>IF(RIGHT(TEXT(AM443,"0.#"),1)=".",TRUE,FALSE)</formula>
    </cfRule>
  </conditionalFormatting>
  <conditionalFormatting sqref="AM444">
    <cfRule type="expression" dxfId="2135" priority="1933">
      <formula>IF(RIGHT(TEXT(AM444,"0.#"),1)=".",FALSE,TRUE)</formula>
    </cfRule>
    <cfRule type="expression" dxfId="2134" priority="1934">
      <formula>IF(RIGHT(TEXT(AM444,"0.#"),1)=".",TRUE,FALSE)</formula>
    </cfRule>
  </conditionalFormatting>
  <conditionalFormatting sqref="AU445">
    <cfRule type="expression" dxfId="2133" priority="1925">
      <formula>IF(RIGHT(TEXT(AU445,"0.#"),1)=".",FALSE,TRUE)</formula>
    </cfRule>
    <cfRule type="expression" dxfId="2132" priority="1926">
      <formula>IF(RIGHT(TEXT(AU445,"0.#"),1)=".",TRUE,FALSE)</formula>
    </cfRule>
  </conditionalFormatting>
  <conditionalFormatting sqref="AU443">
    <cfRule type="expression" dxfId="2131" priority="1929">
      <formula>IF(RIGHT(TEXT(AU443,"0.#"),1)=".",FALSE,TRUE)</formula>
    </cfRule>
    <cfRule type="expression" dxfId="2130" priority="1930">
      <formula>IF(RIGHT(TEXT(AU443,"0.#"),1)=".",TRUE,FALSE)</formula>
    </cfRule>
  </conditionalFormatting>
  <conditionalFormatting sqref="AU444">
    <cfRule type="expression" dxfId="2129" priority="1927">
      <formula>IF(RIGHT(TEXT(AU444,"0.#"),1)=".",FALSE,TRUE)</formula>
    </cfRule>
    <cfRule type="expression" dxfId="2128" priority="1928">
      <formula>IF(RIGHT(TEXT(AU444,"0.#"),1)=".",TRUE,FALSE)</formula>
    </cfRule>
  </conditionalFormatting>
  <conditionalFormatting sqref="AI445">
    <cfRule type="expression" dxfId="2127" priority="1919">
      <formula>IF(RIGHT(TEXT(AI445,"0.#"),1)=".",FALSE,TRUE)</formula>
    </cfRule>
    <cfRule type="expression" dxfId="2126" priority="1920">
      <formula>IF(RIGHT(TEXT(AI445,"0.#"),1)=".",TRUE,FALSE)</formula>
    </cfRule>
  </conditionalFormatting>
  <conditionalFormatting sqref="AI443">
    <cfRule type="expression" dxfId="2125" priority="1923">
      <formula>IF(RIGHT(TEXT(AI443,"0.#"),1)=".",FALSE,TRUE)</formula>
    </cfRule>
    <cfRule type="expression" dxfId="2124" priority="1924">
      <formula>IF(RIGHT(TEXT(AI443,"0.#"),1)=".",TRUE,FALSE)</formula>
    </cfRule>
  </conditionalFormatting>
  <conditionalFormatting sqref="AI444">
    <cfRule type="expression" dxfId="2123" priority="1921">
      <formula>IF(RIGHT(TEXT(AI444,"0.#"),1)=".",FALSE,TRUE)</formula>
    </cfRule>
    <cfRule type="expression" dxfId="2122" priority="1922">
      <formula>IF(RIGHT(TEXT(AI444,"0.#"),1)=".",TRUE,FALSE)</formula>
    </cfRule>
  </conditionalFormatting>
  <conditionalFormatting sqref="AQ443">
    <cfRule type="expression" dxfId="2121" priority="1913">
      <formula>IF(RIGHT(TEXT(AQ443,"0.#"),1)=".",FALSE,TRUE)</formula>
    </cfRule>
    <cfRule type="expression" dxfId="2120" priority="1914">
      <formula>IF(RIGHT(TEXT(AQ443,"0.#"),1)=".",TRUE,FALSE)</formula>
    </cfRule>
  </conditionalFormatting>
  <conditionalFormatting sqref="AQ444">
    <cfRule type="expression" dxfId="2119" priority="1917">
      <formula>IF(RIGHT(TEXT(AQ444,"0.#"),1)=".",FALSE,TRUE)</formula>
    </cfRule>
    <cfRule type="expression" dxfId="2118" priority="1918">
      <formula>IF(RIGHT(TEXT(AQ444,"0.#"),1)=".",TRUE,FALSE)</formula>
    </cfRule>
  </conditionalFormatting>
  <conditionalFormatting sqref="AQ445">
    <cfRule type="expression" dxfId="2117" priority="1915">
      <formula>IF(RIGHT(TEXT(AQ445,"0.#"),1)=".",FALSE,TRUE)</formula>
    </cfRule>
    <cfRule type="expression" dxfId="2116" priority="1916">
      <formula>IF(RIGHT(TEXT(AQ445,"0.#"),1)=".",TRUE,FALSE)</formula>
    </cfRule>
  </conditionalFormatting>
  <conditionalFormatting sqref="Y873:Y900">
    <cfRule type="expression" dxfId="2115" priority="2143">
      <formula>IF(RIGHT(TEXT(Y873,"0.#"),1)=".",FALSE,TRUE)</formula>
    </cfRule>
    <cfRule type="expression" dxfId="2114" priority="2144">
      <formula>IF(RIGHT(TEXT(Y873,"0.#"),1)=".",TRUE,FALSE)</formula>
    </cfRule>
  </conditionalFormatting>
  <conditionalFormatting sqref="Y871:Y872">
    <cfRule type="expression" dxfId="2113" priority="2137">
      <formula>IF(RIGHT(TEXT(Y871,"0.#"),1)=".",FALSE,TRUE)</formula>
    </cfRule>
    <cfRule type="expression" dxfId="2112" priority="2138">
      <formula>IF(RIGHT(TEXT(Y871,"0.#"),1)=".",TRUE,FALSE)</formula>
    </cfRule>
  </conditionalFormatting>
  <conditionalFormatting sqref="Y906:Y933">
    <cfRule type="expression" dxfId="2111" priority="2131">
      <formula>IF(RIGHT(TEXT(Y906,"0.#"),1)=".",FALSE,TRUE)</formula>
    </cfRule>
    <cfRule type="expression" dxfId="2110" priority="2132">
      <formula>IF(RIGHT(TEXT(Y906,"0.#"),1)=".",TRUE,FALSE)</formula>
    </cfRule>
  </conditionalFormatting>
  <conditionalFormatting sqref="Y904:Y905">
    <cfRule type="expression" dxfId="2109" priority="2125">
      <formula>IF(RIGHT(TEXT(Y904,"0.#"),1)=".",FALSE,TRUE)</formula>
    </cfRule>
    <cfRule type="expression" dxfId="2108" priority="2126">
      <formula>IF(RIGHT(TEXT(Y904,"0.#"),1)=".",TRUE,FALSE)</formula>
    </cfRule>
  </conditionalFormatting>
  <conditionalFormatting sqref="Y937 Y947:Y966">
    <cfRule type="expression" dxfId="2107" priority="2113">
      <formula>IF(RIGHT(TEXT(Y937,"0.#"),1)=".",FALSE,TRUE)</formula>
    </cfRule>
    <cfRule type="expression" dxfId="2106" priority="2114">
      <formula>IF(RIGHT(TEXT(Y937,"0.#"),1)=".",TRUE,FALSE)</formula>
    </cfRule>
  </conditionalFormatting>
  <conditionalFormatting sqref="Y972:Y999">
    <cfRule type="expression" dxfId="2105" priority="2107">
      <formula>IF(RIGHT(TEXT(Y972,"0.#"),1)=".",FALSE,TRUE)</formula>
    </cfRule>
    <cfRule type="expression" dxfId="2104" priority="2108">
      <formula>IF(RIGHT(TEXT(Y972,"0.#"),1)=".",TRUE,FALSE)</formula>
    </cfRule>
  </conditionalFormatting>
  <conditionalFormatting sqref="Y970:Y971">
    <cfRule type="expression" dxfId="2103" priority="2101">
      <formula>IF(RIGHT(TEXT(Y970,"0.#"),1)=".",FALSE,TRUE)</formula>
    </cfRule>
    <cfRule type="expression" dxfId="2102" priority="2102">
      <formula>IF(RIGHT(TEXT(Y970,"0.#"),1)=".",TRUE,FALSE)</formula>
    </cfRule>
  </conditionalFormatting>
  <conditionalFormatting sqref="Y1005:Y1032">
    <cfRule type="expression" dxfId="2101" priority="2095">
      <formula>IF(RIGHT(TEXT(Y1005,"0.#"),1)=".",FALSE,TRUE)</formula>
    </cfRule>
    <cfRule type="expression" dxfId="2100" priority="2096">
      <formula>IF(RIGHT(TEXT(Y1005,"0.#"),1)=".",TRUE,FALSE)</formula>
    </cfRule>
  </conditionalFormatting>
  <conditionalFormatting sqref="W23">
    <cfRule type="expression" dxfId="2099" priority="2379">
      <formula>IF(RIGHT(TEXT(W23,"0.#"),1)=".",FALSE,TRUE)</formula>
    </cfRule>
    <cfRule type="expression" dxfId="2098" priority="2380">
      <formula>IF(RIGHT(TEXT(W23,"0.#"),1)=".",TRUE,FALSE)</formula>
    </cfRule>
  </conditionalFormatting>
  <conditionalFormatting sqref="W24:W27">
    <cfRule type="expression" dxfId="2097" priority="2377">
      <formula>IF(RIGHT(TEXT(W24,"0.#"),1)=".",FALSE,TRUE)</formula>
    </cfRule>
    <cfRule type="expression" dxfId="2096" priority="2378">
      <formula>IF(RIGHT(TEXT(W24,"0.#"),1)=".",TRUE,FALSE)</formula>
    </cfRule>
  </conditionalFormatting>
  <conditionalFormatting sqref="W28">
    <cfRule type="expression" dxfId="2095" priority="2369">
      <formula>IF(RIGHT(TEXT(W28,"0.#"),1)=".",FALSE,TRUE)</formula>
    </cfRule>
    <cfRule type="expression" dxfId="2094" priority="2370">
      <formula>IF(RIGHT(TEXT(W28,"0.#"),1)=".",TRUE,FALSE)</formula>
    </cfRule>
  </conditionalFormatting>
  <conditionalFormatting sqref="P23">
    <cfRule type="expression" dxfId="2093" priority="2367">
      <formula>IF(RIGHT(TEXT(P23,"0.#"),1)=".",FALSE,TRUE)</formula>
    </cfRule>
    <cfRule type="expression" dxfId="2092" priority="2368">
      <formula>IF(RIGHT(TEXT(P23,"0.#"),1)=".",TRUE,FALSE)</formula>
    </cfRule>
  </conditionalFormatting>
  <conditionalFormatting sqref="P24:P27">
    <cfRule type="expression" dxfId="2091" priority="2365">
      <formula>IF(RIGHT(TEXT(P24,"0.#"),1)=".",FALSE,TRUE)</formula>
    </cfRule>
    <cfRule type="expression" dxfId="2090" priority="2366">
      <formula>IF(RIGHT(TEXT(P24,"0.#"),1)=".",TRUE,FALSE)</formula>
    </cfRule>
  </conditionalFormatting>
  <conditionalFormatting sqref="P28">
    <cfRule type="expression" dxfId="2089" priority="2363">
      <formula>IF(RIGHT(TEXT(P28,"0.#"),1)=".",FALSE,TRUE)</formula>
    </cfRule>
    <cfRule type="expression" dxfId="2088" priority="2364">
      <formula>IF(RIGHT(TEXT(P28,"0.#"),1)=".",TRUE,FALSE)</formula>
    </cfRule>
  </conditionalFormatting>
  <conditionalFormatting sqref="AQ114">
    <cfRule type="expression" dxfId="2087" priority="2347">
      <formula>IF(RIGHT(TEXT(AQ114,"0.#"),1)=".",FALSE,TRUE)</formula>
    </cfRule>
    <cfRule type="expression" dxfId="2086" priority="2348">
      <formula>IF(RIGHT(TEXT(AQ114,"0.#"),1)=".",TRUE,FALSE)</formula>
    </cfRule>
  </conditionalFormatting>
  <conditionalFormatting sqref="AQ104">
    <cfRule type="expression" dxfId="2085" priority="2361">
      <formula>IF(RIGHT(TEXT(AQ104,"0.#"),1)=".",FALSE,TRUE)</formula>
    </cfRule>
    <cfRule type="expression" dxfId="2084" priority="2362">
      <formula>IF(RIGHT(TEXT(AQ104,"0.#"),1)=".",TRUE,FALSE)</formula>
    </cfRule>
  </conditionalFormatting>
  <conditionalFormatting sqref="AQ105">
    <cfRule type="expression" dxfId="2083" priority="2359">
      <formula>IF(RIGHT(TEXT(AQ105,"0.#"),1)=".",FALSE,TRUE)</formula>
    </cfRule>
    <cfRule type="expression" dxfId="2082" priority="2360">
      <formula>IF(RIGHT(TEXT(AQ105,"0.#"),1)=".",TRUE,FALSE)</formula>
    </cfRule>
  </conditionalFormatting>
  <conditionalFormatting sqref="AQ107">
    <cfRule type="expression" dxfId="2081" priority="2357">
      <formula>IF(RIGHT(TEXT(AQ107,"0.#"),1)=".",FALSE,TRUE)</formula>
    </cfRule>
    <cfRule type="expression" dxfId="2080" priority="2358">
      <formula>IF(RIGHT(TEXT(AQ107,"0.#"),1)=".",TRUE,FALSE)</formula>
    </cfRule>
  </conditionalFormatting>
  <conditionalFormatting sqref="AQ108">
    <cfRule type="expression" dxfId="2079" priority="2355">
      <formula>IF(RIGHT(TEXT(AQ108,"0.#"),1)=".",FALSE,TRUE)</formula>
    </cfRule>
    <cfRule type="expression" dxfId="2078" priority="2356">
      <formula>IF(RIGHT(TEXT(AQ108,"0.#"),1)=".",TRUE,FALSE)</formula>
    </cfRule>
  </conditionalFormatting>
  <conditionalFormatting sqref="AQ110">
    <cfRule type="expression" dxfId="2077" priority="2353">
      <formula>IF(RIGHT(TEXT(AQ110,"0.#"),1)=".",FALSE,TRUE)</formula>
    </cfRule>
    <cfRule type="expression" dxfId="2076" priority="2354">
      <formula>IF(RIGHT(TEXT(AQ110,"0.#"),1)=".",TRUE,FALSE)</formula>
    </cfRule>
  </conditionalFormatting>
  <conditionalFormatting sqref="AQ111">
    <cfRule type="expression" dxfId="2075" priority="2351">
      <formula>IF(RIGHT(TEXT(AQ111,"0.#"),1)=".",FALSE,TRUE)</formula>
    </cfRule>
    <cfRule type="expression" dxfId="2074" priority="2352">
      <formula>IF(RIGHT(TEXT(AQ111,"0.#"),1)=".",TRUE,FALSE)</formula>
    </cfRule>
  </conditionalFormatting>
  <conditionalFormatting sqref="AQ113">
    <cfRule type="expression" dxfId="2073" priority="2349">
      <formula>IF(RIGHT(TEXT(AQ113,"0.#"),1)=".",FALSE,TRUE)</formula>
    </cfRule>
    <cfRule type="expression" dxfId="2072" priority="2350">
      <formula>IF(RIGHT(TEXT(AQ113,"0.#"),1)=".",TRUE,FALSE)</formula>
    </cfRule>
  </conditionalFormatting>
  <conditionalFormatting sqref="AE67">
    <cfRule type="expression" dxfId="2071" priority="2279">
      <formula>IF(RIGHT(TEXT(AE67,"0.#"),1)=".",FALSE,TRUE)</formula>
    </cfRule>
    <cfRule type="expression" dxfId="2070" priority="2280">
      <formula>IF(RIGHT(TEXT(AE67,"0.#"),1)=".",TRUE,FALSE)</formula>
    </cfRule>
  </conditionalFormatting>
  <conditionalFormatting sqref="AE68">
    <cfRule type="expression" dxfId="2069" priority="2277">
      <formula>IF(RIGHT(TEXT(AE68,"0.#"),1)=".",FALSE,TRUE)</formula>
    </cfRule>
    <cfRule type="expression" dxfId="2068" priority="2278">
      <formula>IF(RIGHT(TEXT(AE68,"0.#"),1)=".",TRUE,FALSE)</formula>
    </cfRule>
  </conditionalFormatting>
  <conditionalFormatting sqref="AE69">
    <cfRule type="expression" dxfId="2067" priority="2275">
      <formula>IF(RIGHT(TEXT(AE69,"0.#"),1)=".",FALSE,TRUE)</formula>
    </cfRule>
    <cfRule type="expression" dxfId="2066" priority="2276">
      <formula>IF(RIGHT(TEXT(AE69,"0.#"),1)=".",TRUE,FALSE)</formula>
    </cfRule>
  </conditionalFormatting>
  <conditionalFormatting sqref="AI69">
    <cfRule type="expression" dxfId="2065" priority="2273">
      <formula>IF(RIGHT(TEXT(AI69,"0.#"),1)=".",FALSE,TRUE)</formula>
    </cfRule>
    <cfRule type="expression" dxfId="2064" priority="2274">
      <formula>IF(RIGHT(TEXT(AI69,"0.#"),1)=".",TRUE,FALSE)</formula>
    </cfRule>
  </conditionalFormatting>
  <conditionalFormatting sqref="AI68">
    <cfRule type="expression" dxfId="2063" priority="2271">
      <formula>IF(RIGHT(TEXT(AI68,"0.#"),1)=".",FALSE,TRUE)</formula>
    </cfRule>
    <cfRule type="expression" dxfId="2062" priority="2272">
      <formula>IF(RIGHT(TEXT(AI68,"0.#"),1)=".",TRUE,FALSE)</formula>
    </cfRule>
  </conditionalFormatting>
  <conditionalFormatting sqref="AI67">
    <cfRule type="expression" dxfId="2061" priority="2269">
      <formula>IF(RIGHT(TEXT(AI67,"0.#"),1)=".",FALSE,TRUE)</formula>
    </cfRule>
    <cfRule type="expression" dxfId="2060" priority="2270">
      <formula>IF(RIGHT(TEXT(AI67,"0.#"),1)=".",TRUE,FALSE)</formula>
    </cfRule>
  </conditionalFormatting>
  <conditionalFormatting sqref="AM67">
    <cfRule type="expression" dxfId="2059" priority="2267">
      <formula>IF(RIGHT(TEXT(AM67,"0.#"),1)=".",FALSE,TRUE)</formula>
    </cfRule>
    <cfRule type="expression" dxfId="2058" priority="2268">
      <formula>IF(RIGHT(TEXT(AM67,"0.#"),1)=".",TRUE,FALSE)</formula>
    </cfRule>
  </conditionalFormatting>
  <conditionalFormatting sqref="AM68">
    <cfRule type="expression" dxfId="2057" priority="2265">
      <formula>IF(RIGHT(TEXT(AM68,"0.#"),1)=".",FALSE,TRUE)</formula>
    </cfRule>
    <cfRule type="expression" dxfId="2056" priority="2266">
      <formula>IF(RIGHT(TEXT(AM68,"0.#"),1)=".",TRUE,FALSE)</formula>
    </cfRule>
  </conditionalFormatting>
  <conditionalFormatting sqref="AM69">
    <cfRule type="expression" dxfId="2055" priority="2263">
      <formula>IF(RIGHT(TEXT(AM69,"0.#"),1)=".",FALSE,TRUE)</formula>
    </cfRule>
    <cfRule type="expression" dxfId="2054" priority="2264">
      <formula>IF(RIGHT(TEXT(AM69,"0.#"),1)=".",TRUE,FALSE)</formula>
    </cfRule>
  </conditionalFormatting>
  <conditionalFormatting sqref="AQ67:AQ69">
    <cfRule type="expression" dxfId="2053" priority="2261">
      <formula>IF(RIGHT(TEXT(AQ67,"0.#"),1)=".",FALSE,TRUE)</formula>
    </cfRule>
    <cfRule type="expression" dxfId="2052" priority="2262">
      <formula>IF(RIGHT(TEXT(AQ67,"0.#"),1)=".",TRUE,FALSE)</formula>
    </cfRule>
  </conditionalFormatting>
  <conditionalFormatting sqref="AU67:AU69">
    <cfRule type="expression" dxfId="2051" priority="2259">
      <formula>IF(RIGHT(TEXT(AU67,"0.#"),1)=".",FALSE,TRUE)</formula>
    </cfRule>
    <cfRule type="expression" dxfId="2050" priority="2260">
      <formula>IF(RIGHT(TEXT(AU67,"0.#"),1)=".",TRUE,FALSE)</formula>
    </cfRule>
  </conditionalFormatting>
  <conditionalFormatting sqref="AE70">
    <cfRule type="expression" dxfId="2049" priority="2257">
      <formula>IF(RIGHT(TEXT(AE70,"0.#"),1)=".",FALSE,TRUE)</formula>
    </cfRule>
    <cfRule type="expression" dxfId="2048" priority="2258">
      <formula>IF(RIGHT(TEXT(AE70,"0.#"),1)=".",TRUE,FALSE)</formula>
    </cfRule>
  </conditionalFormatting>
  <conditionalFormatting sqref="AE71">
    <cfRule type="expression" dxfId="2047" priority="2255">
      <formula>IF(RIGHT(TEXT(AE71,"0.#"),1)=".",FALSE,TRUE)</formula>
    </cfRule>
    <cfRule type="expression" dxfId="2046" priority="2256">
      <formula>IF(RIGHT(TEXT(AE71,"0.#"),1)=".",TRUE,FALSE)</formula>
    </cfRule>
  </conditionalFormatting>
  <conditionalFormatting sqref="AE72">
    <cfRule type="expression" dxfId="2045" priority="2253">
      <formula>IF(RIGHT(TEXT(AE72,"0.#"),1)=".",FALSE,TRUE)</formula>
    </cfRule>
    <cfRule type="expression" dxfId="2044" priority="2254">
      <formula>IF(RIGHT(TEXT(AE72,"0.#"),1)=".",TRUE,FALSE)</formula>
    </cfRule>
  </conditionalFormatting>
  <conditionalFormatting sqref="AI72">
    <cfRule type="expression" dxfId="2043" priority="2251">
      <formula>IF(RIGHT(TEXT(AI72,"0.#"),1)=".",FALSE,TRUE)</formula>
    </cfRule>
    <cfRule type="expression" dxfId="2042" priority="2252">
      <formula>IF(RIGHT(TEXT(AI72,"0.#"),1)=".",TRUE,FALSE)</formula>
    </cfRule>
  </conditionalFormatting>
  <conditionalFormatting sqref="AI71">
    <cfRule type="expression" dxfId="2041" priority="2249">
      <formula>IF(RIGHT(TEXT(AI71,"0.#"),1)=".",FALSE,TRUE)</formula>
    </cfRule>
    <cfRule type="expression" dxfId="2040" priority="2250">
      <formula>IF(RIGHT(TEXT(AI71,"0.#"),1)=".",TRUE,FALSE)</formula>
    </cfRule>
  </conditionalFormatting>
  <conditionalFormatting sqref="AI70">
    <cfRule type="expression" dxfId="2039" priority="2247">
      <formula>IF(RIGHT(TEXT(AI70,"0.#"),1)=".",FALSE,TRUE)</formula>
    </cfRule>
    <cfRule type="expression" dxfId="2038" priority="2248">
      <formula>IF(RIGHT(TEXT(AI70,"0.#"),1)=".",TRUE,FALSE)</formula>
    </cfRule>
  </conditionalFormatting>
  <conditionalFormatting sqref="AM70">
    <cfRule type="expression" dxfId="2037" priority="2245">
      <formula>IF(RIGHT(TEXT(AM70,"0.#"),1)=".",FALSE,TRUE)</formula>
    </cfRule>
    <cfRule type="expression" dxfId="2036" priority="2246">
      <formula>IF(RIGHT(TEXT(AM70,"0.#"),1)=".",TRUE,FALSE)</formula>
    </cfRule>
  </conditionalFormatting>
  <conditionalFormatting sqref="AM71">
    <cfRule type="expression" dxfId="2035" priority="2243">
      <formula>IF(RIGHT(TEXT(AM71,"0.#"),1)=".",FALSE,TRUE)</formula>
    </cfRule>
    <cfRule type="expression" dxfId="2034" priority="2244">
      <formula>IF(RIGHT(TEXT(AM71,"0.#"),1)=".",TRUE,FALSE)</formula>
    </cfRule>
  </conditionalFormatting>
  <conditionalFormatting sqref="AM72">
    <cfRule type="expression" dxfId="2033" priority="2241">
      <formula>IF(RIGHT(TEXT(AM72,"0.#"),1)=".",FALSE,TRUE)</formula>
    </cfRule>
    <cfRule type="expression" dxfId="2032" priority="2242">
      <formula>IF(RIGHT(TEXT(AM72,"0.#"),1)=".",TRUE,FALSE)</formula>
    </cfRule>
  </conditionalFormatting>
  <conditionalFormatting sqref="AQ70:AQ72">
    <cfRule type="expression" dxfId="2031" priority="2239">
      <formula>IF(RIGHT(TEXT(AQ70,"0.#"),1)=".",FALSE,TRUE)</formula>
    </cfRule>
    <cfRule type="expression" dxfId="2030" priority="2240">
      <formula>IF(RIGHT(TEXT(AQ70,"0.#"),1)=".",TRUE,FALSE)</formula>
    </cfRule>
  </conditionalFormatting>
  <conditionalFormatting sqref="AU70:AU72">
    <cfRule type="expression" dxfId="2029" priority="2237">
      <formula>IF(RIGHT(TEXT(AU70,"0.#"),1)=".",FALSE,TRUE)</formula>
    </cfRule>
    <cfRule type="expression" dxfId="2028" priority="2238">
      <formula>IF(RIGHT(TEXT(AU70,"0.#"),1)=".",TRUE,FALSE)</formula>
    </cfRule>
  </conditionalFormatting>
  <conditionalFormatting sqref="AU656">
    <cfRule type="expression" dxfId="2027" priority="755">
      <formula>IF(RIGHT(TEXT(AU656,"0.#"),1)=".",FALSE,TRUE)</formula>
    </cfRule>
    <cfRule type="expression" dxfId="2026" priority="756">
      <formula>IF(RIGHT(TEXT(AU656,"0.#"),1)=".",TRUE,FALSE)</formula>
    </cfRule>
  </conditionalFormatting>
  <conditionalFormatting sqref="AQ655">
    <cfRule type="expression" dxfId="2025" priority="747">
      <formula>IF(RIGHT(TEXT(AQ655,"0.#"),1)=".",FALSE,TRUE)</formula>
    </cfRule>
    <cfRule type="expression" dxfId="2024" priority="748">
      <formula>IF(RIGHT(TEXT(AQ655,"0.#"),1)=".",TRUE,FALSE)</formula>
    </cfRule>
  </conditionalFormatting>
  <conditionalFormatting sqref="AI696">
    <cfRule type="expression" dxfId="2023" priority="539">
      <formula>IF(RIGHT(TEXT(AI696,"0.#"),1)=".",FALSE,TRUE)</formula>
    </cfRule>
    <cfRule type="expression" dxfId="2022" priority="540">
      <formula>IF(RIGHT(TEXT(AI696,"0.#"),1)=".",TRUE,FALSE)</formula>
    </cfRule>
  </conditionalFormatting>
  <conditionalFormatting sqref="AQ694">
    <cfRule type="expression" dxfId="2021" priority="533">
      <formula>IF(RIGHT(TEXT(AQ694,"0.#"),1)=".",FALSE,TRUE)</formula>
    </cfRule>
    <cfRule type="expression" dxfId="2020" priority="534">
      <formula>IF(RIGHT(TEXT(AQ694,"0.#"),1)=".",TRUE,FALSE)</formula>
    </cfRule>
  </conditionalFormatting>
  <conditionalFormatting sqref="AL873:AO900">
    <cfRule type="expression" dxfId="2019" priority="2145">
      <formula>IF(AND(AL873&gt;=0, RIGHT(TEXT(AL873,"0.#"),1)&lt;&gt;"."),TRUE,FALSE)</formula>
    </cfRule>
    <cfRule type="expression" dxfId="2018" priority="2146">
      <formula>IF(AND(AL873&gt;=0, RIGHT(TEXT(AL873,"0.#"),1)="."),TRUE,FALSE)</formula>
    </cfRule>
    <cfRule type="expression" dxfId="2017" priority="2147">
      <formula>IF(AND(AL873&lt;0, RIGHT(TEXT(AL873,"0.#"),1)&lt;&gt;"."),TRUE,FALSE)</formula>
    </cfRule>
    <cfRule type="expression" dxfId="2016" priority="2148">
      <formula>IF(AND(AL873&lt;0, RIGHT(TEXT(AL873,"0.#"),1)="."),TRUE,FALSE)</formula>
    </cfRule>
  </conditionalFormatting>
  <conditionalFormatting sqref="AL914:AO933">
    <cfRule type="expression" dxfId="2015" priority="2133">
      <formula>IF(AND(AL914&gt;=0, RIGHT(TEXT(AL914,"0.#"),1)&lt;&gt;"."),TRUE,FALSE)</formula>
    </cfRule>
    <cfRule type="expression" dxfId="2014" priority="2134">
      <formula>IF(AND(AL914&gt;=0, RIGHT(TEXT(AL914,"0.#"),1)="."),TRUE,FALSE)</formula>
    </cfRule>
    <cfRule type="expression" dxfId="2013" priority="2135">
      <formula>IF(AND(AL914&lt;0, RIGHT(TEXT(AL914,"0.#"),1)&lt;&gt;"."),TRUE,FALSE)</formula>
    </cfRule>
    <cfRule type="expression" dxfId="2012" priority="2136">
      <formula>IF(AND(AL914&lt;0, RIGHT(TEXT(AL914,"0.#"),1)="."),TRUE,FALSE)</formula>
    </cfRule>
  </conditionalFormatting>
  <conditionalFormatting sqref="AL904:AO904">
    <cfRule type="expression" dxfId="2011" priority="2127">
      <formula>IF(AND(AL904&gt;=0, RIGHT(TEXT(AL904,"0.#"),1)&lt;&gt;"."),TRUE,FALSE)</formula>
    </cfRule>
    <cfRule type="expression" dxfId="2010" priority="2128">
      <formula>IF(AND(AL904&gt;=0, RIGHT(TEXT(AL904,"0.#"),1)="."),TRUE,FALSE)</formula>
    </cfRule>
    <cfRule type="expression" dxfId="2009" priority="2129">
      <formula>IF(AND(AL904&lt;0, RIGHT(TEXT(AL904,"0.#"),1)&lt;&gt;"."),TRUE,FALSE)</formula>
    </cfRule>
    <cfRule type="expression" dxfId="2008" priority="2130">
      <formula>IF(AND(AL904&lt;0, RIGHT(TEXT(AL904,"0.#"),1)="."),TRUE,FALSE)</formula>
    </cfRule>
  </conditionalFormatting>
  <conditionalFormatting sqref="AL947:AO966">
    <cfRule type="expression" dxfId="2007" priority="2121">
      <formula>IF(AND(AL947&gt;=0, RIGHT(TEXT(AL947,"0.#"),1)&lt;&gt;"."),TRUE,FALSE)</formula>
    </cfRule>
    <cfRule type="expression" dxfId="2006" priority="2122">
      <formula>IF(AND(AL947&gt;=0, RIGHT(TEXT(AL947,"0.#"),1)="."),TRUE,FALSE)</formula>
    </cfRule>
    <cfRule type="expression" dxfId="2005" priority="2123">
      <formula>IF(AND(AL947&lt;0, RIGHT(TEXT(AL947,"0.#"),1)&lt;&gt;"."),TRUE,FALSE)</formula>
    </cfRule>
    <cfRule type="expression" dxfId="2004" priority="2124">
      <formula>IF(AND(AL947&lt;0, RIGHT(TEXT(AL947,"0.#"),1)="."),TRUE,FALSE)</formula>
    </cfRule>
  </conditionalFormatting>
  <conditionalFormatting sqref="AL972:AO999">
    <cfRule type="expression" dxfId="2003" priority="2109">
      <formula>IF(AND(AL972&gt;=0, RIGHT(TEXT(AL972,"0.#"),1)&lt;&gt;"."),TRUE,FALSE)</formula>
    </cfRule>
    <cfRule type="expression" dxfId="2002" priority="2110">
      <formula>IF(AND(AL972&gt;=0, RIGHT(TEXT(AL972,"0.#"),1)="."),TRUE,FALSE)</formula>
    </cfRule>
    <cfRule type="expression" dxfId="2001" priority="2111">
      <formula>IF(AND(AL972&lt;0, RIGHT(TEXT(AL972,"0.#"),1)&lt;&gt;"."),TRUE,FALSE)</formula>
    </cfRule>
    <cfRule type="expression" dxfId="2000" priority="2112">
      <formula>IF(AND(AL972&lt;0, RIGHT(TEXT(AL972,"0.#"),1)="."),TRUE,FALSE)</formula>
    </cfRule>
  </conditionalFormatting>
  <conditionalFormatting sqref="AL971:AO971">
    <cfRule type="expression" dxfId="1999" priority="2103">
      <formula>IF(AND(AL971&gt;=0, RIGHT(TEXT(AL971,"0.#"),1)&lt;&gt;"."),TRUE,FALSE)</formula>
    </cfRule>
    <cfRule type="expression" dxfId="1998" priority="2104">
      <formula>IF(AND(AL971&gt;=0, RIGHT(TEXT(AL971,"0.#"),1)="."),TRUE,FALSE)</formula>
    </cfRule>
    <cfRule type="expression" dxfId="1997" priority="2105">
      <formula>IF(AND(AL971&lt;0, RIGHT(TEXT(AL971,"0.#"),1)&lt;&gt;"."),TRUE,FALSE)</formula>
    </cfRule>
    <cfRule type="expression" dxfId="1996" priority="2106">
      <formula>IF(AND(AL971&lt;0, RIGHT(TEXT(AL971,"0.#"),1)="."),TRUE,FALSE)</formula>
    </cfRule>
  </conditionalFormatting>
  <conditionalFormatting sqref="AL1013:AO1032">
    <cfRule type="expression" dxfId="1995" priority="2097">
      <formula>IF(AND(AL1013&gt;=0, RIGHT(TEXT(AL1013,"0.#"),1)&lt;&gt;"."),TRUE,FALSE)</formula>
    </cfRule>
    <cfRule type="expression" dxfId="1994" priority="2098">
      <formula>IF(AND(AL1013&gt;=0, RIGHT(TEXT(AL1013,"0.#"),1)="."),TRUE,FALSE)</formula>
    </cfRule>
    <cfRule type="expression" dxfId="1993" priority="2099">
      <formula>IF(AND(AL1013&lt;0, RIGHT(TEXT(AL1013,"0.#"),1)&lt;&gt;"."),TRUE,FALSE)</formula>
    </cfRule>
    <cfRule type="expression" dxfId="1992" priority="2100">
      <formula>IF(AND(AL1013&lt;0, RIGHT(TEXT(AL1013,"0.#"),1)="."),TRUE,FALSE)</formula>
    </cfRule>
  </conditionalFormatting>
  <conditionalFormatting sqref="AL1003:AO1004">
    <cfRule type="expression" dxfId="1991" priority="2091">
      <formula>IF(AND(AL1003&gt;=0, RIGHT(TEXT(AL1003,"0.#"),1)&lt;&gt;"."),TRUE,FALSE)</formula>
    </cfRule>
    <cfRule type="expression" dxfId="1990" priority="2092">
      <formula>IF(AND(AL1003&gt;=0, RIGHT(TEXT(AL1003,"0.#"),1)="."),TRUE,FALSE)</formula>
    </cfRule>
    <cfRule type="expression" dxfId="1989" priority="2093">
      <formula>IF(AND(AL1003&lt;0, RIGHT(TEXT(AL1003,"0.#"),1)&lt;&gt;"."),TRUE,FALSE)</formula>
    </cfRule>
    <cfRule type="expression" dxfId="1988" priority="2094">
      <formula>IF(AND(AL1003&lt;0, RIGHT(TEXT(AL1003,"0.#"),1)="."),TRUE,FALSE)</formula>
    </cfRule>
  </conditionalFormatting>
  <conditionalFormatting sqref="Y1003:Y1004">
    <cfRule type="expression" dxfId="1987" priority="2089">
      <formula>IF(RIGHT(TEXT(Y1003,"0.#"),1)=".",FALSE,TRUE)</formula>
    </cfRule>
    <cfRule type="expression" dxfId="1986" priority="2090">
      <formula>IF(RIGHT(TEXT(Y1003,"0.#"),1)=".",TRUE,FALSE)</formula>
    </cfRule>
  </conditionalFormatting>
  <conditionalFormatting sqref="AL1046:AO1065">
    <cfRule type="expression" dxfId="1985" priority="2085">
      <formula>IF(AND(AL1046&gt;=0, RIGHT(TEXT(AL1046,"0.#"),1)&lt;&gt;"."),TRUE,FALSE)</formula>
    </cfRule>
    <cfRule type="expression" dxfId="1984" priority="2086">
      <formula>IF(AND(AL1046&gt;=0, RIGHT(TEXT(AL1046,"0.#"),1)="."),TRUE,FALSE)</formula>
    </cfRule>
    <cfRule type="expression" dxfId="1983" priority="2087">
      <formula>IF(AND(AL1046&lt;0, RIGHT(TEXT(AL1046,"0.#"),1)&lt;&gt;"."),TRUE,FALSE)</formula>
    </cfRule>
    <cfRule type="expression" dxfId="1982" priority="2088">
      <formula>IF(AND(AL1046&lt;0, RIGHT(TEXT(AL1046,"0.#"),1)="."),TRUE,FALSE)</formula>
    </cfRule>
  </conditionalFormatting>
  <conditionalFormatting sqref="Y1038:Y1044 Y1046:Y1065">
    <cfRule type="expression" dxfId="1981" priority="2083">
      <formula>IF(RIGHT(TEXT(Y1038,"0.#"),1)=".",FALSE,TRUE)</formula>
    </cfRule>
    <cfRule type="expression" dxfId="1980" priority="2084">
      <formula>IF(RIGHT(TEXT(Y1038,"0.#"),1)=".",TRUE,FALSE)</formula>
    </cfRule>
  </conditionalFormatting>
  <conditionalFormatting sqref="Y1036:Y1037">
    <cfRule type="expression" dxfId="1979" priority="2077">
      <formula>IF(RIGHT(TEXT(Y1036,"0.#"),1)=".",FALSE,TRUE)</formula>
    </cfRule>
    <cfRule type="expression" dxfId="1978" priority="2078">
      <formula>IF(RIGHT(TEXT(Y1036,"0.#"),1)=".",TRUE,FALSE)</formula>
    </cfRule>
  </conditionalFormatting>
  <conditionalFormatting sqref="AL1071:AO1098">
    <cfRule type="expression" dxfId="1977" priority="2073">
      <formula>IF(AND(AL1071&gt;=0, RIGHT(TEXT(AL1071,"0.#"),1)&lt;&gt;"."),TRUE,FALSE)</formula>
    </cfRule>
    <cfRule type="expression" dxfId="1976" priority="2074">
      <formula>IF(AND(AL1071&gt;=0, RIGHT(TEXT(AL1071,"0.#"),1)="."),TRUE,FALSE)</formula>
    </cfRule>
    <cfRule type="expression" dxfId="1975" priority="2075">
      <formula>IF(AND(AL1071&lt;0, RIGHT(TEXT(AL1071,"0.#"),1)&lt;&gt;"."),TRUE,FALSE)</formula>
    </cfRule>
    <cfRule type="expression" dxfId="1974" priority="2076">
      <formula>IF(AND(AL1071&lt;0, RIGHT(TEXT(AL1071,"0.#"),1)="."),TRUE,FALSE)</formula>
    </cfRule>
  </conditionalFormatting>
  <conditionalFormatting sqref="Y1071:Y1098">
    <cfRule type="expression" dxfId="1973" priority="2071">
      <formula>IF(RIGHT(TEXT(Y1071,"0.#"),1)=".",FALSE,TRUE)</formula>
    </cfRule>
    <cfRule type="expression" dxfId="1972" priority="2072">
      <formula>IF(RIGHT(TEXT(Y1071,"0.#"),1)=".",TRUE,FALSE)</formula>
    </cfRule>
  </conditionalFormatting>
  <conditionalFormatting sqref="AL1069:AO1070">
    <cfRule type="expression" dxfId="1971" priority="2067">
      <formula>IF(AND(AL1069&gt;=0, RIGHT(TEXT(AL1069,"0.#"),1)&lt;&gt;"."),TRUE,FALSE)</formula>
    </cfRule>
    <cfRule type="expression" dxfId="1970" priority="2068">
      <formula>IF(AND(AL1069&gt;=0, RIGHT(TEXT(AL1069,"0.#"),1)="."),TRUE,FALSE)</formula>
    </cfRule>
    <cfRule type="expression" dxfId="1969" priority="2069">
      <formula>IF(AND(AL1069&lt;0, RIGHT(TEXT(AL1069,"0.#"),1)&lt;&gt;"."),TRUE,FALSE)</formula>
    </cfRule>
    <cfRule type="expression" dxfId="1968" priority="2070">
      <formula>IF(AND(AL1069&lt;0, RIGHT(TEXT(AL1069,"0.#"),1)="."),TRUE,FALSE)</formula>
    </cfRule>
  </conditionalFormatting>
  <conditionalFormatting sqref="Y1069:Y1070">
    <cfRule type="expression" dxfId="1967" priority="2065">
      <formula>IF(RIGHT(TEXT(Y1069,"0.#"),1)=".",FALSE,TRUE)</formula>
    </cfRule>
    <cfRule type="expression" dxfId="1966" priority="2066">
      <formula>IF(RIGHT(TEXT(Y1069,"0.#"),1)=".",TRUE,FALSE)</formula>
    </cfRule>
  </conditionalFormatting>
  <conditionalFormatting sqref="AE39">
    <cfRule type="expression" dxfId="1965" priority="2063">
      <formula>IF(RIGHT(TEXT(AE39,"0.#"),1)=".",FALSE,TRUE)</formula>
    </cfRule>
    <cfRule type="expression" dxfId="1964" priority="2064">
      <formula>IF(RIGHT(TEXT(AE39,"0.#"),1)=".",TRUE,FALSE)</formula>
    </cfRule>
  </conditionalFormatting>
  <conditionalFormatting sqref="AM41">
    <cfRule type="expression" dxfId="1963" priority="2047">
      <formula>IF(RIGHT(TEXT(AM41,"0.#"),1)=".",FALSE,TRUE)</formula>
    </cfRule>
    <cfRule type="expression" dxfId="1962" priority="2048">
      <formula>IF(RIGHT(TEXT(AM41,"0.#"),1)=".",TRUE,FALSE)</formula>
    </cfRule>
  </conditionalFormatting>
  <conditionalFormatting sqref="AE40">
    <cfRule type="expression" dxfId="1961" priority="2061">
      <formula>IF(RIGHT(TEXT(AE40,"0.#"),1)=".",FALSE,TRUE)</formula>
    </cfRule>
    <cfRule type="expression" dxfId="1960" priority="2062">
      <formula>IF(RIGHT(TEXT(AE40,"0.#"),1)=".",TRUE,FALSE)</formula>
    </cfRule>
  </conditionalFormatting>
  <conditionalFormatting sqref="AE41">
    <cfRule type="expression" dxfId="1959" priority="2059">
      <formula>IF(RIGHT(TEXT(AE41,"0.#"),1)=".",FALSE,TRUE)</formula>
    </cfRule>
    <cfRule type="expression" dxfId="1958" priority="2060">
      <formula>IF(RIGHT(TEXT(AE41,"0.#"),1)=".",TRUE,FALSE)</formula>
    </cfRule>
  </conditionalFormatting>
  <conditionalFormatting sqref="AI41">
    <cfRule type="expression" dxfId="1957" priority="2057">
      <formula>IF(RIGHT(TEXT(AI41,"0.#"),1)=".",FALSE,TRUE)</formula>
    </cfRule>
    <cfRule type="expression" dxfId="1956" priority="2058">
      <formula>IF(RIGHT(TEXT(AI41,"0.#"),1)=".",TRUE,FALSE)</formula>
    </cfRule>
  </conditionalFormatting>
  <conditionalFormatting sqref="AI40">
    <cfRule type="expression" dxfId="1955" priority="2055">
      <formula>IF(RIGHT(TEXT(AI40,"0.#"),1)=".",FALSE,TRUE)</formula>
    </cfRule>
    <cfRule type="expression" dxfId="1954" priority="2056">
      <formula>IF(RIGHT(TEXT(AI40,"0.#"),1)=".",TRUE,FALSE)</formula>
    </cfRule>
  </conditionalFormatting>
  <conditionalFormatting sqref="AI39">
    <cfRule type="expression" dxfId="1953" priority="2053">
      <formula>IF(RIGHT(TEXT(AI39,"0.#"),1)=".",FALSE,TRUE)</formula>
    </cfRule>
    <cfRule type="expression" dxfId="1952" priority="2054">
      <formula>IF(RIGHT(TEXT(AI39,"0.#"),1)=".",TRUE,FALSE)</formula>
    </cfRule>
  </conditionalFormatting>
  <conditionalFormatting sqref="AM39">
    <cfRule type="expression" dxfId="1951" priority="2051">
      <formula>IF(RIGHT(TEXT(AM39,"0.#"),1)=".",FALSE,TRUE)</formula>
    </cfRule>
    <cfRule type="expression" dxfId="1950" priority="2052">
      <formula>IF(RIGHT(TEXT(AM39,"0.#"),1)=".",TRUE,FALSE)</formula>
    </cfRule>
  </conditionalFormatting>
  <conditionalFormatting sqref="AM40">
    <cfRule type="expression" dxfId="1949" priority="2049">
      <formula>IF(RIGHT(TEXT(AM40,"0.#"),1)=".",FALSE,TRUE)</formula>
    </cfRule>
    <cfRule type="expression" dxfId="1948" priority="2050">
      <formula>IF(RIGHT(TEXT(AM40,"0.#"),1)=".",TRUE,FALSE)</formula>
    </cfRule>
  </conditionalFormatting>
  <conditionalFormatting sqref="AQ39:AQ41">
    <cfRule type="expression" dxfId="1947" priority="2045">
      <formula>IF(RIGHT(TEXT(AQ39,"0.#"),1)=".",FALSE,TRUE)</formula>
    </cfRule>
    <cfRule type="expression" dxfId="1946" priority="2046">
      <formula>IF(RIGHT(TEXT(AQ39,"0.#"),1)=".",TRUE,FALSE)</formula>
    </cfRule>
  </conditionalFormatting>
  <conditionalFormatting sqref="AU39:AU41">
    <cfRule type="expression" dxfId="1945" priority="2043">
      <formula>IF(RIGHT(TEXT(AU39,"0.#"),1)=".",FALSE,TRUE)</formula>
    </cfRule>
    <cfRule type="expression" dxfId="1944" priority="2044">
      <formula>IF(RIGHT(TEXT(AU39,"0.#"),1)=".",TRUE,FALSE)</formula>
    </cfRule>
  </conditionalFormatting>
  <conditionalFormatting sqref="AE46">
    <cfRule type="expression" dxfId="1943" priority="2041">
      <formula>IF(RIGHT(TEXT(AE46,"0.#"),1)=".",FALSE,TRUE)</formula>
    </cfRule>
    <cfRule type="expression" dxfId="1942" priority="2042">
      <formula>IF(RIGHT(TEXT(AE46,"0.#"),1)=".",TRUE,FALSE)</formula>
    </cfRule>
  </conditionalFormatting>
  <conditionalFormatting sqref="AE47">
    <cfRule type="expression" dxfId="1941" priority="2039">
      <formula>IF(RIGHT(TEXT(AE47,"0.#"),1)=".",FALSE,TRUE)</formula>
    </cfRule>
    <cfRule type="expression" dxfId="1940" priority="2040">
      <formula>IF(RIGHT(TEXT(AE47,"0.#"),1)=".",TRUE,FALSE)</formula>
    </cfRule>
  </conditionalFormatting>
  <conditionalFormatting sqref="AE48">
    <cfRule type="expression" dxfId="1939" priority="2037">
      <formula>IF(RIGHT(TEXT(AE48,"0.#"),1)=".",FALSE,TRUE)</formula>
    </cfRule>
    <cfRule type="expression" dxfId="1938" priority="2038">
      <formula>IF(RIGHT(TEXT(AE48,"0.#"),1)=".",TRUE,FALSE)</formula>
    </cfRule>
  </conditionalFormatting>
  <conditionalFormatting sqref="AI48">
    <cfRule type="expression" dxfId="1937" priority="2035">
      <formula>IF(RIGHT(TEXT(AI48,"0.#"),1)=".",FALSE,TRUE)</formula>
    </cfRule>
    <cfRule type="expression" dxfId="1936" priority="2036">
      <formula>IF(RIGHT(TEXT(AI48,"0.#"),1)=".",TRUE,FALSE)</formula>
    </cfRule>
  </conditionalFormatting>
  <conditionalFormatting sqref="AI47">
    <cfRule type="expression" dxfId="1935" priority="2033">
      <formula>IF(RIGHT(TEXT(AI47,"0.#"),1)=".",FALSE,TRUE)</formula>
    </cfRule>
    <cfRule type="expression" dxfId="1934" priority="2034">
      <formula>IF(RIGHT(TEXT(AI47,"0.#"),1)=".",TRUE,FALSE)</formula>
    </cfRule>
  </conditionalFormatting>
  <conditionalFormatting sqref="AE448">
    <cfRule type="expression" dxfId="1933" priority="1911">
      <formula>IF(RIGHT(TEXT(AE448,"0.#"),1)=".",FALSE,TRUE)</formula>
    </cfRule>
    <cfRule type="expression" dxfId="1932" priority="1912">
      <formula>IF(RIGHT(TEXT(AE448,"0.#"),1)=".",TRUE,FALSE)</formula>
    </cfRule>
  </conditionalFormatting>
  <conditionalFormatting sqref="AM450">
    <cfRule type="expression" dxfId="1931" priority="1901">
      <formula>IF(RIGHT(TEXT(AM450,"0.#"),1)=".",FALSE,TRUE)</formula>
    </cfRule>
    <cfRule type="expression" dxfId="1930" priority="1902">
      <formula>IF(RIGHT(TEXT(AM450,"0.#"),1)=".",TRUE,FALSE)</formula>
    </cfRule>
  </conditionalFormatting>
  <conditionalFormatting sqref="AE449">
    <cfRule type="expression" dxfId="1929" priority="1909">
      <formula>IF(RIGHT(TEXT(AE449,"0.#"),1)=".",FALSE,TRUE)</formula>
    </cfRule>
    <cfRule type="expression" dxfId="1928" priority="1910">
      <formula>IF(RIGHT(TEXT(AE449,"0.#"),1)=".",TRUE,FALSE)</formula>
    </cfRule>
  </conditionalFormatting>
  <conditionalFormatting sqref="AE450">
    <cfRule type="expression" dxfId="1927" priority="1907">
      <formula>IF(RIGHT(TEXT(AE450,"0.#"),1)=".",FALSE,TRUE)</formula>
    </cfRule>
    <cfRule type="expression" dxfId="1926" priority="1908">
      <formula>IF(RIGHT(TEXT(AE450,"0.#"),1)=".",TRUE,FALSE)</formula>
    </cfRule>
  </conditionalFormatting>
  <conditionalFormatting sqref="AM448">
    <cfRule type="expression" dxfId="1925" priority="1905">
      <formula>IF(RIGHT(TEXT(AM448,"0.#"),1)=".",FALSE,TRUE)</formula>
    </cfRule>
    <cfRule type="expression" dxfId="1924" priority="1906">
      <formula>IF(RIGHT(TEXT(AM448,"0.#"),1)=".",TRUE,FALSE)</formula>
    </cfRule>
  </conditionalFormatting>
  <conditionalFormatting sqref="AM449">
    <cfRule type="expression" dxfId="1923" priority="1903">
      <formula>IF(RIGHT(TEXT(AM449,"0.#"),1)=".",FALSE,TRUE)</formula>
    </cfRule>
    <cfRule type="expression" dxfId="1922" priority="1904">
      <formula>IF(RIGHT(TEXT(AM449,"0.#"),1)=".",TRUE,FALSE)</formula>
    </cfRule>
  </conditionalFormatting>
  <conditionalFormatting sqref="AU448">
    <cfRule type="expression" dxfId="1921" priority="1899">
      <formula>IF(RIGHT(TEXT(AU448,"0.#"),1)=".",FALSE,TRUE)</formula>
    </cfRule>
    <cfRule type="expression" dxfId="1920" priority="1900">
      <formula>IF(RIGHT(TEXT(AU448,"0.#"),1)=".",TRUE,FALSE)</formula>
    </cfRule>
  </conditionalFormatting>
  <conditionalFormatting sqref="AU449">
    <cfRule type="expression" dxfId="1919" priority="1897">
      <formula>IF(RIGHT(TEXT(AU449,"0.#"),1)=".",FALSE,TRUE)</formula>
    </cfRule>
    <cfRule type="expression" dxfId="1918" priority="1898">
      <formula>IF(RIGHT(TEXT(AU449,"0.#"),1)=".",TRUE,FALSE)</formula>
    </cfRule>
  </conditionalFormatting>
  <conditionalFormatting sqref="AU450">
    <cfRule type="expression" dxfId="1917" priority="1895">
      <formula>IF(RIGHT(TEXT(AU450,"0.#"),1)=".",FALSE,TRUE)</formula>
    </cfRule>
    <cfRule type="expression" dxfId="1916" priority="1896">
      <formula>IF(RIGHT(TEXT(AU450,"0.#"),1)=".",TRUE,FALSE)</formula>
    </cfRule>
  </conditionalFormatting>
  <conditionalFormatting sqref="AI450">
    <cfRule type="expression" dxfId="1915" priority="1889">
      <formula>IF(RIGHT(TEXT(AI450,"0.#"),1)=".",FALSE,TRUE)</formula>
    </cfRule>
    <cfRule type="expression" dxfId="1914" priority="1890">
      <formula>IF(RIGHT(TEXT(AI450,"0.#"),1)=".",TRUE,FALSE)</formula>
    </cfRule>
  </conditionalFormatting>
  <conditionalFormatting sqref="AI448">
    <cfRule type="expression" dxfId="1913" priority="1893">
      <formula>IF(RIGHT(TEXT(AI448,"0.#"),1)=".",FALSE,TRUE)</formula>
    </cfRule>
    <cfRule type="expression" dxfId="1912" priority="1894">
      <formula>IF(RIGHT(TEXT(AI448,"0.#"),1)=".",TRUE,FALSE)</formula>
    </cfRule>
  </conditionalFormatting>
  <conditionalFormatting sqref="AI449">
    <cfRule type="expression" dxfId="1911" priority="1891">
      <formula>IF(RIGHT(TEXT(AI449,"0.#"),1)=".",FALSE,TRUE)</formula>
    </cfRule>
    <cfRule type="expression" dxfId="1910" priority="1892">
      <formula>IF(RIGHT(TEXT(AI449,"0.#"),1)=".",TRUE,FALSE)</formula>
    </cfRule>
  </conditionalFormatting>
  <conditionalFormatting sqref="AQ449">
    <cfRule type="expression" dxfId="1909" priority="1887">
      <formula>IF(RIGHT(TEXT(AQ449,"0.#"),1)=".",FALSE,TRUE)</formula>
    </cfRule>
    <cfRule type="expression" dxfId="1908" priority="1888">
      <formula>IF(RIGHT(TEXT(AQ449,"0.#"),1)=".",TRUE,FALSE)</formula>
    </cfRule>
  </conditionalFormatting>
  <conditionalFormatting sqref="AQ450">
    <cfRule type="expression" dxfId="1907" priority="1885">
      <formula>IF(RIGHT(TEXT(AQ450,"0.#"),1)=".",FALSE,TRUE)</formula>
    </cfRule>
    <cfRule type="expression" dxfId="1906" priority="1886">
      <formula>IF(RIGHT(TEXT(AQ450,"0.#"),1)=".",TRUE,FALSE)</formula>
    </cfRule>
  </conditionalFormatting>
  <conditionalFormatting sqref="AQ448">
    <cfRule type="expression" dxfId="1905" priority="1883">
      <formula>IF(RIGHT(TEXT(AQ448,"0.#"),1)=".",FALSE,TRUE)</formula>
    </cfRule>
    <cfRule type="expression" dxfId="1904" priority="1884">
      <formula>IF(RIGHT(TEXT(AQ448,"0.#"),1)=".",TRUE,FALSE)</formula>
    </cfRule>
  </conditionalFormatting>
  <conditionalFormatting sqref="AE453">
    <cfRule type="expression" dxfId="1903" priority="1881">
      <formula>IF(RIGHT(TEXT(AE453,"0.#"),1)=".",FALSE,TRUE)</formula>
    </cfRule>
    <cfRule type="expression" dxfId="1902" priority="1882">
      <formula>IF(RIGHT(TEXT(AE453,"0.#"),1)=".",TRUE,FALSE)</formula>
    </cfRule>
  </conditionalFormatting>
  <conditionalFormatting sqref="AM455">
    <cfRule type="expression" dxfId="1901" priority="1871">
      <formula>IF(RIGHT(TEXT(AM455,"0.#"),1)=".",FALSE,TRUE)</formula>
    </cfRule>
    <cfRule type="expression" dxfId="1900" priority="1872">
      <formula>IF(RIGHT(TEXT(AM455,"0.#"),1)=".",TRUE,FALSE)</formula>
    </cfRule>
  </conditionalFormatting>
  <conditionalFormatting sqref="AE454">
    <cfRule type="expression" dxfId="1899" priority="1879">
      <formula>IF(RIGHT(TEXT(AE454,"0.#"),1)=".",FALSE,TRUE)</formula>
    </cfRule>
    <cfRule type="expression" dxfId="1898" priority="1880">
      <formula>IF(RIGHT(TEXT(AE454,"0.#"),1)=".",TRUE,FALSE)</formula>
    </cfRule>
  </conditionalFormatting>
  <conditionalFormatting sqref="AE455">
    <cfRule type="expression" dxfId="1897" priority="1877">
      <formula>IF(RIGHT(TEXT(AE455,"0.#"),1)=".",FALSE,TRUE)</formula>
    </cfRule>
    <cfRule type="expression" dxfId="1896" priority="1878">
      <formula>IF(RIGHT(TEXT(AE455,"0.#"),1)=".",TRUE,FALSE)</formula>
    </cfRule>
  </conditionalFormatting>
  <conditionalFormatting sqref="AM453">
    <cfRule type="expression" dxfId="1895" priority="1875">
      <formula>IF(RIGHT(TEXT(AM453,"0.#"),1)=".",FALSE,TRUE)</formula>
    </cfRule>
    <cfRule type="expression" dxfId="1894" priority="1876">
      <formula>IF(RIGHT(TEXT(AM453,"0.#"),1)=".",TRUE,FALSE)</formula>
    </cfRule>
  </conditionalFormatting>
  <conditionalFormatting sqref="AM454">
    <cfRule type="expression" dxfId="1893" priority="1873">
      <formula>IF(RIGHT(TEXT(AM454,"0.#"),1)=".",FALSE,TRUE)</formula>
    </cfRule>
    <cfRule type="expression" dxfId="1892" priority="1874">
      <formula>IF(RIGHT(TEXT(AM454,"0.#"),1)=".",TRUE,FALSE)</formula>
    </cfRule>
  </conditionalFormatting>
  <conditionalFormatting sqref="AU453">
    <cfRule type="expression" dxfId="1891" priority="1869">
      <formula>IF(RIGHT(TEXT(AU453,"0.#"),1)=".",FALSE,TRUE)</formula>
    </cfRule>
    <cfRule type="expression" dxfId="1890" priority="1870">
      <formula>IF(RIGHT(TEXT(AU453,"0.#"),1)=".",TRUE,FALSE)</formula>
    </cfRule>
  </conditionalFormatting>
  <conditionalFormatting sqref="AU454">
    <cfRule type="expression" dxfId="1889" priority="1867">
      <formula>IF(RIGHT(TEXT(AU454,"0.#"),1)=".",FALSE,TRUE)</formula>
    </cfRule>
    <cfRule type="expression" dxfId="1888" priority="1868">
      <formula>IF(RIGHT(TEXT(AU454,"0.#"),1)=".",TRUE,FALSE)</formula>
    </cfRule>
  </conditionalFormatting>
  <conditionalFormatting sqref="AU455">
    <cfRule type="expression" dxfId="1887" priority="1865">
      <formula>IF(RIGHT(TEXT(AU455,"0.#"),1)=".",FALSE,TRUE)</formula>
    </cfRule>
    <cfRule type="expression" dxfId="1886" priority="1866">
      <formula>IF(RIGHT(TEXT(AU455,"0.#"),1)=".",TRUE,FALSE)</formula>
    </cfRule>
  </conditionalFormatting>
  <conditionalFormatting sqref="AI455">
    <cfRule type="expression" dxfId="1885" priority="1859">
      <formula>IF(RIGHT(TEXT(AI455,"0.#"),1)=".",FALSE,TRUE)</formula>
    </cfRule>
    <cfRule type="expression" dxfId="1884" priority="1860">
      <formula>IF(RIGHT(TEXT(AI455,"0.#"),1)=".",TRUE,FALSE)</formula>
    </cfRule>
  </conditionalFormatting>
  <conditionalFormatting sqref="AI453">
    <cfRule type="expression" dxfId="1883" priority="1863">
      <formula>IF(RIGHT(TEXT(AI453,"0.#"),1)=".",FALSE,TRUE)</formula>
    </cfRule>
    <cfRule type="expression" dxfId="1882" priority="1864">
      <formula>IF(RIGHT(TEXT(AI453,"0.#"),1)=".",TRUE,FALSE)</formula>
    </cfRule>
  </conditionalFormatting>
  <conditionalFormatting sqref="AI454">
    <cfRule type="expression" dxfId="1881" priority="1861">
      <formula>IF(RIGHT(TEXT(AI454,"0.#"),1)=".",FALSE,TRUE)</formula>
    </cfRule>
    <cfRule type="expression" dxfId="1880" priority="1862">
      <formula>IF(RIGHT(TEXT(AI454,"0.#"),1)=".",TRUE,FALSE)</formula>
    </cfRule>
  </conditionalFormatting>
  <conditionalFormatting sqref="AQ454">
    <cfRule type="expression" dxfId="1879" priority="1857">
      <formula>IF(RIGHT(TEXT(AQ454,"0.#"),1)=".",FALSE,TRUE)</formula>
    </cfRule>
    <cfRule type="expression" dxfId="1878" priority="1858">
      <formula>IF(RIGHT(TEXT(AQ454,"0.#"),1)=".",TRUE,FALSE)</formula>
    </cfRule>
  </conditionalFormatting>
  <conditionalFormatting sqref="AQ455">
    <cfRule type="expression" dxfId="1877" priority="1855">
      <formula>IF(RIGHT(TEXT(AQ455,"0.#"),1)=".",FALSE,TRUE)</formula>
    </cfRule>
    <cfRule type="expression" dxfId="1876" priority="1856">
      <formula>IF(RIGHT(TEXT(AQ455,"0.#"),1)=".",TRUE,FALSE)</formula>
    </cfRule>
  </conditionalFormatting>
  <conditionalFormatting sqref="AQ453">
    <cfRule type="expression" dxfId="1875" priority="1853">
      <formula>IF(RIGHT(TEXT(AQ453,"0.#"),1)=".",FALSE,TRUE)</formula>
    </cfRule>
    <cfRule type="expression" dxfId="1874" priority="1854">
      <formula>IF(RIGHT(TEXT(AQ453,"0.#"),1)=".",TRUE,FALSE)</formula>
    </cfRule>
  </conditionalFormatting>
  <conditionalFormatting sqref="AE487">
    <cfRule type="expression" dxfId="1873" priority="1731">
      <formula>IF(RIGHT(TEXT(AE487,"0.#"),1)=".",FALSE,TRUE)</formula>
    </cfRule>
    <cfRule type="expression" dxfId="1872" priority="1732">
      <formula>IF(RIGHT(TEXT(AE487,"0.#"),1)=".",TRUE,FALSE)</formula>
    </cfRule>
  </conditionalFormatting>
  <conditionalFormatting sqref="AE488">
    <cfRule type="expression" dxfId="1871" priority="1729">
      <formula>IF(RIGHT(TEXT(AE488,"0.#"),1)=".",FALSE,TRUE)</formula>
    </cfRule>
    <cfRule type="expression" dxfId="1870" priority="1730">
      <formula>IF(RIGHT(TEXT(AE488,"0.#"),1)=".",TRUE,FALSE)</formula>
    </cfRule>
  </conditionalFormatting>
  <conditionalFormatting sqref="AE489">
    <cfRule type="expression" dxfId="1869" priority="1727">
      <formula>IF(RIGHT(TEXT(AE489,"0.#"),1)=".",FALSE,TRUE)</formula>
    </cfRule>
    <cfRule type="expression" dxfId="1868" priority="1728">
      <formula>IF(RIGHT(TEXT(AE489,"0.#"),1)=".",TRUE,FALSE)</formula>
    </cfRule>
  </conditionalFormatting>
  <conditionalFormatting sqref="AU487">
    <cfRule type="expression" dxfId="1867" priority="1719">
      <formula>IF(RIGHT(TEXT(AU487,"0.#"),1)=".",FALSE,TRUE)</formula>
    </cfRule>
    <cfRule type="expression" dxfId="1866" priority="1720">
      <formula>IF(RIGHT(TEXT(AU487,"0.#"),1)=".",TRUE,FALSE)</formula>
    </cfRule>
  </conditionalFormatting>
  <conditionalFormatting sqref="AU488">
    <cfRule type="expression" dxfId="1865" priority="1717">
      <formula>IF(RIGHT(TEXT(AU488,"0.#"),1)=".",FALSE,TRUE)</formula>
    </cfRule>
    <cfRule type="expression" dxfId="1864" priority="1718">
      <formula>IF(RIGHT(TEXT(AU488,"0.#"),1)=".",TRUE,FALSE)</formula>
    </cfRule>
  </conditionalFormatting>
  <conditionalFormatting sqref="AU489">
    <cfRule type="expression" dxfId="1863" priority="1715">
      <formula>IF(RIGHT(TEXT(AU489,"0.#"),1)=".",FALSE,TRUE)</formula>
    </cfRule>
    <cfRule type="expression" dxfId="1862" priority="1716">
      <formula>IF(RIGHT(TEXT(AU489,"0.#"),1)=".",TRUE,FALSE)</formula>
    </cfRule>
  </conditionalFormatting>
  <conditionalFormatting sqref="AQ488">
    <cfRule type="expression" dxfId="1861" priority="1707">
      <formula>IF(RIGHT(TEXT(AQ488,"0.#"),1)=".",FALSE,TRUE)</formula>
    </cfRule>
    <cfRule type="expression" dxfId="1860" priority="1708">
      <formula>IF(RIGHT(TEXT(AQ488,"0.#"),1)=".",TRUE,FALSE)</formula>
    </cfRule>
  </conditionalFormatting>
  <conditionalFormatting sqref="AQ489">
    <cfRule type="expression" dxfId="1859" priority="1705">
      <formula>IF(RIGHT(TEXT(AQ489,"0.#"),1)=".",FALSE,TRUE)</formula>
    </cfRule>
    <cfRule type="expression" dxfId="1858" priority="1706">
      <formula>IF(RIGHT(TEXT(AQ489,"0.#"),1)=".",TRUE,FALSE)</formula>
    </cfRule>
  </conditionalFormatting>
  <conditionalFormatting sqref="AQ487">
    <cfRule type="expression" dxfId="1857" priority="1703">
      <formula>IF(RIGHT(TEXT(AQ487,"0.#"),1)=".",FALSE,TRUE)</formula>
    </cfRule>
    <cfRule type="expression" dxfId="1856" priority="1704">
      <formula>IF(RIGHT(TEXT(AQ487,"0.#"),1)=".",TRUE,FALSE)</formula>
    </cfRule>
  </conditionalFormatting>
  <conditionalFormatting sqref="AE512">
    <cfRule type="expression" dxfId="1855" priority="1701">
      <formula>IF(RIGHT(TEXT(AE512,"0.#"),1)=".",FALSE,TRUE)</formula>
    </cfRule>
    <cfRule type="expression" dxfId="1854" priority="1702">
      <formula>IF(RIGHT(TEXT(AE512,"0.#"),1)=".",TRUE,FALSE)</formula>
    </cfRule>
  </conditionalFormatting>
  <conditionalFormatting sqref="AE513">
    <cfRule type="expression" dxfId="1853" priority="1699">
      <formula>IF(RIGHT(TEXT(AE513,"0.#"),1)=".",FALSE,TRUE)</formula>
    </cfRule>
    <cfRule type="expression" dxfId="1852" priority="1700">
      <formula>IF(RIGHT(TEXT(AE513,"0.#"),1)=".",TRUE,FALSE)</formula>
    </cfRule>
  </conditionalFormatting>
  <conditionalFormatting sqref="AE514">
    <cfRule type="expression" dxfId="1851" priority="1697">
      <formula>IF(RIGHT(TEXT(AE514,"0.#"),1)=".",FALSE,TRUE)</formula>
    </cfRule>
    <cfRule type="expression" dxfId="1850" priority="1698">
      <formula>IF(RIGHT(TEXT(AE514,"0.#"),1)=".",TRUE,FALSE)</formula>
    </cfRule>
  </conditionalFormatting>
  <conditionalFormatting sqref="AU512">
    <cfRule type="expression" dxfId="1849" priority="1689">
      <formula>IF(RIGHT(TEXT(AU512,"0.#"),1)=".",FALSE,TRUE)</formula>
    </cfRule>
    <cfRule type="expression" dxfId="1848" priority="1690">
      <formula>IF(RIGHT(TEXT(AU512,"0.#"),1)=".",TRUE,FALSE)</formula>
    </cfRule>
  </conditionalFormatting>
  <conditionalFormatting sqref="AU513">
    <cfRule type="expression" dxfId="1847" priority="1687">
      <formula>IF(RIGHT(TEXT(AU513,"0.#"),1)=".",FALSE,TRUE)</formula>
    </cfRule>
    <cfRule type="expression" dxfId="1846" priority="1688">
      <formula>IF(RIGHT(TEXT(AU513,"0.#"),1)=".",TRUE,FALSE)</formula>
    </cfRule>
  </conditionalFormatting>
  <conditionalFormatting sqref="AU514">
    <cfRule type="expression" dxfId="1845" priority="1685">
      <formula>IF(RIGHT(TEXT(AU514,"0.#"),1)=".",FALSE,TRUE)</formula>
    </cfRule>
    <cfRule type="expression" dxfId="1844" priority="1686">
      <formula>IF(RIGHT(TEXT(AU514,"0.#"),1)=".",TRUE,FALSE)</formula>
    </cfRule>
  </conditionalFormatting>
  <conditionalFormatting sqref="AQ513">
    <cfRule type="expression" dxfId="1843" priority="1677">
      <formula>IF(RIGHT(TEXT(AQ513,"0.#"),1)=".",FALSE,TRUE)</formula>
    </cfRule>
    <cfRule type="expression" dxfId="1842" priority="1678">
      <formula>IF(RIGHT(TEXT(AQ513,"0.#"),1)=".",TRUE,FALSE)</formula>
    </cfRule>
  </conditionalFormatting>
  <conditionalFormatting sqref="AQ514">
    <cfRule type="expression" dxfId="1841" priority="1675">
      <formula>IF(RIGHT(TEXT(AQ514,"0.#"),1)=".",FALSE,TRUE)</formula>
    </cfRule>
    <cfRule type="expression" dxfId="1840" priority="1676">
      <formula>IF(RIGHT(TEXT(AQ514,"0.#"),1)=".",TRUE,FALSE)</formula>
    </cfRule>
  </conditionalFormatting>
  <conditionalFormatting sqref="AQ512">
    <cfRule type="expression" dxfId="1839" priority="1673">
      <formula>IF(RIGHT(TEXT(AQ512,"0.#"),1)=".",FALSE,TRUE)</formula>
    </cfRule>
    <cfRule type="expression" dxfId="1838" priority="1674">
      <formula>IF(RIGHT(TEXT(AQ512,"0.#"),1)=".",TRUE,FALSE)</formula>
    </cfRule>
  </conditionalFormatting>
  <conditionalFormatting sqref="AE517">
    <cfRule type="expression" dxfId="1837" priority="1551">
      <formula>IF(RIGHT(TEXT(AE517,"0.#"),1)=".",FALSE,TRUE)</formula>
    </cfRule>
    <cfRule type="expression" dxfId="1836" priority="1552">
      <formula>IF(RIGHT(TEXT(AE517,"0.#"),1)=".",TRUE,FALSE)</formula>
    </cfRule>
  </conditionalFormatting>
  <conditionalFormatting sqref="AE518">
    <cfRule type="expression" dxfId="1835" priority="1549">
      <formula>IF(RIGHT(TEXT(AE518,"0.#"),1)=".",FALSE,TRUE)</formula>
    </cfRule>
    <cfRule type="expression" dxfId="1834" priority="1550">
      <formula>IF(RIGHT(TEXT(AE518,"0.#"),1)=".",TRUE,FALSE)</formula>
    </cfRule>
  </conditionalFormatting>
  <conditionalFormatting sqref="AE519">
    <cfRule type="expression" dxfId="1833" priority="1547">
      <formula>IF(RIGHT(TEXT(AE519,"0.#"),1)=".",FALSE,TRUE)</formula>
    </cfRule>
    <cfRule type="expression" dxfId="1832" priority="1548">
      <formula>IF(RIGHT(TEXT(AE519,"0.#"),1)=".",TRUE,FALSE)</formula>
    </cfRule>
  </conditionalFormatting>
  <conditionalFormatting sqref="AU517">
    <cfRule type="expression" dxfId="1831" priority="1539">
      <formula>IF(RIGHT(TEXT(AU517,"0.#"),1)=".",FALSE,TRUE)</formula>
    </cfRule>
    <cfRule type="expression" dxfId="1830" priority="1540">
      <formula>IF(RIGHT(TEXT(AU517,"0.#"),1)=".",TRUE,FALSE)</formula>
    </cfRule>
  </conditionalFormatting>
  <conditionalFormatting sqref="AU519">
    <cfRule type="expression" dxfId="1829" priority="1535">
      <formula>IF(RIGHT(TEXT(AU519,"0.#"),1)=".",FALSE,TRUE)</formula>
    </cfRule>
    <cfRule type="expression" dxfId="1828" priority="1536">
      <formula>IF(RIGHT(TEXT(AU519,"0.#"),1)=".",TRUE,FALSE)</formula>
    </cfRule>
  </conditionalFormatting>
  <conditionalFormatting sqref="AQ518">
    <cfRule type="expression" dxfId="1827" priority="1527">
      <formula>IF(RIGHT(TEXT(AQ518,"0.#"),1)=".",FALSE,TRUE)</formula>
    </cfRule>
    <cfRule type="expression" dxfId="1826" priority="1528">
      <formula>IF(RIGHT(TEXT(AQ518,"0.#"),1)=".",TRUE,FALSE)</formula>
    </cfRule>
  </conditionalFormatting>
  <conditionalFormatting sqref="AQ519">
    <cfRule type="expression" dxfId="1825" priority="1525">
      <formula>IF(RIGHT(TEXT(AQ519,"0.#"),1)=".",FALSE,TRUE)</formula>
    </cfRule>
    <cfRule type="expression" dxfId="1824" priority="1526">
      <formula>IF(RIGHT(TEXT(AQ519,"0.#"),1)=".",TRUE,FALSE)</formula>
    </cfRule>
  </conditionalFormatting>
  <conditionalFormatting sqref="AQ517">
    <cfRule type="expression" dxfId="1823" priority="1523">
      <formula>IF(RIGHT(TEXT(AQ517,"0.#"),1)=".",FALSE,TRUE)</formula>
    </cfRule>
    <cfRule type="expression" dxfId="1822" priority="1524">
      <formula>IF(RIGHT(TEXT(AQ517,"0.#"),1)=".",TRUE,FALSE)</formula>
    </cfRule>
  </conditionalFormatting>
  <conditionalFormatting sqref="AE522">
    <cfRule type="expression" dxfId="1821" priority="1521">
      <formula>IF(RIGHT(TEXT(AE522,"0.#"),1)=".",FALSE,TRUE)</formula>
    </cfRule>
    <cfRule type="expression" dxfId="1820" priority="1522">
      <formula>IF(RIGHT(TEXT(AE522,"0.#"),1)=".",TRUE,FALSE)</formula>
    </cfRule>
  </conditionalFormatting>
  <conditionalFormatting sqref="AE523">
    <cfRule type="expression" dxfId="1819" priority="1519">
      <formula>IF(RIGHT(TEXT(AE523,"0.#"),1)=".",FALSE,TRUE)</formula>
    </cfRule>
    <cfRule type="expression" dxfId="1818" priority="1520">
      <formula>IF(RIGHT(TEXT(AE523,"0.#"),1)=".",TRUE,FALSE)</formula>
    </cfRule>
  </conditionalFormatting>
  <conditionalFormatting sqref="AE524">
    <cfRule type="expression" dxfId="1817" priority="1517">
      <formula>IF(RIGHT(TEXT(AE524,"0.#"),1)=".",FALSE,TRUE)</formula>
    </cfRule>
    <cfRule type="expression" dxfId="1816" priority="1518">
      <formula>IF(RIGHT(TEXT(AE524,"0.#"),1)=".",TRUE,FALSE)</formula>
    </cfRule>
  </conditionalFormatting>
  <conditionalFormatting sqref="AU522">
    <cfRule type="expression" dxfId="1815" priority="1509">
      <formula>IF(RIGHT(TEXT(AU522,"0.#"),1)=".",FALSE,TRUE)</formula>
    </cfRule>
    <cfRule type="expression" dxfId="1814" priority="1510">
      <formula>IF(RIGHT(TEXT(AU522,"0.#"),1)=".",TRUE,FALSE)</formula>
    </cfRule>
  </conditionalFormatting>
  <conditionalFormatting sqref="AU523">
    <cfRule type="expression" dxfId="1813" priority="1507">
      <formula>IF(RIGHT(TEXT(AU523,"0.#"),1)=".",FALSE,TRUE)</formula>
    </cfRule>
    <cfRule type="expression" dxfId="1812" priority="1508">
      <formula>IF(RIGHT(TEXT(AU523,"0.#"),1)=".",TRUE,FALSE)</formula>
    </cfRule>
  </conditionalFormatting>
  <conditionalFormatting sqref="AU524">
    <cfRule type="expression" dxfId="1811" priority="1505">
      <formula>IF(RIGHT(TEXT(AU524,"0.#"),1)=".",FALSE,TRUE)</formula>
    </cfRule>
    <cfRule type="expression" dxfId="1810" priority="1506">
      <formula>IF(RIGHT(TEXT(AU524,"0.#"),1)=".",TRUE,FALSE)</formula>
    </cfRule>
  </conditionalFormatting>
  <conditionalFormatting sqref="AQ523">
    <cfRule type="expression" dxfId="1809" priority="1497">
      <formula>IF(RIGHT(TEXT(AQ523,"0.#"),1)=".",FALSE,TRUE)</formula>
    </cfRule>
    <cfRule type="expression" dxfId="1808" priority="1498">
      <formula>IF(RIGHT(TEXT(AQ523,"0.#"),1)=".",TRUE,FALSE)</formula>
    </cfRule>
  </conditionalFormatting>
  <conditionalFormatting sqref="AQ524">
    <cfRule type="expression" dxfId="1807" priority="1495">
      <formula>IF(RIGHT(TEXT(AQ524,"0.#"),1)=".",FALSE,TRUE)</formula>
    </cfRule>
    <cfRule type="expression" dxfId="1806" priority="1496">
      <formula>IF(RIGHT(TEXT(AQ524,"0.#"),1)=".",TRUE,FALSE)</formula>
    </cfRule>
  </conditionalFormatting>
  <conditionalFormatting sqref="AQ522">
    <cfRule type="expression" dxfId="1805" priority="1493">
      <formula>IF(RIGHT(TEXT(AQ522,"0.#"),1)=".",FALSE,TRUE)</formula>
    </cfRule>
    <cfRule type="expression" dxfId="1804" priority="1494">
      <formula>IF(RIGHT(TEXT(AQ522,"0.#"),1)=".",TRUE,FALSE)</formula>
    </cfRule>
  </conditionalFormatting>
  <conditionalFormatting sqref="AE527">
    <cfRule type="expression" dxfId="1803" priority="1491">
      <formula>IF(RIGHT(TEXT(AE527,"0.#"),1)=".",FALSE,TRUE)</formula>
    </cfRule>
    <cfRule type="expression" dxfId="1802" priority="1492">
      <formula>IF(RIGHT(TEXT(AE527,"0.#"),1)=".",TRUE,FALSE)</formula>
    </cfRule>
  </conditionalFormatting>
  <conditionalFormatting sqref="AE528">
    <cfRule type="expression" dxfId="1801" priority="1489">
      <formula>IF(RIGHT(TEXT(AE528,"0.#"),1)=".",FALSE,TRUE)</formula>
    </cfRule>
    <cfRule type="expression" dxfId="1800" priority="1490">
      <formula>IF(RIGHT(TEXT(AE528,"0.#"),1)=".",TRUE,FALSE)</formula>
    </cfRule>
  </conditionalFormatting>
  <conditionalFormatting sqref="AE529">
    <cfRule type="expression" dxfId="1799" priority="1487">
      <formula>IF(RIGHT(TEXT(AE529,"0.#"),1)=".",FALSE,TRUE)</formula>
    </cfRule>
    <cfRule type="expression" dxfId="1798" priority="1488">
      <formula>IF(RIGHT(TEXT(AE529,"0.#"),1)=".",TRUE,FALSE)</formula>
    </cfRule>
  </conditionalFormatting>
  <conditionalFormatting sqref="AU527">
    <cfRule type="expression" dxfId="1797" priority="1479">
      <formula>IF(RIGHT(TEXT(AU527,"0.#"),1)=".",FALSE,TRUE)</formula>
    </cfRule>
    <cfRule type="expression" dxfId="1796" priority="1480">
      <formula>IF(RIGHT(TEXT(AU527,"0.#"),1)=".",TRUE,FALSE)</formula>
    </cfRule>
  </conditionalFormatting>
  <conditionalFormatting sqref="AU528">
    <cfRule type="expression" dxfId="1795" priority="1477">
      <formula>IF(RIGHT(TEXT(AU528,"0.#"),1)=".",FALSE,TRUE)</formula>
    </cfRule>
    <cfRule type="expression" dxfId="1794" priority="1478">
      <formula>IF(RIGHT(TEXT(AU528,"0.#"),1)=".",TRUE,FALSE)</formula>
    </cfRule>
  </conditionalFormatting>
  <conditionalFormatting sqref="AU529">
    <cfRule type="expression" dxfId="1793" priority="1475">
      <formula>IF(RIGHT(TEXT(AU529,"0.#"),1)=".",FALSE,TRUE)</formula>
    </cfRule>
    <cfRule type="expression" dxfId="1792" priority="1476">
      <formula>IF(RIGHT(TEXT(AU529,"0.#"),1)=".",TRUE,FALSE)</formula>
    </cfRule>
  </conditionalFormatting>
  <conditionalFormatting sqref="AQ528">
    <cfRule type="expression" dxfId="1791" priority="1467">
      <formula>IF(RIGHT(TEXT(AQ528,"0.#"),1)=".",FALSE,TRUE)</formula>
    </cfRule>
    <cfRule type="expression" dxfId="1790" priority="1468">
      <formula>IF(RIGHT(TEXT(AQ528,"0.#"),1)=".",TRUE,FALSE)</formula>
    </cfRule>
  </conditionalFormatting>
  <conditionalFormatting sqref="AQ529">
    <cfRule type="expression" dxfId="1789" priority="1465">
      <formula>IF(RIGHT(TEXT(AQ529,"0.#"),1)=".",FALSE,TRUE)</formula>
    </cfRule>
    <cfRule type="expression" dxfId="1788" priority="1466">
      <formula>IF(RIGHT(TEXT(AQ529,"0.#"),1)=".",TRUE,FALSE)</formula>
    </cfRule>
  </conditionalFormatting>
  <conditionalFormatting sqref="AQ527">
    <cfRule type="expression" dxfId="1787" priority="1463">
      <formula>IF(RIGHT(TEXT(AQ527,"0.#"),1)=".",FALSE,TRUE)</formula>
    </cfRule>
    <cfRule type="expression" dxfId="1786" priority="1464">
      <formula>IF(RIGHT(TEXT(AQ527,"0.#"),1)=".",TRUE,FALSE)</formula>
    </cfRule>
  </conditionalFormatting>
  <conditionalFormatting sqref="AE532">
    <cfRule type="expression" dxfId="1785" priority="1461">
      <formula>IF(RIGHT(TEXT(AE532,"0.#"),1)=".",FALSE,TRUE)</formula>
    </cfRule>
    <cfRule type="expression" dxfId="1784" priority="1462">
      <formula>IF(RIGHT(TEXT(AE532,"0.#"),1)=".",TRUE,FALSE)</formula>
    </cfRule>
  </conditionalFormatting>
  <conditionalFormatting sqref="AM534">
    <cfRule type="expression" dxfId="1783" priority="1451">
      <formula>IF(RIGHT(TEXT(AM534,"0.#"),1)=".",FALSE,TRUE)</formula>
    </cfRule>
    <cfRule type="expression" dxfId="1782" priority="1452">
      <formula>IF(RIGHT(TEXT(AM534,"0.#"),1)=".",TRUE,FALSE)</formula>
    </cfRule>
  </conditionalFormatting>
  <conditionalFormatting sqref="AE533">
    <cfRule type="expression" dxfId="1781" priority="1459">
      <formula>IF(RIGHT(TEXT(AE533,"0.#"),1)=".",FALSE,TRUE)</formula>
    </cfRule>
    <cfRule type="expression" dxfId="1780" priority="1460">
      <formula>IF(RIGHT(TEXT(AE533,"0.#"),1)=".",TRUE,FALSE)</formula>
    </cfRule>
  </conditionalFormatting>
  <conditionalFormatting sqref="AE534">
    <cfRule type="expression" dxfId="1779" priority="1457">
      <formula>IF(RIGHT(TEXT(AE534,"0.#"),1)=".",FALSE,TRUE)</formula>
    </cfRule>
    <cfRule type="expression" dxfId="1778" priority="1458">
      <formula>IF(RIGHT(TEXT(AE534,"0.#"),1)=".",TRUE,FALSE)</formula>
    </cfRule>
  </conditionalFormatting>
  <conditionalFormatting sqref="AM532">
    <cfRule type="expression" dxfId="1777" priority="1455">
      <formula>IF(RIGHT(TEXT(AM532,"0.#"),1)=".",FALSE,TRUE)</formula>
    </cfRule>
    <cfRule type="expression" dxfId="1776" priority="1456">
      <formula>IF(RIGHT(TEXT(AM532,"0.#"),1)=".",TRUE,FALSE)</formula>
    </cfRule>
  </conditionalFormatting>
  <conditionalFormatting sqref="AM533">
    <cfRule type="expression" dxfId="1775" priority="1453">
      <formula>IF(RIGHT(TEXT(AM533,"0.#"),1)=".",FALSE,TRUE)</formula>
    </cfRule>
    <cfRule type="expression" dxfId="1774" priority="1454">
      <formula>IF(RIGHT(TEXT(AM533,"0.#"),1)=".",TRUE,FALSE)</formula>
    </cfRule>
  </conditionalFormatting>
  <conditionalFormatting sqref="AU532">
    <cfRule type="expression" dxfId="1773" priority="1449">
      <formula>IF(RIGHT(TEXT(AU532,"0.#"),1)=".",FALSE,TRUE)</formula>
    </cfRule>
    <cfRule type="expression" dxfId="1772" priority="1450">
      <formula>IF(RIGHT(TEXT(AU532,"0.#"),1)=".",TRUE,FALSE)</formula>
    </cfRule>
  </conditionalFormatting>
  <conditionalFormatting sqref="AU533">
    <cfRule type="expression" dxfId="1771" priority="1447">
      <formula>IF(RIGHT(TEXT(AU533,"0.#"),1)=".",FALSE,TRUE)</formula>
    </cfRule>
    <cfRule type="expression" dxfId="1770" priority="1448">
      <formula>IF(RIGHT(TEXT(AU533,"0.#"),1)=".",TRUE,FALSE)</formula>
    </cfRule>
  </conditionalFormatting>
  <conditionalFormatting sqref="AU534">
    <cfRule type="expression" dxfId="1769" priority="1445">
      <formula>IF(RIGHT(TEXT(AU534,"0.#"),1)=".",FALSE,TRUE)</formula>
    </cfRule>
    <cfRule type="expression" dxfId="1768" priority="1446">
      <formula>IF(RIGHT(TEXT(AU534,"0.#"),1)=".",TRUE,FALSE)</formula>
    </cfRule>
  </conditionalFormatting>
  <conditionalFormatting sqref="AI534">
    <cfRule type="expression" dxfId="1767" priority="1439">
      <formula>IF(RIGHT(TEXT(AI534,"0.#"),1)=".",FALSE,TRUE)</formula>
    </cfRule>
    <cfRule type="expression" dxfId="1766" priority="1440">
      <formula>IF(RIGHT(TEXT(AI534,"0.#"),1)=".",TRUE,FALSE)</formula>
    </cfRule>
  </conditionalFormatting>
  <conditionalFormatting sqref="AI532">
    <cfRule type="expression" dxfId="1765" priority="1443">
      <formula>IF(RIGHT(TEXT(AI532,"0.#"),1)=".",FALSE,TRUE)</formula>
    </cfRule>
    <cfRule type="expression" dxfId="1764" priority="1444">
      <formula>IF(RIGHT(TEXT(AI532,"0.#"),1)=".",TRUE,FALSE)</formula>
    </cfRule>
  </conditionalFormatting>
  <conditionalFormatting sqref="AI533">
    <cfRule type="expression" dxfId="1763" priority="1441">
      <formula>IF(RIGHT(TEXT(AI533,"0.#"),1)=".",FALSE,TRUE)</formula>
    </cfRule>
    <cfRule type="expression" dxfId="1762" priority="1442">
      <formula>IF(RIGHT(TEXT(AI533,"0.#"),1)=".",TRUE,FALSE)</formula>
    </cfRule>
  </conditionalFormatting>
  <conditionalFormatting sqref="AQ533">
    <cfRule type="expression" dxfId="1761" priority="1437">
      <formula>IF(RIGHT(TEXT(AQ533,"0.#"),1)=".",FALSE,TRUE)</formula>
    </cfRule>
    <cfRule type="expression" dxfId="1760" priority="1438">
      <formula>IF(RIGHT(TEXT(AQ533,"0.#"),1)=".",TRUE,FALSE)</formula>
    </cfRule>
  </conditionalFormatting>
  <conditionalFormatting sqref="AQ534">
    <cfRule type="expression" dxfId="1759" priority="1435">
      <formula>IF(RIGHT(TEXT(AQ534,"0.#"),1)=".",FALSE,TRUE)</formula>
    </cfRule>
    <cfRule type="expression" dxfId="1758" priority="1436">
      <formula>IF(RIGHT(TEXT(AQ534,"0.#"),1)=".",TRUE,FALSE)</formula>
    </cfRule>
  </conditionalFormatting>
  <conditionalFormatting sqref="AQ532">
    <cfRule type="expression" dxfId="1757" priority="1433">
      <formula>IF(RIGHT(TEXT(AQ532,"0.#"),1)=".",FALSE,TRUE)</formula>
    </cfRule>
    <cfRule type="expression" dxfId="1756" priority="1434">
      <formula>IF(RIGHT(TEXT(AQ532,"0.#"),1)=".",TRUE,FALSE)</formula>
    </cfRule>
  </conditionalFormatting>
  <conditionalFormatting sqref="AE541">
    <cfRule type="expression" dxfId="1755" priority="1431">
      <formula>IF(RIGHT(TEXT(AE541,"0.#"),1)=".",FALSE,TRUE)</formula>
    </cfRule>
    <cfRule type="expression" dxfId="1754" priority="1432">
      <formula>IF(RIGHT(TEXT(AE541,"0.#"),1)=".",TRUE,FALSE)</formula>
    </cfRule>
  </conditionalFormatting>
  <conditionalFormatting sqref="AE542">
    <cfRule type="expression" dxfId="1753" priority="1429">
      <formula>IF(RIGHT(TEXT(AE542,"0.#"),1)=".",FALSE,TRUE)</formula>
    </cfRule>
    <cfRule type="expression" dxfId="1752" priority="1430">
      <formula>IF(RIGHT(TEXT(AE542,"0.#"),1)=".",TRUE,FALSE)</formula>
    </cfRule>
  </conditionalFormatting>
  <conditionalFormatting sqref="AE543">
    <cfRule type="expression" dxfId="1751" priority="1427">
      <formula>IF(RIGHT(TEXT(AE543,"0.#"),1)=".",FALSE,TRUE)</formula>
    </cfRule>
    <cfRule type="expression" dxfId="1750" priority="1428">
      <formula>IF(RIGHT(TEXT(AE543,"0.#"),1)=".",TRUE,FALSE)</formula>
    </cfRule>
  </conditionalFormatting>
  <conditionalFormatting sqref="AU541">
    <cfRule type="expression" dxfId="1749" priority="1419">
      <formula>IF(RIGHT(TEXT(AU541,"0.#"),1)=".",FALSE,TRUE)</formula>
    </cfRule>
    <cfRule type="expression" dxfId="1748" priority="1420">
      <formula>IF(RIGHT(TEXT(AU541,"0.#"),1)=".",TRUE,FALSE)</formula>
    </cfRule>
  </conditionalFormatting>
  <conditionalFormatting sqref="AU542">
    <cfRule type="expression" dxfId="1747" priority="1417">
      <formula>IF(RIGHT(TEXT(AU542,"0.#"),1)=".",FALSE,TRUE)</formula>
    </cfRule>
    <cfRule type="expression" dxfId="1746" priority="1418">
      <formula>IF(RIGHT(TEXT(AU542,"0.#"),1)=".",TRUE,FALSE)</formula>
    </cfRule>
  </conditionalFormatting>
  <conditionalFormatting sqref="AU543">
    <cfRule type="expression" dxfId="1745" priority="1415">
      <formula>IF(RIGHT(TEXT(AU543,"0.#"),1)=".",FALSE,TRUE)</formula>
    </cfRule>
    <cfRule type="expression" dxfId="1744" priority="1416">
      <formula>IF(RIGHT(TEXT(AU543,"0.#"),1)=".",TRUE,FALSE)</formula>
    </cfRule>
  </conditionalFormatting>
  <conditionalFormatting sqref="AQ542">
    <cfRule type="expression" dxfId="1743" priority="1407">
      <formula>IF(RIGHT(TEXT(AQ542,"0.#"),1)=".",FALSE,TRUE)</formula>
    </cfRule>
    <cfRule type="expression" dxfId="1742" priority="1408">
      <formula>IF(RIGHT(TEXT(AQ542,"0.#"),1)=".",TRUE,FALSE)</formula>
    </cfRule>
  </conditionalFormatting>
  <conditionalFormatting sqref="AQ543">
    <cfRule type="expression" dxfId="1741" priority="1405">
      <formula>IF(RIGHT(TEXT(AQ543,"0.#"),1)=".",FALSE,TRUE)</formula>
    </cfRule>
    <cfRule type="expression" dxfId="1740" priority="1406">
      <formula>IF(RIGHT(TEXT(AQ543,"0.#"),1)=".",TRUE,FALSE)</formula>
    </cfRule>
  </conditionalFormatting>
  <conditionalFormatting sqref="AQ541">
    <cfRule type="expression" dxfId="1739" priority="1403">
      <formula>IF(RIGHT(TEXT(AQ541,"0.#"),1)=".",FALSE,TRUE)</formula>
    </cfRule>
    <cfRule type="expression" dxfId="1738" priority="1404">
      <formula>IF(RIGHT(TEXT(AQ541,"0.#"),1)=".",TRUE,FALSE)</formula>
    </cfRule>
  </conditionalFormatting>
  <conditionalFormatting sqref="AE566">
    <cfRule type="expression" dxfId="1737" priority="1401">
      <formula>IF(RIGHT(TEXT(AE566,"0.#"),1)=".",FALSE,TRUE)</formula>
    </cfRule>
    <cfRule type="expression" dxfId="1736" priority="1402">
      <formula>IF(RIGHT(TEXT(AE566,"0.#"),1)=".",TRUE,FALSE)</formula>
    </cfRule>
  </conditionalFormatting>
  <conditionalFormatting sqref="AE567">
    <cfRule type="expression" dxfId="1735" priority="1399">
      <formula>IF(RIGHT(TEXT(AE567,"0.#"),1)=".",FALSE,TRUE)</formula>
    </cfRule>
    <cfRule type="expression" dxfId="1734" priority="1400">
      <formula>IF(RIGHT(TEXT(AE567,"0.#"),1)=".",TRUE,FALSE)</formula>
    </cfRule>
  </conditionalFormatting>
  <conditionalFormatting sqref="AE568">
    <cfRule type="expression" dxfId="1733" priority="1397">
      <formula>IF(RIGHT(TEXT(AE568,"0.#"),1)=".",FALSE,TRUE)</formula>
    </cfRule>
    <cfRule type="expression" dxfId="1732" priority="1398">
      <formula>IF(RIGHT(TEXT(AE568,"0.#"),1)=".",TRUE,FALSE)</formula>
    </cfRule>
  </conditionalFormatting>
  <conditionalFormatting sqref="AU566">
    <cfRule type="expression" dxfId="1731" priority="1389">
      <formula>IF(RIGHT(TEXT(AU566,"0.#"),1)=".",FALSE,TRUE)</formula>
    </cfRule>
    <cfRule type="expression" dxfId="1730" priority="1390">
      <formula>IF(RIGHT(TEXT(AU566,"0.#"),1)=".",TRUE,FALSE)</formula>
    </cfRule>
  </conditionalFormatting>
  <conditionalFormatting sqref="AU567">
    <cfRule type="expression" dxfId="1729" priority="1387">
      <formula>IF(RIGHT(TEXT(AU567,"0.#"),1)=".",FALSE,TRUE)</formula>
    </cfRule>
    <cfRule type="expression" dxfId="1728" priority="1388">
      <formula>IF(RIGHT(TEXT(AU567,"0.#"),1)=".",TRUE,FALSE)</formula>
    </cfRule>
  </conditionalFormatting>
  <conditionalFormatting sqref="AU568">
    <cfRule type="expression" dxfId="1727" priority="1385">
      <formula>IF(RIGHT(TEXT(AU568,"0.#"),1)=".",FALSE,TRUE)</formula>
    </cfRule>
    <cfRule type="expression" dxfId="1726" priority="1386">
      <formula>IF(RIGHT(TEXT(AU568,"0.#"),1)=".",TRUE,FALSE)</formula>
    </cfRule>
  </conditionalFormatting>
  <conditionalFormatting sqref="AQ567">
    <cfRule type="expression" dxfId="1725" priority="1377">
      <formula>IF(RIGHT(TEXT(AQ567,"0.#"),1)=".",FALSE,TRUE)</formula>
    </cfRule>
    <cfRule type="expression" dxfId="1724" priority="1378">
      <formula>IF(RIGHT(TEXT(AQ567,"0.#"),1)=".",TRUE,FALSE)</formula>
    </cfRule>
  </conditionalFormatting>
  <conditionalFormatting sqref="AQ568">
    <cfRule type="expression" dxfId="1723" priority="1375">
      <formula>IF(RIGHT(TEXT(AQ568,"0.#"),1)=".",FALSE,TRUE)</formula>
    </cfRule>
    <cfRule type="expression" dxfId="1722" priority="1376">
      <formula>IF(RIGHT(TEXT(AQ568,"0.#"),1)=".",TRUE,FALSE)</formula>
    </cfRule>
  </conditionalFormatting>
  <conditionalFormatting sqref="AQ566">
    <cfRule type="expression" dxfId="1721" priority="1373">
      <formula>IF(RIGHT(TEXT(AQ566,"0.#"),1)=".",FALSE,TRUE)</formula>
    </cfRule>
    <cfRule type="expression" dxfId="1720" priority="1374">
      <formula>IF(RIGHT(TEXT(AQ566,"0.#"),1)=".",TRUE,FALSE)</formula>
    </cfRule>
  </conditionalFormatting>
  <conditionalFormatting sqref="AE546">
    <cfRule type="expression" dxfId="1719" priority="1371">
      <formula>IF(RIGHT(TEXT(AE546,"0.#"),1)=".",FALSE,TRUE)</formula>
    </cfRule>
    <cfRule type="expression" dxfId="1718" priority="1372">
      <formula>IF(RIGHT(TEXT(AE546,"0.#"),1)=".",TRUE,FALSE)</formula>
    </cfRule>
  </conditionalFormatting>
  <conditionalFormatting sqref="AE547">
    <cfRule type="expression" dxfId="1717" priority="1369">
      <formula>IF(RIGHT(TEXT(AE547,"0.#"),1)=".",FALSE,TRUE)</formula>
    </cfRule>
    <cfRule type="expression" dxfId="1716" priority="1370">
      <formula>IF(RIGHT(TEXT(AE547,"0.#"),1)=".",TRUE,FALSE)</formula>
    </cfRule>
  </conditionalFormatting>
  <conditionalFormatting sqref="AE548">
    <cfRule type="expression" dxfId="1715" priority="1367">
      <formula>IF(RIGHT(TEXT(AE548,"0.#"),1)=".",FALSE,TRUE)</formula>
    </cfRule>
    <cfRule type="expression" dxfId="1714" priority="1368">
      <formula>IF(RIGHT(TEXT(AE548,"0.#"),1)=".",TRUE,FALSE)</formula>
    </cfRule>
  </conditionalFormatting>
  <conditionalFormatting sqref="AU546">
    <cfRule type="expression" dxfId="1713" priority="1359">
      <formula>IF(RIGHT(TEXT(AU546,"0.#"),1)=".",FALSE,TRUE)</formula>
    </cfRule>
    <cfRule type="expression" dxfId="1712" priority="1360">
      <formula>IF(RIGHT(TEXT(AU546,"0.#"),1)=".",TRUE,FALSE)</formula>
    </cfRule>
  </conditionalFormatting>
  <conditionalFormatting sqref="AU547">
    <cfRule type="expression" dxfId="1711" priority="1357">
      <formula>IF(RIGHT(TEXT(AU547,"0.#"),1)=".",FALSE,TRUE)</formula>
    </cfRule>
    <cfRule type="expression" dxfId="1710" priority="1358">
      <formula>IF(RIGHT(TEXT(AU547,"0.#"),1)=".",TRUE,FALSE)</formula>
    </cfRule>
  </conditionalFormatting>
  <conditionalFormatting sqref="AU548">
    <cfRule type="expression" dxfId="1709" priority="1355">
      <formula>IF(RIGHT(TEXT(AU548,"0.#"),1)=".",FALSE,TRUE)</formula>
    </cfRule>
    <cfRule type="expression" dxfId="1708" priority="1356">
      <formula>IF(RIGHT(TEXT(AU548,"0.#"),1)=".",TRUE,FALSE)</formula>
    </cfRule>
  </conditionalFormatting>
  <conditionalFormatting sqref="AQ547">
    <cfRule type="expression" dxfId="1707" priority="1347">
      <formula>IF(RIGHT(TEXT(AQ547,"0.#"),1)=".",FALSE,TRUE)</formula>
    </cfRule>
    <cfRule type="expression" dxfId="1706" priority="1348">
      <formula>IF(RIGHT(TEXT(AQ547,"0.#"),1)=".",TRUE,FALSE)</formula>
    </cfRule>
  </conditionalFormatting>
  <conditionalFormatting sqref="AQ546">
    <cfRule type="expression" dxfId="1705" priority="1343">
      <formula>IF(RIGHT(TEXT(AQ546,"0.#"),1)=".",FALSE,TRUE)</formula>
    </cfRule>
    <cfRule type="expression" dxfId="1704" priority="1344">
      <formula>IF(RIGHT(TEXT(AQ546,"0.#"),1)=".",TRUE,FALSE)</formula>
    </cfRule>
  </conditionalFormatting>
  <conditionalFormatting sqref="AE551">
    <cfRule type="expression" dxfId="1703" priority="1341">
      <formula>IF(RIGHT(TEXT(AE551,"0.#"),1)=".",FALSE,TRUE)</formula>
    </cfRule>
    <cfRule type="expression" dxfId="1702" priority="1342">
      <formula>IF(RIGHT(TEXT(AE551,"0.#"),1)=".",TRUE,FALSE)</formula>
    </cfRule>
  </conditionalFormatting>
  <conditionalFormatting sqref="AE553">
    <cfRule type="expression" dxfId="1701" priority="1337">
      <formula>IF(RIGHT(TEXT(AE553,"0.#"),1)=".",FALSE,TRUE)</formula>
    </cfRule>
    <cfRule type="expression" dxfId="1700" priority="1338">
      <formula>IF(RIGHT(TEXT(AE553,"0.#"),1)=".",TRUE,FALSE)</formula>
    </cfRule>
  </conditionalFormatting>
  <conditionalFormatting sqref="AU551">
    <cfRule type="expression" dxfId="1699" priority="1329">
      <formula>IF(RIGHT(TEXT(AU551,"0.#"),1)=".",FALSE,TRUE)</formula>
    </cfRule>
    <cfRule type="expression" dxfId="1698" priority="1330">
      <formula>IF(RIGHT(TEXT(AU551,"0.#"),1)=".",TRUE,FALSE)</formula>
    </cfRule>
  </conditionalFormatting>
  <conditionalFormatting sqref="AU553">
    <cfRule type="expression" dxfId="1697" priority="1325">
      <formula>IF(RIGHT(TEXT(AU553,"0.#"),1)=".",FALSE,TRUE)</formula>
    </cfRule>
    <cfRule type="expression" dxfId="1696" priority="1326">
      <formula>IF(RIGHT(TEXT(AU553,"0.#"),1)=".",TRUE,FALSE)</formula>
    </cfRule>
  </conditionalFormatting>
  <conditionalFormatting sqref="AQ552">
    <cfRule type="expression" dxfId="1695" priority="1317">
      <formula>IF(RIGHT(TEXT(AQ552,"0.#"),1)=".",FALSE,TRUE)</formula>
    </cfRule>
    <cfRule type="expression" dxfId="1694" priority="1318">
      <formula>IF(RIGHT(TEXT(AQ552,"0.#"),1)=".",TRUE,FALSE)</formula>
    </cfRule>
  </conditionalFormatting>
  <conditionalFormatting sqref="AU561">
    <cfRule type="expression" dxfId="1693" priority="1269">
      <formula>IF(RIGHT(TEXT(AU561,"0.#"),1)=".",FALSE,TRUE)</formula>
    </cfRule>
    <cfRule type="expression" dxfId="1692" priority="1270">
      <formula>IF(RIGHT(TEXT(AU561,"0.#"),1)=".",TRUE,FALSE)</formula>
    </cfRule>
  </conditionalFormatting>
  <conditionalFormatting sqref="AU562">
    <cfRule type="expression" dxfId="1691" priority="1267">
      <formula>IF(RIGHT(TEXT(AU562,"0.#"),1)=".",FALSE,TRUE)</formula>
    </cfRule>
    <cfRule type="expression" dxfId="1690" priority="1268">
      <formula>IF(RIGHT(TEXT(AU562,"0.#"),1)=".",TRUE,FALSE)</formula>
    </cfRule>
  </conditionalFormatting>
  <conditionalFormatting sqref="AU563">
    <cfRule type="expression" dxfId="1689" priority="1265">
      <formula>IF(RIGHT(TEXT(AU563,"0.#"),1)=".",FALSE,TRUE)</formula>
    </cfRule>
    <cfRule type="expression" dxfId="1688" priority="1266">
      <formula>IF(RIGHT(TEXT(AU563,"0.#"),1)=".",TRUE,FALSE)</formula>
    </cfRule>
  </conditionalFormatting>
  <conditionalFormatting sqref="AQ562">
    <cfRule type="expression" dxfId="1687" priority="1257">
      <formula>IF(RIGHT(TEXT(AQ562,"0.#"),1)=".",FALSE,TRUE)</formula>
    </cfRule>
    <cfRule type="expression" dxfId="1686" priority="1258">
      <formula>IF(RIGHT(TEXT(AQ562,"0.#"),1)=".",TRUE,FALSE)</formula>
    </cfRule>
  </conditionalFormatting>
  <conditionalFormatting sqref="AQ563">
    <cfRule type="expression" dxfId="1685" priority="1255">
      <formula>IF(RIGHT(TEXT(AQ563,"0.#"),1)=".",FALSE,TRUE)</formula>
    </cfRule>
    <cfRule type="expression" dxfId="1684" priority="1256">
      <formula>IF(RIGHT(TEXT(AQ563,"0.#"),1)=".",TRUE,FALSE)</formula>
    </cfRule>
  </conditionalFormatting>
  <conditionalFormatting sqref="AQ561">
    <cfRule type="expression" dxfId="1683" priority="1253">
      <formula>IF(RIGHT(TEXT(AQ561,"0.#"),1)=".",FALSE,TRUE)</formula>
    </cfRule>
    <cfRule type="expression" dxfId="1682" priority="1254">
      <formula>IF(RIGHT(TEXT(AQ561,"0.#"),1)=".",TRUE,FALSE)</formula>
    </cfRule>
  </conditionalFormatting>
  <conditionalFormatting sqref="AE571">
    <cfRule type="expression" dxfId="1681" priority="1251">
      <formula>IF(RIGHT(TEXT(AE571,"0.#"),1)=".",FALSE,TRUE)</formula>
    </cfRule>
    <cfRule type="expression" dxfId="1680" priority="1252">
      <formula>IF(RIGHT(TEXT(AE571,"0.#"),1)=".",TRUE,FALSE)</formula>
    </cfRule>
  </conditionalFormatting>
  <conditionalFormatting sqref="AE572">
    <cfRule type="expression" dxfId="1679" priority="1249">
      <formula>IF(RIGHT(TEXT(AE572,"0.#"),1)=".",FALSE,TRUE)</formula>
    </cfRule>
    <cfRule type="expression" dxfId="1678" priority="1250">
      <formula>IF(RIGHT(TEXT(AE572,"0.#"),1)=".",TRUE,FALSE)</formula>
    </cfRule>
  </conditionalFormatting>
  <conditionalFormatting sqref="AE573">
    <cfRule type="expression" dxfId="1677" priority="1247">
      <formula>IF(RIGHT(TEXT(AE573,"0.#"),1)=".",FALSE,TRUE)</formula>
    </cfRule>
    <cfRule type="expression" dxfId="1676" priority="1248">
      <formula>IF(RIGHT(TEXT(AE573,"0.#"),1)=".",TRUE,FALSE)</formula>
    </cfRule>
  </conditionalFormatting>
  <conditionalFormatting sqref="AU571">
    <cfRule type="expression" dxfId="1675" priority="1239">
      <formula>IF(RIGHT(TEXT(AU571,"0.#"),1)=".",FALSE,TRUE)</formula>
    </cfRule>
    <cfRule type="expression" dxfId="1674" priority="1240">
      <formula>IF(RIGHT(TEXT(AU571,"0.#"),1)=".",TRUE,FALSE)</formula>
    </cfRule>
  </conditionalFormatting>
  <conditionalFormatting sqref="AU572">
    <cfRule type="expression" dxfId="1673" priority="1237">
      <formula>IF(RIGHT(TEXT(AU572,"0.#"),1)=".",FALSE,TRUE)</formula>
    </cfRule>
    <cfRule type="expression" dxfId="1672" priority="1238">
      <formula>IF(RIGHT(TEXT(AU572,"0.#"),1)=".",TRUE,FALSE)</formula>
    </cfRule>
  </conditionalFormatting>
  <conditionalFormatting sqref="AU573">
    <cfRule type="expression" dxfId="1671" priority="1235">
      <formula>IF(RIGHT(TEXT(AU573,"0.#"),1)=".",FALSE,TRUE)</formula>
    </cfRule>
    <cfRule type="expression" dxfId="1670" priority="1236">
      <formula>IF(RIGHT(TEXT(AU573,"0.#"),1)=".",TRUE,FALSE)</formula>
    </cfRule>
  </conditionalFormatting>
  <conditionalFormatting sqref="AQ572">
    <cfRule type="expression" dxfId="1669" priority="1227">
      <formula>IF(RIGHT(TEXT(AQ572,"0.#"),1)=".",FALSE,TRUE)</formula>
    </cfRule>
    <cfRule type="expression" dxfId="1668" priority="1228">
      <formula>IF(RIGHT(TEXT(AQ572,"0.#"),1)=".",TRUE,FALSE)</formula>
    </cfRule>
  </conditionalFormatting>
  <conditionalFormatting sqref="AQ573">
    <cfRule type="expression" dxfId="1667" priority="1225">
      <formula>IF(RIGHT(TEXT(AQ573,"0.#"),1)=".",FALSE,TRUE)</formula>
    </cfRule>
    <cfRule type="expression" dxfId="1666" priority="1226">
      <formula>IF(RIGHT(TEXT(AQ573,"0.#"),1)=".",TRUE,FALSE)</formula>
    </cfRule>
  </conditionalFormatting>
  <conditionalFormatting sqref="AQ571">
    <cfRule type="expression" dxfId="1665" priority="1223">
      <formula>IF(RIGHT(TEXT(AQ571,"0.#"),1)=".",FALSE,TRUE)</formula>
    </cfRule>
    <cfRule type="expression" dxfId="1664" priority="1224">
      <formula>IF(RIGHT(TEXT(AQ571,"0.#"),1)=".",TRUE,FALSE)</formula>
    </cfRule>
  </conditionalFormatting>
  <conditionalFormatting sqref="AE576">
    <cfRule type="expression" dxfId="1663" priority="1221">
      <formula>IF(RIGHT(TEXT(AE576,"0.#"),1)=".",FALSE,TRUE)</formula>
    </cfRule>
    <cfRule type="expression" dxfId="1662" priority="1222">
      <formula>IF(RIGHT(TEXT(AE576,"0.#"),1)=".",TRUE,FALSE)</formula>
    </cfRule>
  </conditionalFormatting>
  <conditionalFormatting sqref="AE577">
    <cfRule type="expression" dxfId="1661" priority="1219">
      <formula>IF(RIGHT(TEXT(AE577,"0.#"),1)=".",FALSE,TRUE)</formula>
    </cfRule>
    <cfRule type="expression" dxfId="1660" priority="1220">
      <formula>IF(RIGHT(TEXT(AE577,"0.#"),1)=".",TRUE,FALSE)</formula>
    </cfRule>
  </conditionalFormatting>
  <conditionalFormatting sqref="AE578">
    <cfRule type="expression" dxfId="1659" priority="1217">
      <formula>IF(RIGHT(TEXT(AE578,"0.#"),1)=".",FALSE,TRUE)</formula>
    </cfRule>
    <cfRule type="expression" dxfId="1658" priority="1218">
      <formula>IF(RIGHT(TEXT(AE578,"0.#"),1)=".",TRUE,FALSE)</formula>
    </cfRule>
  </conditionalFormatting>
  <conditionalFormatting sqref="AU576">
    <cfRule type="expression" dxfId="1657" priority="1209">
      <formula>IF(RIGHT(TEXT(AU576,"0.#"),1)=".",FALSE,TRUE)</formula>
    </cfRule>
    <cfRule type="expression" dxfId="1656" priority="1210">
      <formula>IF(RIGHT(TEXT(AU576,"0.#"),1)=".",TRUE,FALSE)</formula>
    </cfRule>
  </conditionalFormatting>
  <conditionalFormatting sqref="AU577">
    <cfRule type="expression" dxfId="1655" priority="1207">
      <formula>IF(RIGHT(TEXT(AU577,"0.#"),1)=".",FALSE,TRUE)</formula>
    </cfRule>
    <cfRule type="expression" dxfId="1654" priority="1208">
      <formula>IF(RIGHT(TEXT(AU577,"0.#"),1)=".",TRUE,FALSE)</formula>
    </cfRule>
  </conditionalFormatting>
  <conditionalFormatting sqref="AU578">
    <cfRule type="expression" dxfId="1653" priority="1205">
      <formula>IF(RIGHT(TEXT(AU578,"0.#"),1)=".",FALSE,TRUE)</formula>
    </cfRule>
    <cfRule type="expression" dxfId="1652" priority="1206">
      <formula>IF(RIGHT(TEXT(AU578,"0.#"),1)=".",TRUE,FALSE)</formula>
    </cfRule>
  </conditionalFormatting>
  <conditionalFormatting sqref="AQ577">
    <cfRule type="expression" dxfId="1651" priority="1197">
      <formula>IF(RIGHT(TEXT(AQ577,"0.#"),1)=".",FALSE,TRUE)</formula>
    </cfRule>
    <cfRule type="expression" dxfId="1650" priority="1198">
      <formula>IF(RIGHT(TEXT(AQ577,"0.#"),1)=".",TRUE,FALSE)</formula>
    </cfRule>
  </conditionalFormatting>
  <conditionalFormatting sqref="AQ578">
    <cfRule type="expression" dxfId="1649" priority="1195">
      <formula>IF(RIGHT(TEXT(AQ578,"0.#"),1)=".",FALSE,TRUE)</formula>
    </cfRule>
    <cfRule type="expression" dxfId="1648" priority="1196">
      <formula>IF(RIGHT(TEXT(AQ578,"0.#"),1)=".",TRUE,FALSE)</formula>
    </cfRule>
  </conditionalFormatting>
  <conditionalFormatting sqref="AQ576">
    <cfRule type="expression" dxfId="1647" priority="1193">
      <formula>IF(RIGHT(TEXT(AQ576,"0.#"),1)=".",FALSE,TRUE)</formula>
    </cfRule>
    <cfRule type="expression" dxfId="1646" priority="1194">
      <formula>IF(RIGHT(TEXT(AQ576,"0.#"),1)=".",TRUE,FALSE)</formula>
    </cfRule>
  </conditionalFormatting>
  <conditionalFormatting sqref="AE581">
    <cfRule type="expression" dxfId="1645" priority="1191">
      <formula>IF(RIGHT(TEXT(AE581,"0.#"),1)=".",FALSE,TRUE)</formula>
    </cfRule>
    <cfRule type="expression" dxfId="1644" priority="1192">
      <formula>IF(RIGHT(TEXT(AE581,"0.#"),1)=".",TRUE,FALSE)</formula>
    </cfRule>
  </conditionalFormatting>
  <conditionalFormatting sqref="AE582">
    <cfRule type="expression" dxfId="1643" priority="1189">
      <formula>IF(RIGHT(TEXT(AE582,"0.#"),1)=".",FALSE,TRUE)</formula>
    </cfRule>
    <cfRule type="expression" dxfId="1642" priority="1190">
      <formula>IF(RIGHT(TEXT(AE582,"0.#"),1)=".",TRUE,FALSE)</formula>
    </cfRule>
  </conditionalFormatting>
  <conditionalFormatting sqref="AE583">
    <cfRule type="expression" dxfId="1641" priority="1187">
      <formula>IF(RIGHT(TEXT(AE583,"0.#"),1)=".",FALSE,TRUE)</formula>
    </cfRule>
    <cfRule type="expression" dxfId="1640" priority="1188">
      <formula>IF(RIGHT(TEXT(AE583,"0.#"),1)=".",TRUE,FALSE)</formula>
    </cfRule>
  </conditionalFormatting>
  <conditionalFormatting sqref="AU581">
    <cfRule type="expression" dxfId="1639" priority="1179">
      <formula>IF(RIGHT(TEXT(AU581,"0.#"),1)=".",FALSE,TRUE)</formula>
    </cfRule>
    <cfRule type="expression" dxfId="1638" priority="1180">
      <formula>IF(RIGHT(TEXT(AU581,"0.#"),1)=".",TRUE,FALSE)</formula>
    </cfRule>
  </conditionalFormatting>
  <conditionalFormatting sqref="AQ582">
    <cfRule type="expression" dxfId="1637" priority="1167">
      <formula>IF(RIGHT(TEXT(AQ582,"0.#"),1)=".",FALSE,TRUE)</formula>
    </cfRule>
    <cfRule type="expression" dxfId="1636" priority="1168">
      <formula>IF(RIGHT(TEXT(AQ582,"0.#"),1)=".",TRUE,FALSE)</formula>
    </cfRule>
  </conditionalFormatting>
  <conditionalFormatting sqref="AQ583">
    <cfRule type="expression" dxfId="1635" priority="1165">
      <formula>IF(RIGHT(TEXT(AQ583,"0.#"),1)=".",FALSE,TRUE)</formula>
    </cfRule>
    <cfRule type="expression" dxfId="1634" priority="1166">
      <formula>IF(RIGHT(TEXT(AQ583,"0.#"),1)=".",TRUE,FALSE)</formula>
    </cfRule>
  </conditionalFormatting>
  <conditionalFormatting sqref="AQ581">
    <cfRule type="expression" dxfId="1633" priority="1163">
      <formula>IF(RIGHT(TEXT(AQ581,"0.#"),1)=".",FALSE,TRUE)</formula>
    </cfRule>
    <cfRule type="expression" dxfId="1632" priority="1164">
      <formula>IF(RIGHT(TEXT(AQ581,"0.#"),1)=".",TRUE,FALSE)</formula>
    </cfRule>
  </conditionalFormatting>
  <conditionalFormatting sqref="AE586">
    <cfRule type="expression" dxfId="1631" priority="1161">
      <formula>IF(RIGHT(TEXT(AE586,"0.#"),1)=".",FALSE,TRUE)</formula>
    </cfRule>
    <cfRule type="expression" dxfId="1630" priority="1162">
      <formula>IF(RIGHT(TEXT(AE586,"0.#"),1)=".",TRUE,FALSE)</formula>
    </cfRule>
  </conditionalFormatting>
  <conditionalFormatting sqref="AM588">
    <cfRule type="expression" dxfId="1629" priority="1151">
      <formula>IF(RIGHT(TEXT(AM588,"0.#"),1)=".",FALSE,TRUE)</formula>
    </cfRule>
    <cfRule type="expression" dxfId="1628" priority="1152">
      <formula>IF(RIGHT(TEXT(AM588,"0.#"),1)=".",TRUE,FALSE)</formula>
    </cfRule>
  </conditionalFormatting>
  <conditionalFormatting sqref="AE587">
    <cfRule type="expression" dxfId="1627" priority="1159">
      <formula>IF(RIGHT(TEXT(AE587,"0.#"),1)=".",FALSE,TRUE)</formula>
    </cfRule>
    <cfRule type="expression" dxfId="1626" priority="1160">
      <formula>IF(RIGHT(TEXT(AE587,"0.#"),1)=".",TRUE,FALSE)</formula>
    </cfRule>
  </conditionalFormatting>
  <conditionalFormatting sqref="AE588">
    <cfRule type="expression" dxfId="1625" priority="1157">
      <formula>IF(RIGHT(TEXT(AE588,"0.#"),1)=".",FALSE,TRUE)</formula>
    </cfRule>
    <cfRule type="expression" dxfId="1624" priority="1158">
      <formula>IF(RIGHT(TEXT(AE588,"0.#"),1)=".",TRUE,FALSE)</formula>
    </cfRule>
  </conditionalFormatting>
  <conditionalFormatting sqref="AM586">
    <cfRule type="expression" dxfId="1623" priority="1155">
      <formula>IF(RIGHT(TEXT(AM586,"0.#"),1)=".",FALSE,TRUE)</formula>
    </cfRule>
    <cfRule type="expression" dxfId="1622" priority="1156">
      <formula>IF(RIGHT(TEXT(AM586,"0.#"),1)=".",TRUE,FALSE)</formula>
    </cfRule>
  </conditionalFormatting>
  <conditionalFormatting sqref="AM587">
    <cfRule type="expression" dxfId="1621" priority="1153">
      <formula>IF(RIGHT(TEXT(AM587,"0.#"),1)=".",FALSE,TRUE)</formula>
    </cfRule>
    <cfRule type="expression" dxfId="1620" priority="1154">
      <formula>IF(RIGHT(TEXT(AM587,"0.#"),1)=".",TRUE,FALSE)</formula>
    </cfRule>
  </conditionalFormatting>
  <conditionalFormatting sqref="AU586">
    <cfRule type="expression" dxfId="1619" priority="1149">
      <formula>IF(RIGHT(TEXT(AU586,"0.#"),1)=".",FALSE,TRUE)</formula>
    </cfRule>
    <cfRule type="expression" dxfId="1618" priority="1150">
      <formula>IF(RIGHT(TEXT(AU586,"0.#"),1)=".",TRUE,FALSE)</formula>
    </cfRule>
  </conditionalFormatting>
  <conditionalFormatting sqref="AU587">
    <cfRule type="expression" dxfId="1617" priority="1147">
      <formula>IF(RIGHT(TEXT(AU587,"0.#"),1)=".",FALSE,TRUE)</formula>
    </cfRule>
    <cfRule type="expression" dxfId="1616" priority="1148">
      <formula>IF(RIGHT(TEXT(AU587,"0.#"),1)=".",TRUE,FALSE)</formula>
    </cfRule>
  </conditionalFormatting>
  <conditionalFormatting sqref="AU588">
    <cfRule type="expression" dxfId="1615" priority="1145">
      <formula>IF(RIGHT(TEXT(AU588,"0.#"),1)=".",FALSE,TRUE)</formula>
    </cfRule>
    <cfRule type="expression" dxfId="1614" priority="1146">
      <formula>IF(RIGHT(TEXT(AU588,"0.#"),1)=".",TRUE,FALSE)</formula>
    </cfRule>
  </conditionalFormatting>
  <conditionalFormatting sqref="AI588">
    <cfRule type="expression" dxfId="1613" priority="1139">
      <formula>IF(RIGHT(TEXT(AI588,"0.#"),1)=".",FALSE,TRUE)</formula>
    </cfRule>
    <cfRule type="expression" dxfId="1612" priority="1140">
      <formula>IF(RIGHT(TEXT(AI588,"0.#"),1)=".",TRUE,FALSE)</formula>
    </cfRule>
  </conditionalFormatting>
  <conditionalFormatting sqref="AI586">
    <cfRule type="expression" dxfId="1611" priority="1143">
      <formula>IF(RIGHT(TEXT(AI586,"0.#"),1)=".",FALSE,TRUE)</formula>
    </cfRule>
    <cfRule type="expression" dxfId="1610" priority="1144">
      <formula>IF(RIGHT(TEXT(AI586,"0.#"),1)=".",TRUE,FALSE)</formula>
    </cfRule>
  </conditionalFormatting>
  <conditionalFormatting sqref="AI587">
    <cfRule type="expression" dxfId="1609" priority="1141">
      <formula>IF(RIGHT(TEXT(AI587,"0.#"),1)=".",FALSE,TRUE)</formula>
    </cfRule>
    <cfRule type="expression" dxfId="1608" priority="1142">
      <formula>IF(RIGHT(TEXT(AI587,"0.#"),1)=".",TRUE,FALSE)</formula>
    </cfRule>
  </conditionalFormatting>
  <conditionalFormatting sqref="AQ587">
    <cfRule type="expression" dxfId="1607" priority="1137">
      <formula>IF(RIGHT(TEXT(AQ587,"0.#"),1)=".",FALSE,TRUE)</formula>
    </cfRule>
    <cfRule type="expression" dxfId="1606" priority="1138">
      <formula>IF(RIGHT(TEXT(AQ587,"0.#"),1)=".",TRUE,FALSE)</formula>
    </cfRule>
  </conditionalFormatting>
  <conditionalFormatting sqref="AQ588">
    <cfRule type="expression" dxfId="1605" priority="1135">
      <formula>IF(RIGHT(TEXT(AQ588,"0.#"),1)=".",FALSE,TRUE)</formula>
    </cfRule>
    <cfRule type="expression" dxfId="1604" priority="1136">
      <formula>IF(RIGHT(TEXT(AQ588,"0.#"),1)=".",TRUE,FALSE)</formula>
    </cfRule>
  </conditionalFormatting>
  <conditionalFormatting sqref="AQ586">
    <cfRule type="expression" dxfId="1603" priority="1133">
      <formula>IF(RIGHT(TEXT(AQ586,"0.#"),1)=".",FALSE,TRUE)</formula>
    </cfRule>
    <cfRule type="expression" dxfId="1602" priority="1134">
      <formula>IF(RIGHT(TEXT(AQ586,"0.#"),1)=".",TRUE,FALSE)</formula>
    </cfRule>
  </conditionalFormatting>
  <conditionalFormatting sqref="AE595">
    <cfRule type="expression" dxfId="1601" priority="1131">
      <formula>IF(RIGHT(TEXT(AE595,"0.#"),1)=".",FALSE,TRUE)</formula>
    </cfRule>
    <cfRule type="expression" dxfId="1600" priority="1132">
      <formula>IF(RIGHT(TEXT(AE595,"0.#"),1)=".",TRUE,FALSE)</formula>
    </cfRule>
  </conditionalFormatting>
  <conditionalFormatting sqref="AE596">
    <cfRule type="expression" dxfId="1599" priority="1129">
      <formula>IF(RIGHT(TEXT(AE596,"0.#"),1)=".",FALSE,TRUE)</formula>
    </cfRule>
    <cfRule type="expression" dxfId="1598" priority="1130">
      <formula>IF(RIGHT(TEXT(AE596,"0.#"),1)=".",TRUE,FALSE)</formula>
    </cfRule>
  </conditionalFormatting>
  <conditionalFormatting sqref="AE597">
    <cfRule type="expression" dxfId="1597" priority="1127">
      <formula>IF(RIGHT(TEXT(AE597,"0.#"),1)=".",FALSE,TRUE)</formula>
    </cfRule>
    <cfRule type="expression" dxfId="1596" priority="1128">
      <formula>IF(RIGHT(TEXT(AE597,"0.#"),1)=".",TRUE,FALSE)</formula>
    </cfRule>
  </conditionalFormatting>
  <conditionalFormatting sqref="AU595">
    <cfRule type="expression" dxfId="1595" priority="1119">
      <formula>IF(RIGHT(TEXT(AU595,"0.#"),1)=".",FALSE,TRUE)</formula>
    </cfRule>
    <cfRule type="expression" dxfId="1594" priority="1120">
      <formula>IF(RIGHT(TEXT(AU595,"0.#"),1)=".",TRUE,FALSE)</formula>
    </cfRule>
  </conditionalFormatting>
  <conditionalFormatting sqref="AU596">
    <cfRule type="expression" dxfId="1593" priority="1117">
      <formula>IF(RIGHT(TEXT(AU596,"0.#"),1)=".",FALSE,TRUE)</formula>
    </cfRule>
    <cfRule type="expression" dxfId="1592" priority="1118">
      <formula>IF(RIGHT(TEXT(AU596,"0.#"),1)=".",TRUE,FALSE)</formula>
    </cfRule>
  </conditionalFormatting>
  <conditionalFormatting sqref="AU597">
    <cfRule type="expression" dxfId="1591" priority="1115">
      <formula>IF(RIGHT(TEXT(AU597,"0.#"),1)=".",FALSE,TRUE)</formula>
    </cfRule>
    <cfRule type="expression" dxfId="1590" priority="1116">
      <formula>IF(RIGHT(TEXT(AU597,"0.#"),1)=".",TRUE,FALSE)</formula>
    </cfRule>
  </conditionalFormatting>
  <conditionalFormatting sqref="AQ596">
    <cfRule type="expression" dxfId="1589" priority="1107">
      <formula>IF(RIGHT(TEXT(AQ596,"0.#"),1)=".",FALSE,TRUE)</formula>
    </cfRule>
    <cfRule type="expression" dxfId="1588" priority="1108">
      <formula>IF(RIGHT(TEXT(AQ596,"0.#"),1)=".",TRUE,FALSE)</formula>
    </cfRule>
  </conditionalFormatting>
  <conditionalFormatting sqref="AQ597">
    <cfRule type="expression" dxfId="1587" priority="1105">
      <formula>IF(RIGHT(TEXT(AQ597,"0.#"),1)=".",FALSE,TRUE)</formula>
    </cfRule>
    <cfRule type="expression" dxfId="1586" priority="1106">
      <formula>IF(RIGHT(TEXT(AQ597,"0.#"),1)=".",TRUE,FALSE)</formula>
    </cfRule>
  </conditionalFormatting>
  <conditionalFormatting sqref="AQ595">
    <cfRule type="expression" dxfId="1585" priority="1103">
      <formula>IF(RIGHT(TEXT(AQ595,"0.#"),1)=".",FALSE,TRUE)</formula>
    </cfRule>
    <cfRule type="expression" dxfId="1584" priority="1104">
      <formula>IF(RIGHT(TEXT(AQ595,"0.#"),1)=".",TRUE,FALSE)</formula>
    </cfRule>
  </conditionalFormatting>
  <conditionalFormatting sqref="AE620">
    <cfRule type="expression" dxfId="1583" priority="1101">
      <formula>IF(RIGHT(TEXT(AE620,"0.#"),1)=".",FALSE,TRUE)</formula>
    </cfRule>
    <cfRule type="expression" dxfId="1582" priority="1102">
      <formula>IF(RIGHT(TEXT(AE620,"0.#"),1)=".",TRUE,FALSE)</formula>
    </cfRule>
  </conditionalFormatting>
  <conditionalFormatting sqref="AE621">
    <cfRule type="expression" dxfId="1581" priority="1099">
      <formula>IF(RIGHT(TEXT(AE621,"0.#"),1)=".",FALSE,TRUE)</formula>
    </cfRule>
    <cfRule type="expression" dxfId="1580" priority="1100">
      <formula>IF(RIGHT(TEXT(AE621,"0.#"),1)=".",TRUE,FALSE)</formula>
    </cfRule>
  </conditionalFormatting>
  <conditionalFormatting sqref="AE622">
    <cfRule type="expression" dxfId="1579" priority="1097">
      <formula>IF(RIGHT(TEXT(AE622,"0.#"),1)=".",FALSE,TRUE)</formula>
    </cfRule>
    <cfRule type="expression" dxfId="1578" priority="1098">
      <formula>IF(RIGHT(TEXT(AE622,"0.#"),1)=".",TRUE,FALSE)</formula>
    </cfRule>
  </conditionalFormatting>
  <conditionalFormatting sqref="AU620">
    <cfRule type="expression" dxfId="1577" priority="1089">
      <formula>IF(RIGHT(TEXT(AU620,"0.#"),1)=".",FALSE,TRUE)</formula>
    </cfRule>
    <cfRule type="expression" dxfId="1576" priority="1090">
      <formula>IF(RIGHT(TEXT(AU620,"0.#"),1)=".",TRUE,FALSE)</formula>
    </cfRule>
  </conditionalFormatting>
  <conditionalFormatting sqref="AU621">
    <cfRule type="expression" dxfId="1575" priority="1087">
      <formula>IF(RIGHT(TEXT(AU621,"0.#"),1)=".",FALSE,TRUE)</formula>
    </cfRule>
    <cfRule type="expression" dxfId="1574" priority="1088">
      <formula>IF(RIGHT(TEXT(AU621,"0.#"),1)=".",TRUE,FALSE)</formula>
    </cfRule>
  </conditionalFormatting>
  <conditionalFormatting sqref="AU622">
    <cfRule type="expression" dxfId="1573" priority="1085">
      <formula>IF(RIGHT(TEXT(AU622,"0.#"),1)=".",FALSE,TRUE)</formula>
    </cfRule>
    <cfRule type="expression" dxfId="1572" priority="1086">
      <formula>IF(RIGHT(TEXT(AU622,"0.#"),1)=".",TRUE,FALSE)</formula>
    </cfRule>
  </conditionalFormatting>
  <conditionalFormatting sqref="AQ621">
    <cfRule type="expression" dxfId="1571" priority="1077">
      <formula>IF(RIGHT(TEXT(AQ621,"0.#"),1)=".",FALSE,TRUE)</formula>
    </cfRule>
    <cfRule type="expression" dxfId="1570" priority="1078">
      <formula>IF(RIGHT(TEXT(AQ621,"0.#"),1)=".",TRUE,FALSE)</formula>
    </cfRule>
  </conditionalFormatting>
  <conditionalFormatting sqref="AQ622">
    <cfRule type="expression" dxfId="1569" priority="1075">
      <formula>IF(RIGHT(TEXT(AQ622,"0.#"),1)=".",FALSE,TRUE)</formula>
    </cfRule>
    <cfRule type="expression" dxfId="1568" priority="1076">
      <formula>IF(RIGHT(TEXT(AQ622,"0.#"),1)=".",TRUE,FALSE)</formula>
    </cfRule>
  </conditionalFormatting>
  <conditionalFormatting sqref="AQ620">
    <cfRule type="expression" dxfId="1567" priority="1073">
      <formula>IF(RIGHT(TEXT(AQ620,"0.#"),1)=".",FALSE,TRUE)</formula>
    </cfRule>
    <cfRule type="expression" dxfId="1566" priority="1074">
      <formula>IF(RIGHT(TEXT(AQ620,"0.#"),1)=".",TRUE,FALSE)</formula>
    </cfRule>
  </conditionalFormatting>
  <conditionalFormatting sqref="AE600">
    <cfRule type="expression" dxfId="1565" priority="1071">
      <formula>IF(RIGHT(TEXT(AE600,"0.#"),1)=".",FALSE,TRUE)</formula>
    </cfRule>
    <cfRule type="expression" dxfId="1564" priority="1072">
      <formula>IF(RIGHT(TEXT(AE600,"0.#"),1)=".",TRUE,FALSE)</formula>
    </cfRule>
  </conditionalFormatting>
  <conditionalFormatting sqref="AE601">
    <cfRule type="expression" dxfId="1563" priority="1069">
      <formula>IF(RIGHT(TEXT(AE601,"0.#"),1)=".",FALSE,TRUE)</formula>
    </cfRule>
    <cfRule type="expression" dxfId="1562" priority="1070">
      <formula>IF(RIGHT(TEXT(AE601,"0.#"),1)=".",TRUE,FALSE)</formula>
    </cfRule>
  </conditionalFormatting>
  <conditionalFormatting sqref="AE602">
    <cfRule type="expression" dxfId="1561" priority="1067">
      <formula>IF(RIGHT(TEXT(AE602,"0.#"),1)=".",FALSE,TRUE)</formula>
    </cfRule>
    <cfRule type="expression" dxfId="1560" priority="1068">
      <formula>IF(RIGHT(TEXT(AE602,"0.#"),1)=".",TRUE,FALSE)</formula>
    </cfRule>
  </conditionalFormatting>
  <conditionalFormatting sqref="AU600">
    <cfRule type="expression" dxfId="1559" priority="1059">
      <formula>IF(RIGHT(TEXT(AU600,"0.#"),1)=".",FALSE,TRUE)</formula>
    </cfRule>
    <cfRule type="expression" dxfId="1558" priority="1060">
      <formula>IF(RIGHT(TEXT(AU600,"0.#"),1)=".",TRUE,FALSE)</formula>
    </cfRule>
  </conditionalFormatting>
  <conditionalFormatting sqref="AU601">
    <cfRule type="expression" dxfId="1557" priority="1057">
      <formula>IF(RIGHT(TEXT(AU601,"0.#"),1)=".",FALSE,TRUE)</formula>
    </cfRule>
    <cfRule type="expression" dxfId="1556" priority="1058">
      <formula>IF(RIGHT(TEXT(AU601,"0.#"),1)=".",TRUE,FALSE)</formula>
    </cfRule>
  </conditionalFormatting>
  <conditionalFormatting sqref="AU602">
    <cfRule type="expression" dxfId="1555" priority="1055">
      <formula>IF(RIGHT(TEXT(AU602,"0.#"),1)=".",FALSE,TRUE)</formula>
    </cfRule>
    <cfRule type="expression" dxfId="1554" priority="1056">
      <formula>IF(RIGHT(TEXT(AU602,"0.#"),1)=".",TRUE,FALSE)</formula>
    </cfRule>
  </conditionalFormatting>
  <conditionalFormatting sqref="AQ601">
    <cfRule type="expression" dxfId="1553" priority="1047">
      <formula>IF(RIGHT(TEXT(AQ601,"0.#"),1)=".",FALSE,TRUE)</formula>
    </cfRule>
    <cfRule type="expression" dxfId="1552" priority="1048">
      <formula>IF(RIGHT(TEXT(AQ601,"0.#"),1)=".",TRUE,FALSE)</formula>
    </cfRule>
  </conditionalFormatting>
  <conditionalFormatting sqref="AQ602">
    <cfRule type="expression" dxfId="1551" priority="1045">
      <formula>IF(RIGHT(TEXT(AQ602,"0.#"),1)=".",FALSE,TRUE)</formula>
    </cfRule>
    <cfRule type="expression" dxfId="1550" priority="1046">
      <formula>IF(RIGHT(TEXT(AQ602,"0.#"),1)=".",TRUE,FALSE)</formula>
    </cfRule>
  </conditionalFormatting>
  <conditionalFormatting sqref="AQ600">
    <cfRule type="expression" dxfId="1549" priority="1043">
      <formula>IF(RIGHT(TEXT(AQ600,"0.#"),1)=".",FALSE,TRUE)</formula>
    </cfRule>
    <cfRule type="expression" dxfId="1548" priority="1044">
      <formula>IF(RIGHT(TEXT(AQ600,"0.#"),1)=".",TRUE,FALSE)</formula>
    </cfRule>
  </conditionalFormatting>
  <conditionalFormatting sqref="AE605">
    <cfRule type="expression" dxfId="1547" priority="1041">
      <formula>IF(RIGHT(TEXT(AE605,"0.#"),1)=".",FALSE,TRUE)</formula>
    </cfRule>
    <cfRule type="expression" dxfId="1546" priority="1042">
      <formula>IF(RIGHT(TEXT(AE605,"0.#"),1)=".",TRUE,FALSE)</formula>
    </cfRule>
  </conditionalFormatting>
  <conditionalFormatting sqref="AE606">
    <cfRule type="expression" dxfId="1545" priority="1039">
      <formula>IF(RIGHT(TEXT(AE606,"0.#"),1)=".",FALSE,TRUE)</formula>
    </cfRule>
    <cfRule type="expression" dxfId="1544" priority="1040">
      <formula>IF(RIGHT(TEXT(AE606,"0.#"),1)=".",TRUE,FALSE)</formula>
    </cfRule>
  </conditionalFormatting>
  <conditionalFormatting sqref="AE607">
    <cfRule type="expression" dxfId="1543" priority="1037">
      <formula>IF(RIGHT(TEXT(AE607,"0.#"),1)=".",FALSE,TRUE)</formula>
    </cfRule>
    <cfRule type="expression" dxfId="1542" priority="1038">
      <formula>IF(RIGHT(TEXT(AE607,"0.#"),1)=".",TRUE,FALSE)</formula>
    </cfRule>
  </conditionalFormatting>
  <conditionalFormatting sqref="AU605">
    <cfRule type="expression" dxfId="1541" priority="1029">
      <formula>IF(RIGHT(TEXT(AU605,"0.#"),1)=".",FALSE,TRUE)</formula>
    </cfRule>
    <cfRule type="expression" dxfId="1540" priority="1030">
      <formula>IF(RIGHT(TEXT(AU605,"0.#"),1)=".",TRUE,FALSE)</formula>
    </cfRule>
  </conditionalFormatting>
  <conditionalFormatting sqref="AU606">
    <cfRule type="expression" dxfId="1539" priority="1027">
      <formula>IF(RIGHT(TEXT(AU606,"0.#"),1)=".",FALSE,TRUE)</formula>
    </cfRule>
    <cfRule type="expression" dxfId="1538" priority="1028">
      <formula>IF(RIGHT(TEXT(AU606,"0.#"),1)=".",TRUE,FALSE)</formula>
    </cfRule>
  </conditionalFormatting>
  <conditionalFormatting sqref="AU607">
    <cfRule type="expression" dxfId="1537" priority="1025">
      <formula>IF(RIGHT(TEXT(AU607,"0.#"),1)=".",FALSE,TRUE)</formula>
    </cfRule>
    <cfRule type="expression" dxfId="1536" priority="1026">
      <formula>IF(RIGHT(TEXT(AU607,"0.#"),1)=".",TRUE,FALSE)</formula>
    </cfRule>
  </conditionalFormatting>
  <conditionalFormatting sqref="AQ606">
    <cfRule type="expression" dxfId="1535" priority="1017">
      <formula>IF(RIGHT(TEXT(AQ606,"0.#"),1)=".",FALSE,TRUE)</formula>
    </cfRule>
    <cfRule type="expression" dxfId="1534" priority="1018">
      <formula>IF(RIGHT(TEXT(AQ606,"0.#"),1)=".",TRUE,FALSE)</formula>
    </cfRule>
  </conditionalFormatting>
  <conditionalFormatting sqref="AQ607">
    <cfRule type="expression" dxfId="1533" priority="1015">
      <formula>IF(RIGHT(TEXT(AQ607,"0.#"),1)=".",FALSE,TRUE)</formula>
    </cfRule>
    <cfRule type="expression" dxfId="1532" priority="1016">
      <formula>IF(RIGHT(TEXT(AQ607,"0.#"),1)=".",TRUE,FALSE)</formula>
    </cfRule>
  </conditionalFormatting>
  <conditionalFormatting sqref="AQ605">
    <cfRule type="expression" dxfId="1531" priority="1013">
      <formula>IF(RIGHT(TEXT(AQ605,"0.#"),1)=".",FALSE,TRUE)</formula>
    </cfRule>
    <cfRule type="expression" dxfId="1530" priority="1014">
      <formula>IF(RIGHT(TEXT(AQ605,"0.#"),1)=".",TRUE,FALSE)</formula>
    </cfRule>
  </conditionalFormatting>
  <conditionalFormatting sqref="AE610">
    <cfRule type="expression" dxfId="1529" priority="1011">
      <formula>IF(RIGHT(TEXT(AE610,"0.#"),1)=".",FALSE,TRUE)</formula>
    </cfRule>
    <cfRule type="expression" dxfId="1528" priority="1012">
      <formula>IF(RIGHT(TEXT(AE610,"0.#"),1)=".",TRUE,FALSE)</formula>
    </cfRule>
  </conditionalFormatting>
  <conditionalFormatting sqref="AE611">
    <cfRule type="expression" dxfId="1527" priority="1009">
      <formula>IF(RIGHT(TEXT(AE611,"0.#"),1)=".",FALSE,TRUE)</formula>
    </cfRule>
    <cfRule type="expression" dxfId="1526" priority="1010">
      <formula>IF(RIGHT(TEXT(AE611,"0.#"),1)=".",TRUE,FALSE)</formula>
    </cfRule>
  </conditionalFormatting>
  <conditionalFormatting sqref="AE612">
    <cfRule type="expression" dxfId="1525" priority="1007">
      <formula>IF(RIGHT(TEXT(AE612,"0.#"),1)=".",FALSE,TRUE)</formula>
    </cfRule>
    <cfRule type="expression" dxfId="1524" priority="1008">
      <formula>IF(RIGHT(TEXT(AE612,"0.#"),1)=".",TRUE,FALSE)</formula>
    </cfRule>
  </conditionalFormatting>
  <conditionalFormatting sqref="AU610">
    <cfRule type="expression" dxfId="1523" priority="999">
      <formula>IF(RIGHT(TEXT(AU610,"0.#"),1)=".",FALSE,TRUE)</formula>
    </cfRule>
    <cfRule type="expression" dxfId="1522" priority="1000">
      <formula>IF(RIGHT(TEXT(AU610,"0.#"),1)=".",TRUE,FALSE)</formula>
    </cfRule>
  </conditionalFormatting>
  <conditionalFormatting sqref="AU611">
    <cfRule type="expression" dxfId="1521" priority="997">
      <formula>IF(RIGHT(TEXT(AU611,"0.#"),1)=".",FALSE,TRUE)</formula>
    </cfRule>
    <cfRule type="expression" dxfId="1520" priority="998">
      <formula>IF(RIGHT(TEXT(AU611,"0.#"),1)=".",TRUE,FALSE)</formula>
    </cfRule>
  </conditionalFormatting>
  <conditionalFormatting sqref="AU612">
    <cfRule type="expression" dxfId="1519" priority="995">
      <formula>IF(RIGHT(TEXT(AU612,"0.#"),1)=".",FALSE,TRUE)</formula>
    </cfRule>
    <cfRule type="expression" dxfId="1518" priority="996">
      <formula>IF(RIGHT(TEXT(AU612,"0.#"),1)=".",TRUE,FALSE)</formula>
    </cfRule>
  </conditionalFormatting>
  <conditionalFormatting sqref="AQ611">
    <cfRule type="expression" dxfId="1517" priority="987">
      <formula>IF(RIGHT(TEXT(AQ611,"0.#"),1)=".",FALSE,TRUE)</formula>
    </cfRule>
    <cfRule type="expression" dxfId="1516" priority="988">
      <formula>IF(RIGHT(TEXT(AQ611,"0.#"),1)=".",TRUE,FALSE)</formula>
    </cfRule>
  </conditionalFormatting>
  <conditionalFormatting sqref="AQ612">
    <cfRule type="expression" dxfId="1515" priority="985">
      <formula>IF(RIGHT(TEXT(AQ612,"0.#"),1)=".",FALSE,TRUE)</formula>
    </cfRule>
    <cfRule type="expression" dxfId="1514" priority="986">
      <formula>IF(RIGHT(TEXT(AQ612,"0.#"),1)=".",TRUE,FALSE)</formula>
    </cfRule>
  </conditionalFormatting>
  <conditionalFormatting sqref="AQ610">
    <cfRule type="expression" dxfId="1513" priority="983">
      <formula>IF(RIGHT(TEXT(AQ610,"0.#"),1)=".",FALSE,TRUE)</formula>
    </cfRule>
    <cfRule type="expression" dxfId="1512" priority="984">
      <formula>IF(RIGHT(TEXT(AQ610,"0.#"),1)=".",TRUE,FALSE)</formula>
    </cfRule>
  </conditionalFormatting>
  <conditionalFormatting sqref="AE615">
    <cfRule type="expression" dxfId="1511" priority="981">
      <formula>IF(RIGHT(TEXT(AE615,"0.#"),1)=".",FALSE,TRUE)</formula>
    </cfRule>
    <cfRule type="expression" dxfId="1510" priority="982">
      <formula>IF(RIGHT(TEXT(AE615,"0.#"),1)=".",TRUE,FALSE)</formula>
    </cfRule>
  </conditionalFormatting>
  <conditionalFormatting sqref="AE616">
    <cfRule type="expression" dxfId="1509" priority="979">
      <formula>IF(RIGHT(TEXT(AE616,"0.#"),1)=".",FALSE,TRUE)</formula>
    </cfRule>
    <cfRule type="expression" dxfId="1508" priority="980">
      <formula>IF(RIGHT(TEXT(AE616,"0.#"),1)=".",TRUE,FALSE)</formula>
    </cfRule>
  </conditionalFormatting>
  <conditionalFormatting sqref="AE617">
    <cfRule type="expression" dxfId="1507" priority="977">
      <formula>IF(RIGHT(TEXT(AE617,"0.#"),1)=".",FALSE,TRUE)</formula>
    </cfRule>
    <cfRule type="expression" dxfId="1506" priority="978">
      <formula>IF(RIGHT(TEXT(AE617,"0.#"),1)=".",TRUE,FALSE)</formula>
    </cfRule>
  </conditionalFormatting>
  <conditionalFormatting sqref="AU615">
    <cfRule type="expression" dxfId="1505" priority="969">
      <formula>IF(RIGHT(TEXT(AU615,"0.#"),1)=".",FALSE,TRUE)</formula>
    </cfRule>
    <cfRule type="expression" dxfId="1504" priority="970">
      <formula>IF(RIGHT(TEXT(AU615,"0.#"),1)=".",TRUE,FALSE)</formula>
    </cfRule>
  </conditionalFormatting>
  <conditionalFormatting sqref="AU616">
    <cfRule type="expression" dxfId="1503" priority="967">
      <formula>IF(RIGHT(TEXT(AU616,"0.#"),1)=".",FALSE,TRUE)</formula>
    </cfRule>
    <cfRule type="expression" dxfId="1502" priority="968">
      <formula>IF(RIGHT(TEXT(AU616,"0.#"),1)=".",TRUE,FALSE)</formula>
    </cfRule>
  </conditionalFormatting>
  <conditionalFormatting sqref="AU617">
    <cfRule type="expression" dxfId="1501" priority="965">
      <formula>IF(RIGHT(TEXT(AU617,"0.#"),1)=".",FALSE,TRUE)</formula>
    </cfRule>
    <cfRule type="expression" dxfId="1500" priority="966">
      <formula>IF(RIGHT(TEXT(AU617,"0.#"),1)=".",TRUE,FALSE)</formula>
    </cfRule>
  </conditionalFormatting>
  <conditionalFormatting sqref="AQ616">
    <cfRule type="expression" dxfId="1499" priority="957">
      <formula>IF(RIGHT(TEXT(AQ616,"0.#"),1)=".",FALSE,TRUE)</formula>
    </cfRule>
    <cfRule type="expression" dxfId="1498" priority="958">
      <formula>IF(RIGHT(TEXT(AQ616,"0.#"),1)=".",TRUE,FALSE)</formula>
    </cfRule>
  </conditionalFormatting>
  <conditionalFormatting sqref="AQ617">
    <cfRule type="expression" dxfId="1497" priority="955">
      <formula>IF(RIGHT(TEXT(AQ617,"0.#"),1)=".",FALSE,TRUE)</formula>
    </cfRule>
    <cfRule type="expression" dxfId="1496" priority="956">
      <formula>IF(RIGHT(TEXT(AQ617,"0.#"),1)=".",TRUE,FALSE)</formula>
    </cfRule>
  </conditionalFormatting>
  <conditionalFormatting sqref="AQ615">
    <cfRule type="expression" dxfId="1495" priority="953">
      <formula>IF(RIGHT(TEXT(AQ615,"0.#"),1)=".",FALSE,TRUE)</formula>
    </cfRule>
    <cfRule type="expression" dxfId="1494" priority="954">
      <formula>IF(RIGHT(TEXT(AQ615,"0.#"),1)=".",TRUE,FALSE)</formula>
    </cfRule>
  </conditionalFormatting>
  <conditionalFormatting sqref="AE625">
    <cfRule type="expression" dxfId="1493" priority="951">
      <formula>IF(RIGHT(TEXT(AE625,"0.#"),1)=".",FALSE,TRUE)</formula>
    </cfRule>
    <cfRule type="expression" dxfId="1492" priority="952">
      <formula>IF(RIGHT(TEXT(AE625,"0.#"),1)=".",TRUE,FALSE)</formula>
    </cfRule>
  </conditionalFormatting>
  <conditionalFormatting sqref="AE626">
    <cfRule type="expression" dxfId="1491" priority="949">
      <formula>IF(RIGHT(TEXT(AE626,"0.#"),1)=".",FALSE,TRUE)</formula>
    </cfRule>
    <cfRule type="expression" dxfId="1490" priority="950">
      <formula>IF(RIGHT(TEXT(AE626,"0.#"),1)=".",TRUE,FALSE)</formula>
    </cfRule>
  </conditionalFormatting>
  <conditionalFormatting sqref="AE627">
    <cfRule type="expression" dxfId="1489" priority="947">
      <formula>IF(RIGHT(TEXT(AE627,"0.#"),1)=".",FALSE,TRUE)</formula>
    </cfRule>
    <cfRule type="expression" dxfId="1488" priority="948">
      <formula>IF(RIGHT(TEXT(AE627,"0.#"),1)=".",TRUE,FALSE)</formula>
    </cfRule>
  </conditionalFormatting>
  <conditionalFormatting sqref="AU625">
    <cfRule type="expression" dxfId="1487" priority="939">
      <formula>IF(RIGHT(TEXT(AU625,"0.#"),1)=".",FALSE,TRUE)</formula>
    </cfRule>
    <cfRule type="expression" dxfId="1486" priority="940">
      <formula>IF(RIGHT(TEXT(AU625,"0.#"),1)=".",TRUE,FALSE)</formula>
    </cfRule>
  </conditionalFormatting>
  <conditionalFormatting sqref="AU626">
    <cfRule type="expression" dxfId="1485" priority="937">
      <formula>IF(RIGHT(TEXT(AU626,"0.#"),1)=".",FALSE,TRUE)</formula>
    </cfRule>
    <cfRule type="expression" dxfId="1484" priority="938">
      <formula>IF(RIGHT(TEXT(AU626,"0.#"),1)=".",TRUE,FALSE)</formula>
    </cfRule>
  </conditionalFormatting>
  <conditionalFormatting sqref="AU627">
    <cfRule type="expression" dxfId="1483" priority="935">
      <formula>IF(RIGHT(TEXT(AU627,"0.#"),1)=".",FALSE,TRUE)</formula>
    </cfRule>
    <cfRule type="expression" dxfId="1482" priority="936">
      <formula>IF(RIGHT(TEXT(AU627,"0.#"),1)=".",TRUE,FALSE)</formula>
    </cfRule>
  </conditionalFormatting>
  <conditionalFormatting sqref="AQ626">
    <cfRule type="expression" dxfId="1481" priority="927">
      <formula>IF(RIGHT(TEXT(AQ626,"0.#"),1)=".",FALSE,TRUE)</formula>
    </cfRule>
    <cfRule type="expression" dxfId="1480" priority="928">
      <formula>IF(RIGHT(TEXT(AQ626,"0.#"),1)=".",TRUE,FALSE)</formula>
    </cfRule>
  </conditionalFormatting>
  <conditionalFormatting sqref="AQ627">
    <cfRule type="expression" dxfId="1479" priority="925">
      <formula>IF(RIGHT(TEXT(AQ627,"0.#"),1)=".",FALSE,TRUE)</formula>
    </cfRule>
    <cfRule type="expression" dxfId="1478" priority="926">
      <formula>IF(RIGHT(TEXT(AQ627,"0.#"),1)=".",TRUE,FALSE)</formula>
    </cfRule>
  </conditionalFormatting>
  <conditionalFormatting sqref="AQ625">
    <cfRule type="expression" dxfId="1477" priority="923">
      <formula>IF(RIGHT(TEXT(AQ625,"0.#"),1)=".",FALSE,TRUE)</formula>
    </cfRule>
    <cfRule type="expression" dxfId="1476" priority="924">
      <formula>IF(RIGHT(TEXT(AQ625,"0.#"),1)=".",TRUE,FALSE)</formula>
    </cfRule>
  </conditionalFormatting>
  <conditionalFormatting sqref="AE630">
    <cfRule type="expression" dxfId="1475" priority="921">
      <formula>IF(RIGHT(TEXT(AE630,"0.#"),1)=".",FALSE,TRUE)</formula>
    </cfRule>
    <cfRule type="expression" dxfId="1474" priority="922">
      <formula>IF(RIGHT(TEXT(AE630,"0.#"),1)=".",TRUE,FALSE)</formula>
    </cfRule>
  </conditionalFormatting>
  <conditionalFormatting sqref="AE631">
    <cfRule type="expression" dxfId="1473" priority="919">
      <formula>IF(RIGHT(TEXT(AE631,"0.#"),1)=".",FALSE,TRUE)</formula>
    </cfRule>
    <cfRule type="expression" dxfId="1472" priority="920">
      <formula>IF(RIGHT(TEXT(AE631,"0.#"),1)=".",TRUE,FALSE)</formula>
    </cfRule>
  </conditionalFormatting>
  <conditionalFormatting sqref="AE632">
    <cfRule type="expression" dxfId="1471" priority="917">
      <formula>IF(RIGHT(TEXT(AE632,"0.#"),1)=".",FALSE,TRUE)</formula>
    </cfRule>
    <cfRule type="expression" dxfId="1470" priority="918">
      <formula>IF(RIGHT(TEXT(AE632,"0.#"),1)=".",TRUE,FALSE)</formula>
    </cfRule>
  </conditionalFormatting>
  <conditionalFormatting sqref="AU630">
    <cfRule type="expression" dxfId="1469" priority="909">
      <formula>IF(RIGHT(TEXT(AU630,"0.#"),1)=".",FALSE,TRUE)</formula>
    </cfRule>
    <cfRule type="expression" dxfId="1468" priority="910">
      <formula>IF(RIGHT(TEXT(AU630,"0.#"),1)=".",TRUE,FALSE)</formula>
    </cfRule>
  </conditionalFormatting>
  <conditionalFormatting sqref="AU631">
    <cfRule type="expression" dxfId="1467" priority="907">
      <formula>IF(RIGHT(TEXT(AU631,"0.#"),1)=".",FALSE,TRUE)</formula>
    </cfRule>
    <cfRule type="expression" dxfId="1466" priority="908">
      <formula>IF(RIGHT(TEXT(AU631,"0.#"),1)=".",TRUE,FALSE)</formula>
    </cfRule>
  </conditionalFormatting>
  <conditionalFormatting sqref="AU632">
    <cfRule type="expression" dxfId="1465" priority="905">
      <formula>IF(RIGHT(TEXT(AU632,"0.#"),1)=".",FALSE,TRUE)</formula>
    </cfRule>
    <cfRule type="expression" dxfId="1464" priority="906">
      <formula>IF(RIGHT(TEXT(AU632,"0.#"),1)=".",TRUE,FALSE)</formula>
    </cfRule>
  </conditionalFormatting>
  <conditionalFormatting sqref="AQ631">
    <cfRule type="expression" dxfId="1463" priority="897">
      <formula>IF(RIGHT(TEXT(AQ631,"0.#"),1)=".",FALSE,TRUE)</formula>
    </cfRule>
    <cfRule type="expression" dxfId="1462" priority="898">
      <formula>IF(RIGHT(TEXT(AQ631,"0.#"),1)=".",TRUE,FALSE)</formula>
    </cfRule>
  </conditionalFormatting>
  <conditionalFormatting sqref="AQ632">
    <cfRule type="expression" dxfId="1461" priority="895">
      <formula>IF(RIGHT(TEXT(AQ632,"0.#"),1)=".",FALSE,TRUE)</formula>
    </cfRule>
    <cfRule type="expression" dxfId="1460" priority="896">
      <formula>IF(RIGHT(TEXT(AQ632,"0.#"),1)=".",TRUE,FALSE)</formula>
    </cfRule>
  </conditionalFormatting>
  <conditionalFormatting sqref="AQ630">
    <cfRule type="expression" dxfId="1459" priority="893">
      <formula>IF(RIGHT(TEXT(AQ630,"0.#"),1)=".",FALSE,TRUE)</formula>
    </cfRule>
    <cfRule type="expression" dxfId="1458" priority="894">
      <formula>IF(RIGHT(TEXT(AQ630,"0.#"),1)=".",TRUE,FALSE)</formula>
    </cfRule>
  </conditionalFormatting>
  <conditionalFormatting sqref="AE635">
    <cfRule type="expression" dxfId="1457" priority="891">
      <formula>IF(RIGHT(TEXT(AE635,"0.#"),1)=".",FALSE,TRUE)</formula>
    </cfRule>
    <cfRule type="expression" dxfId="1456" priority="892">
      <formula>IF(RIGHT(TEXT(AE635,"0.#"),1)=".",TRUE,FALSE)</formula>
    </cfRule>
  </conditionalFormatting>
  <conditionalFormatting sqref="AE636">
    <cfRule type="expression" dxfId="1455" priority="889">
      <formula>IF(RIGHT(TEXT(AE636,"0.#"),1)=".",FALSE,TRUE)</formula>
    </cfRule>
    <cfRule type="expression" dxfId="1454" priority="890">
      <formula>IF(RIGHT(TEXT(AE636,"0.#"),1)=".",TRUE,FALSE)</formula>
    </cfRule>
  </conditionalFormatting>
  <conditionalFormatting sqref="AE637">
    <cfRule type="expression" dxfId="1453" priority="887">
      <formula>IF(RIGHT(TEXT(AE637,"0.#"),1)=".",FALSE,TRUE)</formula>
    </cfRule>
    <cfRule type="expression" dxfId="1452" priority="888">
      <formula>IF(RIGHT(TEXT(AE637,"0.#"),1)=".",TRUE,FALSE)</formula>
    </cfRule>
  </conditionalFormatting>
  <conditionalFormatting sqref="AU635">
    <cfRule type="expression" dxfId="1451" priority="879">
      <formula>IF(RIGHT(TEXT(AU635,"0.#"),1)=".",FALSE,TRUE)</formula>
    </cfRule>
    <cfRule type="expression" dxfId="1450" priority="880">
      <formula>IF(RIGHT(TEXT(AU635,"0.#"),1)=".",TRUE,FALSE)</formula>
    </cfRule>
  </conditionalFormatting>
  <conditionalFormatting sqref="AU636">
    <cfRule type="expression" dxfId="1449" priority="877">
      <formula>IF(RIGHT(TEXT(AU636,"0.#"),1)=".",FALSE,TRUE)</formula>
    </cfRule>
    <cfRule type="expression" dxfId="1448" priority="878">
      <formula>IF(RIGHT(TEXT(AU636,"0.#"),1)=".",TRUE,FALSE)</formula>
    </cfRule>
  </conditionalFormatting>
  <conditionalFormatting sqref="AU637">
    <cfRule type="expression" dxfId="1447" priority="875">
      <formula>IF(RIGHT(TEXT(AU637,"0.#"),1)=".",FALSE,TRUE)</formula>
    </cfRule>
    <cfRule type="expression" dxfId="1446" priority="876">
      <formula>IF(RIGHT(TEXT(AU637,"0.#"),1)=".",TRUE,FALSE)</formula>
    </cfRule>
  </conditionalFormatting>
  <conditionalFormatting sqref="AQ636">
    <cfRule type="expression" dxfId="1445" priority="867">
      <formula>IF(RIGHT(TEXT(AQ636,"0.#"),1)=".",FALSE,TRUE)</formula>
    </cfRule>
    <cfRule type="expression" dxfId="1444" priority="868">
      <formula>IF(RIGHT(TEXT(AQ636,"0.#"),1)=".",TRUE,FALSE)</formula>
    </cfRule>
  </conditionalFormatting>
  <conditionalFormatting sqref="AQ637">
    <cfRule type="expression" dxfId="1443" priority="865">
      <formula>IF(RIGHT(TEXT(AQ637,"0.#"),1)=".",FALSE,TRUE)</formula>
    </cfRule>
    <cfRule type="expression" dxfId="1442" priority="866">
      <formula>IF(RIGHT(TEXT(AQ637,"0.#"),1)=".",TRUE,FALSE)</formula>
    </cfRule>
  </conditionalFormatting>
  <conditionalFormatting sqref="AQ635">
    <cfRule type="expression" dxfId="1441" priority="863">
      <formula>IF(RIGHT(TEXT(AQ635,"0.#"),1)=".",FALSE,TRUE)</formula>
    </cfRule>
    <cfRule type="expression" dxfId="1440" priority="864">
      <formula>IF(RIGHT(TEXT(AQ635,"0.#"),1)=".",TRUE,FALSE)</formula>
    </cfRule>
  </conditionalFormatting>
  <conditionalFormatting sqref="AE640">
    <cfRule type="expression" dxfId="1439" priority="861">
      <formula>IF(RIGHT(TEXT(AE640,"0.#"),1)=".",FALSE,TRUE)</formula>
    </cfRule>
    <cfRule type="expression" dxfId="1438" priority="862">
      <formula>IF(RIGHT(TEXT(AE640,"0.#"),1)=".",TRUE,FALSE)</formula>
    </cfRule>
  </conditionalFormatting>
  <conditionalFormatting sqref="AM642">
    <cfRule type="expression" dxfId="1437" priority="851">
      <formula>IF(RIGHT(TEXT(AM642,"0.#"),1)=".",FALSE,TRUE)</formula>
    </cfRule>
    <cfRule type="expression" dxfId="1436" priority="852">
      <formula>IF(RIGHT(TEXT(AM642,"0.#"),1)=".",TRUE,FALSE)</formula>
    </cfRule>
  </conditionalFormatting>
  <conditionalFormatting sqref="AE641">
    <cfRule type="expression" dxfId="1435" priority="859">
      <formula>IF(RIGHT(TEXT(AE641,"0.#"),1)=".",FALSE,TRUE)</formula>
    </cfRule>
    <cfRule type="expression" dxfId="1434" priority="860">
      <formula>IF(RIGHT(TEXT(AE641,"0.#"),1)=".",TRUE,FALSE)</formula>
    </cfRule>
  </conditionalFormatting>
  <conditionalFormatting sqref="AE642">
    <cfRule type="expression" dxfId="1433" priority="857">
      <formula>IF(RIGHT(TEXT(AE642,"0.#"),1)=".",FALSE,TRUE)</formula>
    </cfRule>
    <cfRule type="expression" dxfId="1432" priority="858">
      <formula>IF(RIGHT(TEXT(AE642,"0.#"),1)=".",TRUE,FALSE)</formula>
    </cfRule>
  </conditionalFormatting>
  <conditionalFormatting sqref="AM640">
    <cfRule type="expression" dxfId="1431" priority="855">
      <formula>IF(RIGHT(TEXT(AM640,"0.#"),1)=".",FALSE,TRUE)</formula>
    </cfRule>
    <cfRule type="expression" dxfId="1430" priority="856">
      <formula>IF(RIGHT(TEXT(AM640,"0.#"),1)=".",TRUE,FALSE)</formula>
    </cfRule>
  </conditionalFormatting>
  <conditionalFormatting sqref="AM641">
    <cfRule type="expression" dxfId="1429" priority="853">
      <formula>IF(RIGHT(TEXT(AM641,"0.#"),1)=".",FALSE,TRUE)</formula>
    </cfRule>
    <cfRule type="expression" dxfId="1428" priority="854">
      <formula>IF(RIGHT(TEXT(AM641,"0.#"),1)=".",TRUE,FALSE)</formula>
    </cfRule>
  </conditionalFormatting>
  <conditionalFormatting sqref="AU640">
    <cfRule type="expression" dxfId="1427" priority="849">
      <formula>IF(RIGHT(TEXT(AU640,"0.#"),1)=".",FALSE,TRUE)</formula>
    </cfRule>
    <cfRule type="expression" dxfId="1426" priority="850">
      <formula>IF(RIGHT(TEXT(AU640,"0.#"),1)=".",TRUE,FALSE)</formula>
    </cfRule>
  </conditionalFormatting>
  <conditionalFormatting sqref="AU641">
    <cfRule type="expression" dxfId="1425" priority="847">
      <formula>IF(RIGHT(TEXT(AU641,"0.#"),1)=".",FALSE,TRUE)</formula>
    </cfRule>
    <cfRule type="expression" dxfId="1424" priority="848">
      <formula>IF(RIGHT(TEXT(AU641,"0.#"),1)=".",TRUE,FALSE)</formula>
    </cfRule>
  </conditionalFormatting>
  <conditionalFormatting sqref="AU642">
    <cfRule type="expression" dxfId="1423" priority="845">
      <formula>IF(RIGHT(TEXT(AU642,"0.#"),1)=".",FALSE,TRUE)</formula>
    </cfRule>
    <cfRule type="expression" dxfId="1422" priority="846">
      <formula>IF(RIGHT(TEXT(AU642,"0.#"),1)=".",TRUE,FALSE)</formula>
    </cfRule>
  </conditionalFormatting>
  <conditionalFormatting sqref="AI642">
    <cfRule type="expression" dxfId="1421" priority="839">
      <formula>IF(RIGHT(TEXT(AI642,"0.#"),1)=".",FALSE,TRUE)</formula>
    </cfRule>
    <cfRule type="expression" dxfId="1420" priority="840">
      <formula>IF(RIGHT(TEXT(AI642,"0.#"),1)=".",TRUE,FALSE)</formula>
    </cfRule>
  </conditionalFormatting>
  <conditionalFormatting sqref="AI640">
    <cfRule type="expression" dxfId="1419" priority="843">
      <formula>IF(RIGHT(TEXT(AI640,"0.#"),1)=".",FALSE,TRUE)</formula>
    </cfRule>
    <cfRule type="expression" dxfId="1418" priority="844">
      <formula>IF(RIGHT(TEXT(AI640,"0.#"),1)=".",TRUE,FALSE)</formula>
    </cfRule>
  </conditionalFormatting>
  <conditionalFormatting sqref="AI641">
    <cfRule type="expression" dxfId="1417" priority="841">
      <formula>IF(RIGHT(TEXT(AI641,"0.#"),1)=".",FALSE,TRUE)</formula>
    </cfRule>
    <cfRule type="expression" dxfId="1416" priority="842">
      <formula>IF(RIGHT(TEXT(AI641,"0.#"),1)=".",TRUE,FALSE)</formula>
    </cfRule>
  </conditionalFormatting>
  <conditionalFormatting sqref="AQ641">
    <cfRule type="expression" dxfId="1415" priority="837">
      <formula>IF(RIGHT(TEXT(AQ641,"0.#"),1)=".",FALSE,TRUE)</formula>
    </cfRule>
    <cfRule type="expression" dxfId="1414" priority="838">
      <formula>IF(RIGHT(TEXT(AQ641,"0.#"),1)=".",TRUE,FALSE)</formula>
    </cfRule>
  </conditionalFormatting>
  <conditionalFormatting sqref="AQ642">
    <cfRule type="expression" dxfId="1413" priority="835">
      <formula>IF(RIGHT(TEXT(AQ642,"0.#"),1)=".",FALSE,TRUE)</formula>
    </cfRule>
    <cfRule type="expression" dxfId="1412" priority="836">
      <formula>IF(RIGHT(TEXT(AQ642,"0.#"),1)=".",TRUE,FALSE)</formula>
    </cfRule>
  </conditionalFormatting>
  <conditionalFormatting sqref="AQ640">
    <cfRule type="expression" dxfId="1411" priority="833">
      <formula>IF(RIGHT(TEXT(AQ640,"0.#"),1)=".",FALSE,TRUE)</formula>
    </cfRule>
    <cfRule type="expression" dxfId="1410" priority="834">
      <formula>IF(RIGHT(TEXT(AQ640,"0.#"),1)=".",TRUE,FALSE)</formula>
    </cfRule>
  </conditionalFormatting>
  <conditionalFormatting sqref="AE649">
    <cfRule type="expression" dxfId="1409" priority="831">
      <formula>IF(RIGHT(TEXT(AE649,"0.#"),1)=".",FALSE,TRUE)</formula>
    </cfRule>
    <cfRule type="expression" dxfId="1408" priority="832">
      <formula>IF(RIGHT(TEXT(AE649,"0.#"),1)=".",TRUE,FALSE)</formula>
    </cfRule>
  </conditionalFormatting>
  <conditionalFormatting sqref="AE650">
    <cfRule type="expression" dxfId="1407" priority="829">
      <formula>IF(RIGHT(TEXT(AE650,"0.#"),1)=".",FALSE,TRUE)</formula>
    </cfRule>
    <cfRule type="expression" dxfId="1406" priority="830">
      <formula>IF(RIGHT(TEXT(AE650,"0.#"),1)=".",TRUE,FALSE)</formula>
    </cfRule>
  </conditionalFormatting>
  <conditionalFormatting sqref="AE651">
    <cfRule type="expression" dxfId="1405" priority="827">
      <formula>IF(RIGHT(TEXT(AE651,"0.#"),1)=".",FALSE,TRUE)</formula>
    </cfRule>
    <cfRule type="expression" dxfId="1404" priority="828">
      <formula>IF(RIGHT(TEXT(AE651,"0.#"),1)=".",TRUE,FALSE)</formula>
    </cfRule>
  </conditionalFormatting>
  <conditionalFormatting sqref="AU649">
    <cfRule type="expression" dxfId="1403" priority="819">
      <formula>IF(RIGHT(TEXT(AU649,"0.#"),1)=".",FALSE,TRUE)</formula>
    </cfRule>
    <cfRule type="expression" dxfId="1402" priority="820">
      <formula>IF(RIGHT(TEXT(AU649,"0.#"),1)=".",TRUE,FALSE)</formula>
    </cfRule>
  </conditionalFormatting>
  <conditionalFormatting sqref="AU650">
    <cfRule type="expression" dxfId="1401" priority="817">
      <formula>IF(RIGHT(TEXT(AU650,"0.#"),1)=".",FALSE,TRUE)</formula>
    </cfRule>
    <cfRule type="expression" dxfId="1400" priority="818">
      <formula>IF(RIGHT(TEXT(AU650,"0.#"),1)=".",TRUE,FALSE)</formula>
    </cfRule>
  </conditionalFormatting>
  <conditionalFormatting sqref="AU651">
    <cfRule type="expression" dxfId="1399" priority="815">
      <formula>IF(RIGHT(TEXT(AU651,"0.#"),1)=".",FALSE,TRUE)</formula>
    </cfRule>
    <cfRule type="expression" dxfId="1398" priority="816">
      <formula>IF(RIGHT(TEXT(AU651,"0.#"),1)=".",TRUE,FALSE)</formula>
    </cfRule>
  </conditionalFormatting>
  <conditionalFormatting sqref="AQ650">
    <cfRule type="expression" dxfId="1397" priority="807">
      <formula>IF(RIGHT(TEXT(AQ650,"0.#"),1)=".",FALSE,TRUE)</formula>
    </cfRule>
    <cfRule type="expression" dxfId="1396" priority="808">
      <formula>IF(RIGHT(TEXT(AQ650,"0.#"),1)=".",TRUE,FALSE)</formula>
    </cfRule>
  </conditionalFormatting>
  <conditionalFormatting sqref="AQ651">
    <cfRule type="expression" dxfId="1395" priority="805">
      <formula>IF(RIGHT(TEXT(AQ651,"0.#"),1)=".",FALSE,TRUE)</formula>
    </cfRule>
    <cfRule type="expression" dxfId="1394" priority="806">
      <formula>IF(RIGHT(TEXT(AQ651,"0.#"),1)=".",TRUE,FALSE)</formula>
    </cfRule>
  </conditionalFormatting>
  <conditionalFormatting sqref="AQ649">
    <cfRule type="expression" dxfId="1393" priority="803">
      <formula>IF(RIGHT(TEXT(AQ649,"0.#"),1)=".",FALSE,TRUE)</formula>
    </cfRule>
    <cfRule type="expression" dxfId="1392" priority="804">
      <formula>IF(RIGHT(TEXT(AQ649,"0.#"),1)=".",TRUE,FALSE)</formula>
    </cfRule>
  </conditionalFormatting>
  <conditionalFormatting sqref="AE674">
    <cfRule type="expression" dxfId="1391" priority="801">
      <formula>IF(RIGHT(TEXT(AE674,"0.#"),1)=".",FALSE,TRUE)</formula>
    </cfRule>
    <cfRule type="expression" dxfId="1390" priority="802">
      <formula>IF(RIGHT(TEXT(AE674,"0.#"),1)=".",TRUE,FALSE)</formula>
    </cfRule>
  </conditionalFormatting>
  <conditionalFormatting sqref="AE675">
    <cfRule type="expression" dxfId="1389" priority="799">
      <formula>IF(RIGHT(TEXT(AE675,"0.#"),1)=".",FALSE,TRUE)</formula>
    </cfRule>
    <cfRule type="expression" dxfId="1388" priority="800">
      <formula>IF(RIGHT(TEXT(AE675,"0.#"),1)=".",TRUE,FALSE)</formula>
    </cfRule>
  </conditionalFormatting>
  <conditionalFormatting sqref="AE676">
    <cfRule type="expression" dxfId="1387" priority="797">
      <formula>IF(RIGHT(TEXT(AE676,"0.#"),1)=".",FALSE,TRUE)</formula>
    </cfRule>
    <cfRule type="expression" dxfId="1386" priority="798">
      <formula>IF(RIGHT(TEXT(AE676,"0.#"),1)=".",TRUE,FALSE)</formula>
    </cfRule>
  </conditionalFormatting>
  <conditionalFormatting sqref="AU674">
    <cfRule type="expression" dxfId="1385" priority="789">
      <formula>IF(RIGHT(TEXT(AU674,"0.#"),1)=".",FALSE,TRUE)</formula>
    </cfRule>
    <cfRule type="expression" dxfId="1384" priority="790">
      <formula>IF(RIGHT(TEXT(AU674,"0.#"),1)=".",TRUE,FALSE)</formula>
    </cfRule>
  </conditionalFormatting>
  <conditionalFormatting sqref="AU675">
    <cfRule type="expression" dxfId="1383" priority="787">
      <formula>IF(RIGHT(TEXT(AU675,"0.#"),1)=".",FALSE,TRUE)</formula>
    </cfRule>
    <cfRule type="expression" dxfId="1382" priority="788">
      <formula>IF(RIGHT(TEXT(AU675,"0.#"),1)=".",TRUE,FALSE)</formula>
    </cfRule>
  </conditionalFormatting>
  <conditionalFormatting sqref="AU676">
    <cfRule type="expression" dxfId="1381" priority="785">
      <formula>IF(RIGHT(TEXT(AU676,"0.#"),1)=".",FALSE,TRUE)</formula>
    </cfRule>
    <cfRule type="expression" dxfId="1380" priority="786">
      <formula>IF(RIGHT(TEXT(AU676,"0.#"),1)=".",TRUE,FALSE)</formula>
    </cfRule>
  </conditionalFormatting>
  <conditionalFormatting sqref="AQ675">
    <cfRule type="expression" dxfId="1379" priority="777">
      <formula>IF(RIGHT(TEXT(AQ675,"0.#"),1)=".",FALSE,TRUE)</formula>
    </cfRule>
    <cfRule type="expression" dxfId="1378" priority="778">
      <formula>IF(RIGHT(TEXT(AQ675,"0.#"),1)=".",TRUE,FALSE)</formula>
    </cfRule>
  </conditionalFormatting>
  <conditionalFormatting sqref="AQ676">
    <cfRule type="expression" dxfId="1377" priority="775">
      <formula>IF(RIGHT(TEXT(AQ676,"0.#"),1)=".",FALSE,TRUE)</formula>
    </cfRule>
    <cfRule type="expression" dxfId="1376" priority="776">
      <formula>IF(RIGHT(TEXT(AQ676,"0.#"),1)=".",TRUE,FALSE)</formula>
    </cfRule>
  </conditionalFormatting>
  <conditionalFormatting sqref="AQ674">
    <cfRule type="expression" dxfId="1375" priority="773">
      <formula>IF(RIGHT(TEXT(AQ674,"0.#"),1)=".",FALSE,TRUE)</formula>
    </cfRule>
    <cfRule type="expression" dxfId="1374" priority="774">
      <formula>IF(RIGHT(TEXT(AQ674,"0.#"),1)=".",TRUE,FALSE)</formula>
    </cfRule>
  </conditionalFormatting>
  <conditionalFormatting sqref="AE654">
    <cfRule type="expression" dxfId="1373" priority="771">
      <formula>IF(RIGHT(TEXT(AE654,"0.#"),1)=".",FALSE,TRUE)</formula>
    </cfRule>
    <cfRule type="expression" dxfId="1372" priority="772">
      <formula>IF(RIGHT(TEXT(AE654,"0.#"),1)=".",TRUE,FALSE)</formula>
    </cfRule>
  </conditionalFormatting>
  <conditionalFormatting sqref="AE655">
    <cfRule type="expression" dxfId="1371" priority="769">
      <formula>IF(RIGHT(TEXT(AE655,"0.#"),1)=".",FALSE,TRUE)</formula>
    </cfRule>
    <cfRule type="expression" dxfId="1370" priority="770">
      <formula>IF(RIGHT(TEXT(AE655,"0.#"),1)=".",TRUE,FALSE)</formula>
    </cfRule>
  </conditionalFormatting>
  <conditionalFormatting sqref="AE656">
    <cfRule type="expression" dxfId="1369" priority="767">
      <formula>IF(RIGHT(TEXT(AE656,"0.#"),1)=".",FALSE,TRUE)</formula>
    </cfRule>
    <cfRule type="expression" dxfId="1368" priority="768">
      <formula>IF(RIGHT(TEXT(AE656,"0.#"),1)=".",TRUE,FALSE)</formula>
    </cfRule>
  </conditionalFormatting>
  <conditionalFormatting sqref="AU654">
    <cfRule type="expression" dxfId="1367" priority="759">
      <formula>IF(RIGHT(TEXT(AU654,"0.#"),1)=".",FALSE,TRUE)</formula>
    </cfRule>
    <cfRule type="expression" dxfId="1366" priority="760">
      <formula>IF(RIGHT(TEXT(AU654,"0.#"),1)=".",TRUE,FALSE)</formula>
    </cfRule>
  </conditionalFormatting>
  <conditionalFormatting sqref="AU655">
    <cfRule type="expression" dxfId="1365" priority="757">
      <formula>IF(RIGHT(TEXT(AU655,"0.#"),1)=".",FALSE,TRUE)</formula>
    </cfRule>
    <cfRule type="expression" dxfId="1364" priority="758">
      <formula>IF(RIGHT(TEXT(AU655,"0.#"),1)=".",TRUE,FALSE)</formula>
    </cfRule>
  </conditionalFormatting>
  <conditionalFormatting sqref="AQ656">
    <cfRule type="expression" dxfId="1363" priority="745">
      <formula>IF(RIGHT(TEXT(AQ656,"0.#"),1)=".",FALSE,TRUE)</formula>
    </cfRule>
    <cfRule type="expression" dxfId="1362" priority="746">
      <formula>IF(RIGHT(TEXT(AQ656,"0.#"),1)=".",TRUE,FALSE)</formula>
    </cfRule>
  </conditionalFormatting>
  <conditionalFormatting sqref="AQ654">
    <cfRule type="expression" dxfId="1361" priority="743">
      <formula>IF(RIGHT(TEXT(AQ654,"0.#"),1)=".",FALSE,TRUE)</formula>
    </cfRule>
    <cfRule type="expression" dxfId="1360" priority="744">
      <formula>IF(RIGHT(TEXT(AQ654,"0.#"),1)=".",TRUE,FALSE)</formula>
    </cfRule>
  </conditionalFormatting>
  <conditionalFormatting sqref="AE659">
    <cfRule type="expression" dxfId="1359" priority="741">
      <formula>IF(RIGHT(TEXT(AE659,"0.#"),1)=".",FALSE,TRUE)</formula>
    </cfRule>
    <cfRule type="expression" dxfId="1358" priority="742">
      <formula>IF(RIGHT(TEXT(AE659,"0.#"),1)=".",TRUE,FALSE)</formula>
    </cfRule>
  </conditionalFormatting>
  <conditionalFormatting sqref="AE660">
    <cfRule type="expression" dxfId="1357" priority="739">
      <formula>IF(RIGHT(TEXT(AE660,"0.#"),1)=".",FALSE,TRUE)</formula>
    </cfRule>
    <cfRule type="expression" dxfId="1356" priority="740">
      <formula>IF(RIGHT(TEXT(AE660,"0.#"),1)=".",TRUE,FALSE)</formula>
    </cfRule>
  </conditionalFormatting>
  <conditionalFormatting sqref="AE661">
    <cfRule type="expression" dxfId="1355" priority="737">
      <formula>IF(RIGHT(TEXT(AE661,"0.#"),1)=".",FALSE,TRUE)</formula>
    </cfRule>
    <cfRule type="expression" dxfId="1354" priority="738">
      <formula>IF(RIGHT(TEXT(AE661,"0.#"),1)=".",TRUE,FALSE)</formula>
    </cfRule>
  </conditionalFormatting>
  <conditionalFormatting sqref="AU659">
    <cfRule type="expression" dxfId="1353" priority="729">
      <formula>IF(RIGHT(TEXT(AU659,"0.#"),1)=".",FALSE,TRUE)</formula>
    </cfRule>
    <cfRule type="expression" dxfId="1352" priority="730">
      <formula>IF(RIGHT(TEXT(AU659,"0.#"),1)=".",TRUE,FALSE)</formula>
    </cfRule>
  </conditionalFormatting>
  <conditionalFormatting sqref="AU660">
    <cfRule type="expression" dxfId="1351" priority="727">
      <formula>IF(RIGHT(TEXT(AU660,"0.#"),1)=".",FALSE,TRUE)</formula>
    </cfRule>
    <cfRule type="expression" dxfId="1350" priority="728">
      <formula>IF(RIGHT(TEXT(AU660,"0.#"),1)=".",TRUE,FALSE)</formula>
    </cfRule>
  </conditionalFormatting>
  <conditionalFormatting sqref="AU661">
    <cfRule type="expression" dxfId="1349" priority="725">
      <formula>IF(RIGHT(TEXT(AU661,"0.#"),1)=".",FALSE,TRUE)</formula>
    </cfRule>
    <cfRule type="expression" dxfId="1348" priority="726">
      <formula>IF(RIGHT(TEXT(AU661,"0.#"),1)=".",TRUE,FALSE)</formula>
    </cfRule>
  </conditionalFormatting>
  <conditionalFormatting sqref="AQ660">
    <cfRule type="expression" dxfId="1347" priority="717">
      <formula>IF(RIGHT(TEXT(AQ660,"0.#"),1)=".",FALSE,TRUE)</formula>
    </cfRule>
    <cfRule type="expression" dxfId="1346" priority="718">
      <formula>IF(RIGHT(TEXT(AQ660,"0.#"),1)=".",TRUE,FALSE)</formula>
    </cfRule>
  </conditionalFormatting>
  <conditionalFormatting sqref="AQ661">
    <cfRule type="expression" dxfId="1345" priority="715">
      <formula>IF(RIGHT(TEXT(AQ661,"0.#"),1)=".",FALSE,TRUE)</formula>
    </cfRule>
    <cfRule type="expression" dxfId="1344" priority="716">
      <formula>IF(RIGHT(TEXT(AQ661,"0.#"),1)=".",TRUE,FALSE)</formula>
    </cfRule>
  </conditionalFormatting>
  <conditionalFormatting sqref="AQ659">
    <cfRule type="expression" dxfId="1343" priority="713">
      <formula>IF(RIGHT(TEXT(AQ659,"0.#"),1)=".",FALSE,TRUE)</formula>
    </cfRule>
    <cfRule type="expression" dxfId="1342" priority="714">
      <formula>IF(RIGHT(TEXT(AQ659,"0.#"),1)=".",TRUE,FALSE)</formula>
    </cfRule>
  </conditionalFormatting>
  <conditionalFormatting sqref="AE664">
    <cfRule type="expression" dxfId="1341" priority="711">
      <formula>IF(RIGHT(TEXT(AE664,"0.#"),1)=".",FALSE,TRUE)</formula>
    </cfRule>
    <cfRule type="expression" dxfId="1340" priority="712">
      <formula>IF(RIGHT(TEXT(AE664,"0.#"),1)=".",TRUE,FALSE)</formula>
    </cfRule>
  </conditionalFormatting>
  <conditionalFormatting sqref="AE665">
    <cfRule type="expression" dxfId="1339" priority="709">
      <formula>IF(RIGHT(TEXT(AE665,"0.#"),1)=".",FALSE,TRUE)</formula>
    </cfRule>
    <cfRule type="expression" dxfId="1338" priority="710">
      <formula>IF(RIGHT(TEXT(AE665,"0.#"),1)=".",TRUE,FALSE)</formula>
    </cfRule>
  </conditionalFormatting>
  <conditionalFormatting sqref="AE666">
    <cfRule type="expression" dxfId="1337" priority="707">
      <formula>IF(RIGHT(TEXT(AE666,"0.#"),1)=".",FALSE,TRUE)</formula>
    </cfRule>
    <cfRule type="expression" dxfId="1336" priority="708">
      <formula>IF(RIGHT(TEXT(AE666,"0.#"),1)=".",TRUE,FALSE)</formula>
    </cfRule>
  </conditionalFormatting>
  <conditionalFormatting sqref="AU664">
    <cfRule type="expression" dxfId="1335" priority="699">
      <formula>IF(RIGHT(TEXT(AU664,"0.#"),1)=".",FALSE,TRUE)</formula>
    </cfRule>
    <cfRule type="expression" dxfId="1334" priority="700">
      <formula>IF(RIGHT(TEXT(AU664,"0.#"),1)=".",TRUE,FALSE)</formula>
    </cfRule>
  </conditionalFormatting>
  <conditionalFormatting sqref="AU665">
    <cfRule type="expression" dxfId="1333" priority="697">
      <formula>IF(RIGHT(TEXT(AU665,"0.#"),1)=".",FALSE,TRUE)</formula>
    </cfRule>
    <cfRule type="expression" dxfId="1332" priority="698">
      <formula>IF(RIGHT(TEXT(AU665,"0.#"),1)=".",TRUE,FALSE)</formula>
    </cfRule>
  </conditionalFormatting>
  <conditionalFormatting sqref="AU666">
    <cfRule type="expression" dxfId="1331" priority="695">
      <formula>IF(RIGHT(TEXT(AU666,"0.#"),1)=".",FALSE,TRUE)</formula>
    </cfRule>
    <cfRule type="expression" dxfId="1330" priority="696">
      <formula>IF(RIGHT(TEXT(AU666,"0.#"),1)=".",TRUE,FALSE)</formula>
    </cfRule>
  </conditionalFormatting>
  <conditionalFormatting sqref="AQ665">
    <cfRule type="expression" dxfId="1329" priority="687">
      <formula>IF(RIGHT(TEXT(AQ665,"0.#"),1)=".",FALSE,TRUE)</formula>
    </cfRule>
    <cfRule type="expression" dxfId="1328" priority="688">
      <formula>IF(RIGHT(TEXT(AQ665,"0.#"),1)=".",TRUE,FALSE)</formula>
    </cfRule>
  </conditionalFormatting>
  <conditionalFormatting sqref="AQ666">
    <cfRule type="expression" dxfId="1327" priority="685">
      <formula>IF(RIGHT(TEXT(AQ666,"0.#"),1)=".",FALSE,TRUE)</formula>
    </cfRule>
    <cfRule type="expression" dxfId="1326" priority="686">
      <formula>IF(RIGHT(TEXT(AQ666,"0.#"),1)=".",TRUE,FALSE)</formula>
    </cfRule>
  </conditionalFormatting>
  <conditionalFormatting sqref="AQ664">
    <cfRule type="expression" dxfId="1325" priority="683">
      <formula>IF(RIGHT(TEXT(AQ664,"0.#"),1)=".",FALSE,TRUE)</formula>
    </cfRule>
    <cfRule type="expression" dxfId="1324" priority="684">
      <formula>IF(RIGHT(TEXT(AQ664,"0.#"),1)=".",TRUE,FALSE)</formula>
    </cfRule>
  </conditionalFormatting>
  <conditionalFormatting sqref="AE669">
    <cfRule type="expression" dxfId="1323" priority="681">
      <formula>IF(RIGHT(TEXT(AE669,"0.#"),1)=".",FALSE,TRUE)</formula>
    </cfRule>
    <cfRule type="expression" dxfId="1322" priority="682">
      <formula>IF(RIGHT(TEXT(AE669,"0.#"),1)=".",TRUE,FALSE)</formula>
    </cfRule>
  </conditionalFormatting>
  <conditionalFormatting sqref="AE670">
    <cfRule type="expression" dxfId="1321" priority="679">
      <formula>IF(RIGHT(TEXT(AE670,"0.#"),1)=".",FALSE,TRUE)</formula>
    </cfRule>
    <cfRule type="expression" dxfId="1320" priority="680">
      <formula>IF(RIGHT(TEXT(AE670,"0.#"),1)=".",TRUE,FALSE)</formula>
    </cfRule>
  </conditionalFormatting>
  <conditionalFormatting sqref="AE671">
    <cfRule type="expression" dxfId="1319" priority="677">
      <formula>IF(RIGHT(TEXT(AE671,"0.#"),1)=".",FALSE,TRUE)</formula>
    </cfRule>
    <cfRule type="expression" dxfId="1318" priority="678">
      <formula>IF(RIGHT(TEXT(AE671,"0.#"),1)=".",TRUE,FALSE)</formula>
    </cfRule>
  </conditionalFormatting>
  <conditionalFormatting sqref="AU669">
    <cfRule type="expression" dxfId="1317" priority="669">
      <formula>IF(RIGHT(TEXT(AU669,"0.#"),1)=".",FALSE,TRUE)</formula>
    </cfRule>
    <cfRule type="expression" dxfId="1316" priority="670">
      <formula>IF(RIGHT(TEXT(AU669,"0.#"),1)=".",TRUE,FALSE)</formula>
    </cfRule>
  </conditionalFormatting>
  <conditionalFormatting sqref="AU670">
    <cfRule type="expression" dxfId="1315" priority="667">
      <formula>IF(RIGHT(TEXT(AU670,"0.#"),1)=".",FALSE,TRUE)</formula>
    </cfRule>
    <cfRule type="expression" dxfId="1314" priority="668">
      <formula>IF(RIGHT(TEXT(AU670,"0.#"),1)=".",TRUE,FALSE)</formula>
    </cfRule>
  </conditionalFormatting>
  <conditionalFormatting sqref="AU671">
    <cfRule type="expression" dxfId="1313" priority="665">
      <formula>IF(RIGHT(TEXT(AU671,"0.#"),1)=".",FALSE,TRUE)</formula>
    </cfRule>
    <cfRule type="expression" dxfId="1312" priority="666">
      <formula>IF(RIGHT(TEXT(AU671,"0.#"),1)=".",TRUE,FALSE)</formula>
    </cfRule>
  </conditionalFormatting>
  <conditionalFormatting sqref="AQ670">
    <cfRule type="expression" dxfId="1311" priority="657">
      <formula>IF(RIGHT(TEXT(AQ670,"0.#"),1)=".",FALSE,TRUE)</formula>
    </cfRule>
    <cfRule type="expression" dxfId="1310" priority="658">
      <formula>IF(RIGHT(TEXT(AQ670,"0.#"),1)=".",TRUE,FALSE)</formula>
    </cfRule>
  </conditionalFormatting>
  <conditionalFormatting sqref="AQ671">
    <cfRule type="expression" dxfId="1309" priority="655">
      <formula>IF(RIGHT(TEXT(AQ671,"0.#"),1)=".",FALSE,TRUE)</formula>
    </cfRule>
    <cfRule type="expression" dxfId="1308" priority="656">
      <formula>IF(RIGHT(TEXT(AQ671,"0.#"),1)=".",TRUE,FALSE)</formula>
    </cfRule>
  </conditionalFormatting>
  <conditionalFormatting sqref="AQ669">
    <cfRule type="expression" dxfId="1307" priority="653">
      <formula>IF(RIGHT(TEXT(AQ669,"0.#"),1)=".",FALSE,TRUE)</formula>
    </cfRule>
    <cfRule type="expression" dxfId="1306" priority="654">
      <formula>IF(RIGHT(TEXT(AQ669,"0.#"),1)=".",TRUE,FALSE)</formula>
    </cfRule>
  </conditionalFormatting>
  <conditionalFormatting sqref="AE679">
    <cfRule type="expression" dxfId="1305" priority="651">
      <formula>IF(RIGHT(TEXT(AE679,"0.#"),1)=".",FALSE,TRUE)</formula>
    </cfRule>
    <cfRule type="expression" dxfId="1304" priority="652">
      <formula>IF(RIGHT(TEXT(AE679,"0.#"),1)=".",TRUE,FALSE)</formula>
    </cfRule>
  </conditionalFormatting>
  <conditionalFormatting sqref="AE680">
    <cfRule type="expression" dxfId="1303" priority="649">
      <formula>IF(RIGHT(TEXT(AE680,"0.#"),1)=".",FALSE,TRUE)</formula>
    </cfRule>
    <cfRule type="expression" dxfId="1302" priority="650">
      <formula>IF(RIGHT(TEXT(AE680,"0.#"),1)=".",TRUE,FALSE)</formula>
    </cfRule>
  </conditionalFormatting>
  <conditionalFormatting sqref="AE681">
    <cfRule type="expression" dxfId="1301" priority="647">
      <formula>IF(RIGHT(TEXT(AE681,"0.#"),1)=".",FALSE,TRUE)</formula>
    </cfRule>
    <cfRule type="expression" dxfId="1300" priority="648">
      <formula>IF(RIGHT(TEXT(AE681,"0.#"),1)=".",TRUE,FALSE)</formula>
    </cfRule>
  </conditionalFormatting>
  <conditionalFormatting sqref="AU679">
    <cfRule type="expression" dxfId="1299" priority="639">
      <formula>IF(RIGHT(TEXT(AU679,"0.#"),1)=".",FALSE,TRUE)</formula>
    </cfRule>
    <cfRule type="expression" dxfId="1298" priority="640">
      <formula>IF(RIGHT(TEXT(AU679,"0.#"),1)=".",TRUE,FALSE)</formula>
    </cfRule>
  </conditionalFormatting>
  <conditionalFormatting sqref="AU680">
    <cfRule type="expression" dxfId="1297" priority="637">
      <formula>IF(RIGHT(TEXT(AU680,"0.#"),1)=".",FALSE,TRUE)</formula>
    </cfRule>
    <cfRule type="expression" dxfId="1296" priority="638">
      <formula>IF(RIGHT(TEXT(AU680,"0.#"),1)=".",TRUE,FALSE)</formula>
    </cfRule>
  </conditionalFormatting>
  <conditionalFormatting sqref="AU681">
    <cfRule type="expression" dxfId="1295" priority="635">
      <formula>IF(RIGHT(TEXT(AU681,"0.#"),1)=".",FALSE,TRUE)</formula>
    </cfRule>
    <cfRule type="expression" dxfId="1294" priority="636">
      <formula>IF(RIGHT(TEXT(AU681,"0.#"),1)=".",TRUE,FALSE)</formula>
    </cfRule>
  </conditionalFormatting>
  <conditionalFormatting sqref="AQ680">
    <cfRule type="expression" dxfId="1293" priority="627">
      <formula>IF(RIGHT(TEXT(AQ680,"0.#"),1)=".",FALSE,TRUE)</formula>
    </cfRule>
    <cfRule type="expression" dxfId="1292" priority="628">
      <formula>IF(RIGHT(TEXT(AQ680,"0.#"),1)=".",TRUE,FALSE)</formula>
    </cfRule>
  </conditionalFormatting>
  <conditionalFormatting sqref="AQ681">
    <cfRule type="expression" dxfId="1291" priority="625">
      <formula>IF(RIGHT(TEXT(AQ681,"0.#"),1)=".",FALSE,TRUE)</formula>
    </cfRule>
    <cfRule type="expression" dxfId="1290" priority="626">
      <formula>IF(RIGHT(TEXT(AQ681,"0.#"),1)=".",TRUE,FALSE)</formula>
    </cfRule>
  </conditionalFormatting>
  <conditionalFormatting sqref="AQ679">
    <cfRule type="expression" dxfId="1289" priority="623">
      <formula>IF(RIGHT(TEXT(AQ679,"0.#"),1)=".",FALSE,TRUE)</formula>
    </cfRule>
    <cfRule type="expression" dxfId="1288" priority="624">
      <formula>IF(RIGHT(TEXT(AQ679,"0.#"),1)=".",TRUE,FALSE)</formula>
    </cfRule>
  </conditionalFormatting>
  <conditionalFormatting sqref="AE684">
    <cfRule type="expression" dxfId="1287" priority="621">
      <formula>IF(RIGHT(TEXT(AE684,"0.#"),1)=".",FALSE,TRUE)</formula>
    </cfRule>
    <cfRule type="expression" dxfId="1286" priority="622">
      <formula>IF(RIGHT(TEXT(AE684,"0.#"),1)=".",TRUE,FALSE)</formula>
    </cfRule>
  </conditionalFormatting>
  <conditionalFormatting sqref="AE685">
    <cfRule type="expression" dxfId="1285" priority="619">
      <formula>IF(RIGHT(TEXT(AE685,"0.#"),1)=".",FALSE,TRUE)</formula>
    </cfRule>
    <cfRule type="expression" dxfId="1284" priority="620">
      <formula>IF(RIGHT(TEXT(AE685,"0.#"),1)=".",TRUE,FALSE)</formula>
    </cfRule>
  </conditionalFormatting>
  <conditionalFormatting sqref="AE686">
    <cfRule type="expression" dxfId="1283" priority="617">
      <formula>IF(RIGHT(TEXT(AE686,"0.#"),1)=".",FALSE,TRUE)</formula>
    </cfRule>
    <cfRule type="expression" dxfId="1282" priority="618">
      <formula>IF(RIGHT(TEXT(AE686,"0.#"),1)=".",TRUE,FALSE)</formula>
    </cfRule>
  </conditionalFormatting>
  <conditionalFormatting sqref="AU684">
    <cfRule type="expression" dxfId="1281" priority="609">
      <formula>IF(RIGHT(TEXT(AU684,"0.#"),1)=".",FALSE,TRUE)</formula>
    </cfRule>
    <cfRule type="expression" dxfId="1280" priority="610">
      <formula>IF(RIGHT(TEXT(AU684,"0.#"),1)=".",TRUE,FALSE)</formula>
    </cfRule>
  </conditionalFormatting>
  <conditionalFormatting sqref="AU685">
    <cfRule type="expression" dxfId="1279" priority="607">
      <formula>IF(RIGHT(TEXT(AU685,"0.#"),1)=".",FALSE,TRUE)</formula>
    </cfRule>
    <cfRule type="expression" dxfId="1278" priority="608">
      <formula>IF(RIGHT(TEXT(AU685,"0.#"),1)=".",TRUE,FALSE)</formula>
    </cfRule>
  </conditionalFormatting>
  <conditionalFormatting sqref="AU686">
    <cfRule type="expression" dxfId="1277" priority="605">
      <formula>IF(RIGHT(TEXT(AU686,"0.#"),1)=".",FALSE,TRUE)</formula>
    </cfRule>
    <cfRule type="expression" dxfId="1276" priority="606">
      <formula>IF(RIGHT(TEXT(AU686,"0.#"),1)=".",TRUE,FALSE)</formula>
    </cfRule>
  </conditionalFormatting>
  <conditionalFormatting sqref="AQ685">
    <cfRule type="expression" dxfId="1275" priority="597">
      <formula>IF(RIGHT(TEXT(AQ685,"0.#"),1)=".",FALSE,TRUE)</formula>
    </cfRule>
    <cfRule type="expression" dxfId="1274" priority="598">
      <formula>IF(RIGHT(TEXT(AQ685,"0.#"),1)=".",TRUE,FALSE)</formula>
    </cfRule>
  </conditionalFormatting>
  <conditionalFormatting sqref="AQ686">
    <cfRule type="expression" dxfId="1273" priority="595">
      <formula>IF(RIGHT(TEXT(AQ686,"0.#"),1)=".",FALSE,TRUE)</formula>
    </cfRule>
    <cfRule type="expression" dxfId="1272" priority="596">
      <formula>IF(RIGHT(TEXT(AQ686,"0.#"),1)=".",TRUE,FALSE)</formula>
    </cfRule>
  </conditionalFormatting>
  <conditionalFormatting sqref="AQ684">
    <cfRule type="expression" dxfId="1271" priority="593">
      <formula>IF(RIGHT(TEXT(AQ684,"0.#"),1)=".",FALSE,TRUE)</formula>
    </cfRule>
    <cfRule type="expression" dxfId="1270" priority="594">
      <formula>IF(RIGHT(TEXT(AQ684,"0.#"),1)=".",TRUE,FALSE)</formula>
    </cfRule>
  </conditionalFormatting>
  <conditionalFormatting sqref="AE689">
    <cfRule type="expression" dxfId="1269" priority="591">
      <formula>IF(RIGHT(TEXT(AE689,"0.#"),1)=".",FALSE,TRUE)</formula>
    </cfRule>
    <cfRule type="expression" dxfId="1268" priority="592">
      <formula>IF(RIGHT(TEXT(AE689,"0.#"),1)=".",TRUE,FALSE)</formula>
    </cfRule>
  </conditionalFormatting>
  <conditionalFormatting sqref="AE690">
    <cfRule type="expression" dxfId="1267" priority="589">
      <formula>IF(RIGHT(TEXT(AE690,"0.#"),1)=".",FALSE,TRUE)</formula>
    </cfRule>
    <cfRule type="expression" dxfId="1266" priority="590">
      <formula>IF(RIGHT(TEXT(AE690,"0.#"),1)=".",TRUE,FALSE)</formula>
    </cfRule>
  </conditionalFormatting>
  <conditionalFormatting sqref="AE691">
    <cfRule type="expression" dxfId="1265" priority="587">
      <formula>IF(RIGHT(TEXT(AE691,"0.#"),1)=".",FALSE,TRUE)</formula>
    </cfRule>
    <cfRule type="expression" dxfId="1264" priority="588">
      <formula>IF(RIGHT(TEXT(AE691,"0.#"),1)=".",TRUE,FALSE)</formula>
    </cfRule>
  </conditionalFormatting>
  <conditionalFormatting sqref="AU689">
    <cfRule type="expression" dxfId="1263" priority="579">
      <formula>IF(RIGHT(TEXT(AU689,"0.#"),1)=".",FALSE,TRUE)</formula>
    </cfRule>
    <cfRule type="expression" dxfId="1262" priority="580">
      <formula>IF(RIGHT(TEXT(AU689,"0.#"),1)=".",TRUE,FALSE)</formula>
    </cfRule>
  </conditionalFormatting>
  <conditionalFormatting sqref="AU690">
    <cfRule type="expression" dxfId="1261" priority="577">
      <formula>IF(RIGHT(TEXT(AU690,"0.#"),1)=".",FALSE,TRUE)</formula>
    </cfRule>
    <cfRule type="expression" dxfId="1260" priority="578">
      <formula>IF(RIGHT(TEXT(AU690,"0.#"),1)=".",TRUE,FALSE)</formula>
    </cfRule>
  </conditionalFormatting>
  <conditionalFormatting sqref="AU691">
    <cfRule type="expression" dxfId="1259" priority="575">
      <formula>IF(RIGHT(TEXT(AU691,"0.#"),1)=".",FALSE,TRUE)</formula>
    </cfRule>
    <cfRule type="expression" dxfId="1258" priority="576">
      <formula>IF(RIGHT(TEXT(AU691,"0.#"),1)=".",TRUE,FALSE)</formula>
    </cfRule>
  </conditionalFormatting>
  <conditionalFormatting sqref="AQ690">
    <cfRule type="expression" dxfId="1257" priority="567">
      <formula>IF(RIGHT(TEXT(AQ690,"0.#"),1)=".",FALSE,TRUE)</formula>
    </cfRule>
    <cfRule type="expression" dxfId="1256" priority="568">
      <formula>IF(RIGHT(TEXT(AQ690,"0.#"),1)=".",TRUE,FALSE)</formula>
    </cfRule>
  </conditionalFormatting>
  <conditionalFormatting sqref="AQ691">
    <cfRule type="expression" dxfId="1255" priority="565">
      <formula>IF(RIGHT(TEXT(AQ691,"0.#"),1)=".",FALSE,TRUE)</formula>
    </cfRule>
    <cfRule type="expression" dxfId="1254" priority="566">
      <formula>IF(RIGHT(TEXT(AQ691,"0.#"),1)=".",TRUE,FALSE)</formula>
    </cfRule>
  </conditionalFormatting>
  <conditionalFormatting sqref="AQ689">
    <cfRule type="expression" dxfId="1253" priority="563">
      <formula>IF(RIGHT(TEXT(AQ689,"0.#"),1)=".",FALSE,TRUE)</formula>
    </cfRule>
    <cfRule type="expression" dxfId="1252" priority="564">
      <formula>IF(RIGHT(TEXT(AQ689,"0.#"),1)=".",TRUE,FALSE)</formula>
    </cfRule>
  </conditionalFormatting>
  <conditionalFormatting sqref="AE694">
    <cfRule type="expression" dxfId="1251" priority="561">
      <formula>IF(RIGHT(TEXT(AE694,"0.#"),1)=".",FALSE,TRUE)</formula>
    </cfRule>
    <cfRule type="expression" dxfId="1250" priority="562">
      <formula>IF(RIGHT(TEXT(AE694,"0.#"),1)=".",TRUE,FALSE)</formula>
    </cfRule>
  </conditionalFormatting>
  <conditionalFormatting sqref="AM696">
    <cfRule type="expression" dxfId="1249" priority="551">
      <formula>IF(RIGHT(TEXT(AM696,"0.#"),1)=".",FALSE,TRUE)</formula>
    </cfRule>
    <cfRule type="expression" dxfId="1248" priority="552">
      <formula>IF(RIGHT(TEXT(AM696,"0.#"),1)=".",TRUE,FALSE)</formula>
    </cfRule>
  </conditionalFormatting>
  <conditionalFormatting sqref="AE695">
    <cfRule type="expression" dxfId="1247" priority="559">
      <formula>IF(RIGHT(TEXT(AE695,"0.#"),1)=".",FALSE,TRUE)</formula>
    </cfRule>
    <cfRule type="expression" dxfId="1246" priority="560">
      <formula>IF(RIGHT(TEXT(AE695,"0.#"),1)=".",TRUE,FALSE)</formula>
    </cfRule>
  </conditionalFormatting>
  <conditionalFormatting sqref="AE696">
    <cfRule type="expression" dxfId="1245" priority="557">
      <formula>IF(RIGHT(TEXT(AE696,"0.#"),1)=".",FALSE,TRUE)</formula>
    </cfRule>
    <cfRule type="expression" dxfId="1244" priority="558">
      <formula>IF(RIGHT(TEXT(AE696,"0.#"),1)=".",TRUE,FALSE)</formula>
    </cfRule>
  </conditionalFormatting>
  <conditionalFormatting sqref="AM694">
    <cfRule type="expression" dxfId="1243" priority="555">
      <formula>IF(RIGHT(TEXT(AM694,"0.#"),1)=".",FALSE,TRUE)</formula>
    </cfRule>
    <cfRule type="expression" dxfId="1242" priority="556">
      <formula>IF(RIGHT(TEXT(AM694,"0.#"),1)=".",TRUE,FALSE)</formula>
    </cfRule>
  </conditionalFormatting>
  <conditionalFormatting sqref="AM695">
    <cfRule type="expression" dxfId="1241" priority="553">
      <formula>IF(RIGHT(TEXT(AM695,"0.#"),1)=".",FALSE,TRUE)</formula>
    </cfRule>
    <cfRule type="expression" dxfId="1240" priority="554">
      <formula>IF(RIGHT(TEXT(AM695,"0.#"),1)=".",TRUE,FALSE)</formula>
    </cfRule>
  </conditionalFormatting>
  <conditionalFormatting sqref="AU694">
    <cfRule type="expression" dxfId="1239" priority="549">
      <formula>IF(RIGHT(TEXT(AU694,"0.#"),1)=".",FALSE,TRUE)</formula>
    </cfRule>
    <cfRule type="expression" dxfId="1238" priority="550">
      <formula>IF(RIGHT(TEXT(AU694,"0.#"),1)=".",TRUE,FALSE)</formula>
    </cfRule>
  </conditionalFormatting>
  <conditionalFormatting sqref="AU695">
    <cfRule type="expression" dxfId="1237" priority="547">
      <formula>IF(RIGHT(TEXT(AU695,"0.#"),1)=".",FALSE,TRUE)</formula>
    </cfRule>
    <cfRule type="expression" dxfId="1236" priority="548">
      <formula>IF(RIGHT(TEXT(AU695,"0.#"),1)=".",TRUE,FALSE)</formula>
    </cfRule>
  </conditionalFormatting>
  <conditionalFormatting sqref="AU696">
    <cfRule type="expression" dxfId="1235" priority="545">
      <formula>IF(RIGHT(TEXT(AU696,"0.#"),1)=".",FALSE,TRUE)</formula>
    </cfRule>
    <cfRule type="expression" dxfId="1234" priority="546">
      <formula>IF(RIGHT(TEXT(AU696,"0.#"),1)=".",TRUE,FALSE)</formula>
    </cfRule>
  </conditionalFormatting>
  <conditionalFormatting sqref="AI694">
    <cfRule type="expression" dxfId="1233" priority="543">
      <formula>IF(RIGHT(TEXT(AI694,"0.#"),1)=".",FALSE,TRUE)</formula>
    </cfRule>
    <cfRule type="expression" dxfId="1232" priority="544">
      <formula>IF(RIGHT(TEXT(AI694,"0.#"),1)=".",TRUE,FALSE)</formula>
    </cfRule>
  </conditionalFormatting>
  <conditionalFormatting sqref="AI695">
    <cfRule type="expression" dxfId="1231" priority="541">
      <formula>IF(RIGHT(TEXT(AI695,"0.#"),1)=".",FALSE,TRUE)</formula>
    </cfRule>
    <cfRule type="expression" dxfId="1230" priority="542">
      <formula>IF(RIGHT(TEXT(AI695,"0.#"),1)=".",TRUE,FALSE)</formula>
    </cfRule>
  </conditionalFormatting>
  <conditionalFormatting sqref="AQ695">
    <cfRule type="expression" dxfId="1229" priority="537">
      <formula>IF(RIGHT(TEXT(AQ695,"0.#"),1)=".",FALSE,TRUE)</formula>
    </cfRule>
    <cfRule type="expression" dxfId="1228" priority="538">
      <formula>IF(RIGHT(TEXT(AQ695,"0.#"),1)=".",TRUE,FALSE)</formula>
    </cfRule>
  </conditionalFormatting>
  <conditionalFormatting sqref="AQ696">
    <cfRule type="expression" dxfId="1227" priority="535">
      <formula>IF(RIGHT(TEXT(AQ696,"0.#"),1)=".",FALSE,TRUE)</formula>
    </cfRule>
    <cfRule type="expression" dxfId="1226" priority="536">
      <formula>IF(RIGHT(TEXT(AQ696,"0.#"),1)=".",TRUE,FALSE)</formula>
    </cfRule>
  </conditionalFormatting>
  <conditionalFormatting sqref="AU101">
    <cfRule type="expression" dxfId="1225" priority="531">
      <formula>IF(RIGHT(TEXT(AU101,"0.#"),1)=".",FALSE,TRUE)</formula>
    </cfRule>
    <cfRule type="expression" dxfId="1224" priority="532">
      <formula>IF(RIGHT(TEXT(AU101,"0.#"),1)=".",TRUE,FALSE)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AE458:AE460 AI458:AI460 AM458:AM460">
    <cfRule type="expression" dxfId="773" priority="73">
      <formula>IF(RIGHT(TEXT(AE458,"0.#"),1)=".",FALSE,TRUE)</formula>
    </cfRule>
    <cfRule type="expression" dxfId="772" priority="74">
      <formula>IF(RIGHT(TEXT(AE458,"0.#"),1)=".",TRUE,FALSE)</formula>
    </cfRule>
  </conditionalFormatting>
  <conditionalFormatting sqref="AU458:AU460">
    <cfRule type="expression" dxfId="771" priority="71">
      <formula>IF(RIGHT(TEXT(AU458,"0.#"),1)=".",FALSE,TRUE)</formula>
    </cfRule>
    <cfRule type="expression" dxfId="770" priority="72">
      <formula>IF(RIGHT(TEXT(AU458,"0.#"),1)=".",TRUE,FALSE)</formula>
    </cfRule>
  </conditionalFormatting>
  <conditionalFormatting sqref="AQ458:AQ460">
    <cfRule type="expression" dxfId="769" priority="69">
      <formula>IF(RIGHT(TEXT(AQ458,"0.#"),1)=".",FALSE,TRUE)</formula>
    </cfRule>
    <cfRule type="expression" dxfId="768" priority="70">
      <formula>IF(RIGHT(TEXT(AQ458,"0.#"),1)=".",TRUE,FALSE)</formula>
    </cfRule>
  </conditionalFormatting>
  <conditionalFormatting sqref="AE138:AE139 AU138:AU139 AI138:AI139 AM138:AM139 AQ138:AQ139">
    <cfRule type="expression" dxfId="767" priority="67">
      <formula>IF(RIGHT(TEXT(AE138,"0.#"),1)=".",FALSE,TRUE)</formula>
    </cfRule>
    <cfRule type="expression" dxfId="766" priority="68">
      <formula>IF(RIGHT(TEXT(AE138,"0.#"),1)=".",TRUE,FALSE)</formula>
    </cfRule>
  </conditionalFormatting>
  <conditionalFormatting sqref="AE194:AE195 AU194:AU195 AI194:AI195 AM194:AM195 AQ194:AQ195">
    <cfRule type="expression" dxfId="765" priority="65">
      <formula>IF(RIGHT(TEXT(AE194,"0.#"),1)=".",FALSE,TRUE)</formula>
    </cfRule>
    <cfRule type="expression" dxfId="764" priority="66">
      <formula>IF(RIGHT(TEXT(AE194,"0.#"),1)=".",TRUE,FALSE)</formula>
    </cfRule>
  </conditionalFormatting>
  <conditionalFormatting sqref="AE198:AE199 AU198:AU199 AI198:AI199 AM198:AM199 AQ198:AQ199">
    <cfRule type="expression" dxfId="763" priority="63">
      <formula>IF(RIGHT(TEXT(AE198,"0.#"),1)=".",FALSE,TRUE)</formula>
    </cfRule>
    <cfRule type="expression" dxfId="762" priority="64">
      <formula>IF(RIGHT(TEXT(AE198,"0.#"),1)=".",TRUE,FALSE)</formula>
    </cfRule>
  </conditionalFormatting>
  <conditionalFormatting sqref="AL905:AO913">
    <cfRule type="expression" dxfId="761" priority="59">
      <formula>IF(AND(AL905&gt;=0, RIGHT(TEXT(AL905,"0.#"),1)&lt;&gt;"."),TRUE,FALSE)</formula>
    </cfRule>
    <cfRule type="expression" dxfId="760" priority="60">
      <formula>IF(AND(AL905&gt;=0, RIGHT(TEXT(AL905,"0.#"),1)="."),TRUE,FALSE)</formula>
    </cfRule>
    <cfRule type="expression" dxfId="759" priority="61">
      <formula>IF(AND(AL905&lt;0, RIGHT(TEXT(AL905,"0.#"),1)&lt;&gt;"."),TRUE,FALSE)</formula>
    </cfRule>
    <cfRule type="expression" dxfId="758" priority="62">
      <formula>IF(AND(AL905&lt;0, RIGHT(TEXT(AL905,"0.#"),1)="."),TRUE,FALSE)</formula>
    </cfRule>
  </conditionalFormatting>
  <conditionalFormatting sqref="Y938:Y946">
    <cfRule type="expression" dxfId="757" priority="57">
      <formula>IF(RIGHT(TEXT(Y938,"0.#"),1)=".",FALSE,TRUE)</formula>
    </cfRule>
    <cfRule type="expression" dxfId="756" priority="58">
      <formula>IF(RIGHT(TEXT(Y938,"0.#"),1)=".",TRUE,FALSE)</formula>
    </cfRule>
  </conditionalFormatting>
  <conditionalFormatting sqref="AL937:AO946">
    <cfRule type="expression" dxfId="755" priority="53">
      <formula>IF(AND(AL937&gt;=0, RIGHT(TEXT(AL937,"0.#"),1)&lt;&gt;"."),TRUE,FALSE)</formula>
    </cfRule>
    <cfRule type="expression" dxfId="754" priority="54">
      <formula>IF(AND(AL937&gt;=0, RIGHT(TEXT(AL937,"0.#"),1)="."),TRUE,FALSE)</formula>
    </cfRule>
    <cfRule type="expression" dxfId="753" priority="55">
      <formula>IF(AND(AL937&lt;0, RIGHT(TEXT(AL937,"0.#"),1)&lt;&gt;"."),TRUE,FALSE)</formula>
    </cfRule>
    <cfRule type="expression" dxfId="752" priority="56">
      <formula>IF(AND(AL937&lt;0, RIGHT(TEXT(AL937,"0.#"),1)="."),TRUE,FALSE)</formula>
    </cfRule>
  </conditionalFormatting>
  <conditionalFormatting sqref="AL970:AO970">
    <cfRule type="expression" dxfId="751" priority="49">
      <formula>IF(AND(AL970&gt;=0, RIGHT(TEXT(AL970,"0.#"),1)&lt;&gt;"."),TRUE,FALSE)</formula>
    </cfRule>
    <cfRule type="expression" dxfId="750" priority="50">
      <formula>IF(AND(AL970&gt;=0, RIGHT(TEXT(AL970,"0.#"),1)="."),TRUE,FALSE)</formula>
    </cfRule>
    <cfRule type="expression" dxfId="749" priority="51">
      <formula>IF(AND(AL970&lt;0, RIGHT(TEXT(AL970,"0.#"),1)&lt;&gt;"."),TRUE,FALSE)</formula>
    </cfRule>
    <cfRule type="expression" dxfId="748" priority="52">
      <formula>IF(AND(AL970&lt;0, RIGHT(TEXT(AL970,"0.#"),1)="."),TRUE,FALSE)</formula>
    </cfRule>
  </conditionalFormatting>
  <conditionalFormatting sqref="AL1007:AO1009">
    <cfRule type="expression" dxfId="747" priority="45">
      <formula>IF(AND(AL1007&gt;=0, RIGHT(TEXT(AL1007,"0.#"),1)&lt;&gt;"."),TRUE,FALSE)</formula>
    </cfRule>
    <cfRule type="expression" dxfId="746" priority="46">
      <formula>IF(AND(AL1007&gt;=0, RIGHT(TEXT(AL1007,"0.#"),1)="."),TRUE,FALSE)</formula>
    </cfRule>
    <cfRule type="expression" dxfId="745" priority="47">
      <formula>IF(AND(AL1007&lt;0, RIGHT(TEXT(AL1007,"0.#"),1)&lt;&gt;"."),TRUE,FALSE)</formula>
    </cfRule>
    <cfRule type="expression" dxfId="744" priority="48">
      <formula>IF(AND(AL1007&lt;0, RIGHT(TEXT(AL1007,"0.#"),1)="."),TRUE,FALSE)</formula>
    </cfRule>
  </conditionalFormatting>
  <conditionalFormatting sqref="AL1011:AO1011">
    <cfRule type="expression" dxfId="743" priority="41">
      <formula>IF(AND(AL1011&gt;=0, RIGHT(TEXT(AL1011,"0.#"),1)&lt;&gt;"."),TRUE,FALSE)</formula>
    </cfRule>
    <cfRule type="expression" dxfId="742" priority="42">
      <formula>IF(AND(AL1011&gt;=0, RIGHT(TEXT(AL1011,"0.#"),1)="."),TRUE,FALSE)</formula>
    </cfRule>
    <cfRule type="expression" dxfId="741" priority="43">
      <formula>IF(AND(AL1011&lt;0, RIGHT(TEXT(AL1011,"0.#"),1)&lt;&gt;"."),TRUE,FALSE)</formula>
    </cfRule>
    <cfRule type="expression" dxfId="740" priority="44">
      <formula>IF(AND(AL1011&lt;0, RIGHT(TEXT(AL1011,"0.#"),1)="."),TRUE,FALSE)</formula>
    </cfRule>
  </conditionalFormatting>
  <conditionalFormatting sqref="Y1045">
    <cfRule type="expression" dxfId="739" priority="39">
      <formula>IF(RIGHT(TEXT(Y1045,"0.#"),1)=".",FALSE,TRUE)</formula>
    </cfRule>
    <cfRule type="expression" dxfId="738" priority="40">
      <formula>IF(RIGHT(TEXT(Y1045,"0.#"),1)=".",TRUE,FALSE)</formula>
    </cfRule>
  </conditionalFormatting>
  <conditionalFormatting sqref="AL1036:AO1040">
    <cfRule type="expression" dxfId="737" priority="35">
      <formula>IF(AND(AL1036&gt;=0, RIGHT(TEXT(AL1036,"0.#"),1)&lt;&gt;"."),TRUE,FALSE)</formula>
    </cfRule>
    <cfRule type="expression" dxfId="736" priority="36">
      <formula>IF(AND(AL1036&gt;=0, RIGHT(TEXT(AL1036,"0.#"),1)="."),TRUE,FALSE)</formula>
    </cfRule>
    <cfRule type="expression" dxfId="735" priority="37">
      <formula>IF(AND(AL1036&lt;0, RIGHT(TEXT(AL1036,"0.#"),1)&lt;&gt;"."),TRUE,FALSE)</formula>
    </cfRule>
    <cfRule type="expression" dxfId="734" priority="38">
      <formula>IF(AND(AL1036&lt;0, RIGHT(TEXT(AL1036,"0.#"),1)="."),TRUE,FALSE)</formula>
    </cfRule>
  </conditionalFormatting>
  <conditionalFormatting sqref="AL1042:AO1045">
    <cfRule type="expression" dxfId="733" priority="31">
      <formula>IF(AND(AL1042&gt;=0, RIGHT(TEXT(AL1042,"0.#"),1)&lt;&gt;"."),TRUE,FALSE)</formula>
    </cfRule>
    <cfRule type="expression" dxfId="732" priority="32">
      <formula>IF(AND(AL1042&gt;=0, RIGHT(TEXT(AL1042,"0.#"),1)="."),TRUE,FALSE)</formula>
    </cfRule>
    <cfRule type="expression" dxfId="731" priority="33">
      <formula>IF(AND(AL1042&lt;0, RIGHT(TEXT(AL1042,"0.#"),1)&lt;&gt;"."),TRUE,FALSE)</formula>
    </cfRule>
    <cfRule type="expression" dxfId="730" priority="34">
      <formula>IF(AND(AL1042&lt;0, RIGHT(TEXT(AL1042,"0.#"),1)="."),TRUE,FALSE)</formula>
    </cfRule>
  </conditionalFormatting>
  <conditionalFormatting sqref="AL871:AO872">
    <cfRule type="expression" dxfId="729" priority="27">
      <formula>IF(AND(AL871&gt;=0, RIGHT(TEXT(AL871,"0.#"),1)&lt;&gt;"."),TRUE,FALSE)</formula>
    </cfRule>
    <cfRule type="expression" dxfId="728" priority="28">
      <formula>IF(AND(AL871&gt;=0, RIGHT(TEXT(AL871,"0.#"),1)="."),TRUE,FALSE)</formula>
    </cfRule>
    <cfRule type="expression" dxfId="727" priority="29">
      <formula>IF(AND(AL871&lt;0, RIGHT(TEXT(AL871,"0.#"),1)&lt;&gt;"."),TRUE,FALSE)</formula>
    </cfRule>
    <cfRule type="expression" dxfId="726" priority="30">
      <formula>IF(AND(AL871&lt;0, RIGHT(TEXT(AL871,"0.#"),1)="."),TRUE,FALSE)</formula>
    </cfRule>
  </conditionalFormatting>
  <conditionalFormatting sqref="AL1005:AO1005">
    <cfRule type="expression" dxfId="725" priority="23">
      <formula>IF(AND(AL1005&gt;=0, RIGHT(TEXT(AL1005,"0.#"),1)&lt;&gt;"."),TRUE,FALSE)</formula>
    </cfRule>
    <cfRule type="expression" dxfId="724" priority="24">
      <formula>IF(AND(AL1005&gt;=0, RIGHT(TEXT(AL1005,"0.#"),1)="."),TRUE,FALSE)</formula>
    </cfRule>
    <cfRule type="expression" dxfId="723" priority="25">
      <formula>IF(AND(AL1005&lt;0, RIGHT(TEXT(AL1005,"0.#"),1)&lt;&gt;"."),TRUE,FALSE)</formula>
    </cfRule>
    <cfRule type="expression" dxfId="722" priority="26">
      <formula>IF(AND(AL1005&lt;0, RIGHT(TEXT(AL1005,"0.#"),1)="."),TRUE,FALSE)</formula>
    </cfRule>
  </conditionalFormatting>
  <conditionalFormatting sqref="AL1006:AO1006">
    <cfRule type="expression" dxfId="721" priority="19">
      <formula>IF(AND(AL1006&gt;=0, RIGHT(TEXT(AL1006,"0.#"),1)&lt;&gt;"."),TRUE,FALSE)</formula>
    </cfRule>
    <cfRule type="expression" dxfId="720" priority="20">
      <formula>IF(AND(AL1006&gt;=0, RIGHT(TEXT(AL1006,"0.#"),1)="."),TRUE,FALSE)</formula>
    </cfRule>
    <cfRule type="expression" dxfId="719" priority="21">
      <formula>IF(AND(AL1006&lt;0, RIGHT(TEXT(AL1006,"0.#"),1)&lt;&gt;"."),TRUE,FALSE)</formula>
    </cfRule>
    <cfRule type="expression" dxfId="718" priority="22">
      <formula>IF(AND(AL1006&lt;0, RIGHT(TEXT(AL1006,"0.#"),1)="."),TRUE,FALSE)</formula>
    </cfRule>
  </conditionalFormatting>
  <conditionalFormatting sqref="AL1010:AO1010">
    <cfRule type="expression" dxfId="717" priority="15">
      <formula>IF(AND(AL1010&gt;=0, RIGHT(TEXT(AL1010,"0.#"),1)&lt;&gt;"."),TRUE,FALSE)</formula>
    </cfRule>
    <cfRule type="expression" dxfId="716" priority="16">
      <formula>IF(AND(AL1010&gt;=0, RIGHT(TEXT(AL1010,"0.#"),1)="."),TRUE,FALSE)</formula>
    </cfRule>
    <cfRule type="expression" dxfId="715" priority="17">
      <formula>IF(AND(AL1010&lt;0, RIGHT(TEXT(AL1010,"0.#"),1)&lt;&gt;"."),TRUE,FALSE)</formula>
    </cfRule>
    <cfRule type="expression" dxfId="714" priority="18">
      <formula>IF(AND(AL1010&lt;0, RIGHT(TEXT(AL1010,"0.#"),1)="."),TRUE,FALSE)</formula>
    </cfRule>
  </conditionalFormatting>
  <conditionalFormatting sqref="AL1012:AO1012">
    <cfRule type="expression" dxfId="713" priority="11">
      <formula>IF(AND(AL1012&gt;=0, RIGHT(TEXT(AL1012,"0.#"),1)&lt;&gt;"."),TRUE,FALSE)</formula>
    </cfRule>
    <cfRule type="expression" dxfId="712" priority="12">
      <formula>IF(AND(AL1012&gt;=0, RIGHT(TEXT(AL1012,"0.#"),1)="."),TRUE,FALSE)</formula>
    </cfRule>
    <cfRule type="expression" dxfId="711" priority="13">
      <formula>IF(AND(AL1012&lt;0, RIGHT(TEXT(AL1012,"0.#"),1)&lt;&gt;"."),TRUE,FALSE)</formula>
    </cfRule>
    <cfRule type="expression" dxfId="710" priority="14">
      <formula>IF(AND(AL1012&lt;0, RIGHT(TEXT(AL1012,"0.#"),1)="."),TRUE,FALSE)</formula>
    </cfRule>
  </conditionalFormatting>
  <conditionalFormatting sqref="AL1041:AO1041">
    <cfRule type="expression" dxfId="709" priority="7">
      <formula>IF(AND(AL1041&gt;=0, RIGHT(TEXT(AL1041,"0.#"),1)&lt;&gt;"."),TRUE,FALSE)</formula>
    </cfRule>
    <cfRule type="expression" dxfId="708" priority="8">
      <formula>IF(AND(AL1041&gt;=0, RIGHT(TEXT(AL1041,"0.#"),1)="."),TRUE,FALSE)</formula>
    </cfRule>
    <cfRule type="expression" dxfId="707" priority="9">
      <formula>IF(AND(AL1041&lt;0, RIGHT(TEXT(AL1041,"0.#"),1)&lt;&gt;"."),TRUE,FALSE)</formula>
    </cfRule>
    <cfRule type="expression" dxfId="706" priority="10">
      <formula>IF(AND(AL1041&lt;0, RIGHT(TEXT(AL1041,"0.#"),1)="."),TRUE,FALSE)</formula>
    </cfRule>
  </conditionalFormatting>
  <conditionalFormatting sqref="AM104">
    <cfRule type="expression" dxfId="705" priority="5">
      <formula>IF(RIGHT(TEXT(AM104,"0.#"),1)=".",FALSE,TRUE)</formula>
    </cfRule>
    <cfRule type="expression" dxfId="704" priority="6">
      <formula>IF(RIGHT(TEXT(AM104,"0.#"),1)=".",TRUE,FALSE)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79" max="49" man="1"/>
    <brk id="191" max="49" man="1"/>
    <brk id="699" max="49" man="1"/>
    <brk id="725" max="49" man="1"/>
    <brk id="740" max="49" man="1"/>
    <brk id="833" max="49" man="1"/>
    <brk id="934" max="49" man="1"/>
    <brk id="103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85" zoomScaleNormal="85" workbookViewId="0">
      <selection activeCell="F15" sqref="F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598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t="s">
        <v>598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598</v>
      </c>
      <c r="R6" s="13" t="str">
        <f t="shared" si="3"/>
        <v>交付</v>
      </c>
      <c r="S6" s="13" t="str">
        <f t="shared" si="4"/>
        <v>交付</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交付</v>
      </c>
      <c r="Q10" s="19"/>
      <c r="T10" s="13"/>
      <c r="W10" s="32" t="s">
        <v>156</v>
      </c>
      <c r="Y10" s="32" t="s">
        <v>436</v>
      </c>
      <c r="Z10" s="30"/>
      <c r="AA10" s="32" t="s">
        <v>530</v>
      </c>
      <c r="AB10" s="31"/>
      <c r="AC10" s="31"/>
      <c r="AD10" s="31"/>
      <c r="AE10" s="31"/>
      <c r="AF10" s="30"/>
      <c r="AG10" s="55" t="s">
        <v>358</v>
      </c>
      <c r="AK10" s="53" t="str">
        <f t="shared" si="7"/>
        <v>I</v>
      </c>
      <c r="AP10" s="53"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437</v>
      </c>
      <c r="Z11" s="30"/>
      <c r="AA11" s="32" t="s">
        <v>531</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439</v>
      </c>
      <c r="Z13" s="30"/>
      <c r="AA13" s="32" t="s">
        <v>533</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v>
      </c>
      <c r="F20" s="18" t="s">
        <v>311</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科学技術・イノベーション</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347</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55"/>
      <c r="Z2" s="854"/>
      <c r="AA2" s="855"/>
      <c r="AB2" s="1059" t="s">
        <v>11</v>
      </c>
      <c r="AC2" s="1060"/>
      <c r="AD2" s="1061"/>
      <c r="AE2" s="249" t="s">
        <v>387</v>
      </c>
      <c r="AF2" s="249"/>
      <c r="AG2" s="249"/>
      <c r="AH2" s="249"/>
      <c r="AI2" s="249" t="s">
        <v>385</v>
      </c>
      <c r="AJ2" s="249"/>
      <c r="AK2" s="249"/>
      <c r="AL2" s="249"/>
      <c r="AM2" s="249" t="s">
        <v>414</v>
      </c>
      <c r="AN2" s="249"/>
      <c r="AO2" s="249"/>
      <c r="AP2" s="243"/>
      <c r="AQ2" s="159" t="s">
        <v>234</v>
      </c>
      <c r="AR2" s="129"/>
      <c r="AS2" s="129"/>
      <c r="AT2" s="130"/>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56"/>
      <c r="Z3" s="1057"/>
      <c r="AA3" s="1058"/>
      <c r="AB3" s="1062"/>
      <c r="AC3" s="1063"/>
      <c r="AD3" s="1064"/>
      <c r="AE3" s="250"/>
      <c r="AF3" s="250"/>
      <c r="AG3" s="250"/>
      <c r="AH3" s="250"/>
      <c r="AI3" s="250"/>
      <c r="AJ3" s="250"/>
      <c r="AK3" s="250"/>
      <c r="AL3" s="250"/>
      <c r="AM3" s="250"/>
      <c r="AN3" s="250"/>
      <c r="AO3" s="250"/>
      <c r="AP3" s="246"/>
      <c r="AQ3" s="198"/>
      <c r="AR3" s="199"/>
      <c r="AS3" s="132" t="s">
        <v>235</v>
      </c>
      <c r="AT3" s="133"/>
      <c r="AU3" s="199"/>
      <c r="AV3" s="199"/>
      <c r="AW3" s="421" t="s">
        <v>181</v>
      </c>
      <c r="AX3" s="422"/>
    </row>
    <row r="4" spans="1:50" ht="22.5" customHeight="1" x14ac:dyDescent="0.15">
      <c r="A4" s="426"/>
      <c r="B4" s="424"/>
      <c r="C4" s="424"/>
      <c r="D4" s="424"/>
      <c r="E4" s="424"/>
      <c r="F4" s="425"/>
      <c r="G4" s="587"/>
      <c r="H4" s="1032"/>
      <c r="I4" s="1032"/>
      <c r="J4" s="1032"/>
      <c r="K4" s="1032"/>
      <c r="L4" s="1032"/>
      <c r="M4" s="1032"/>
      <c r="N4" s="1032"/>
      <c r="O4" s="1033"/>
      <c r="P4" s="104"/>
      <c r="Q4" s="1040"/>
      <c r="R4" s="1040"/>
      <c r="S4" s="1040"/>
      <c r="T4" s="1040"/>
      <c r="U4" s="1040"/>
      <c r="V4" s="1040"/>
      <c r="W4" s="1040"/>
      <c r="X4" s="1041"/>
      <c r="Y4" s="1050" t="s">
        <v>12</v>
      </c>
      <c r="Z4" s="1051"/>
      <c r="AA4" s="1052"/>
      <c r="AB4" s="487"/>
      <c r="AC4" s="1054"/>
      <c r="AD4" s="1054"/>
      <c r="AE4" s="217"/>
      <c r="AF4" s="218"/>
      <c r="AG4" s="218"/>
      <c r="AH4" s="218"/>
      <c r="AI4" s="217"/>
      <c r="AJ4" s="218"/>
      <c r="AK4" s="218"/>
      <c r="AL4" s="218"/>
      <c r="AM4" s="217"/>
      <c r="AN4" s="218"/>
      <c r="AO4" s="218"/>
      <c r="AP4" s="218"/>
      <c r="AQ4" s="327"/>
      <c r="AR4" s="207"/>
      <c r="AS4" s="207"/>
      <c r="AT4" s="328"/>
      <c r="AU4" s="218"/>
      <c r="AV4" s="218"/>
      <c r="AW4" s="218"/>
      <c r="AX4" s="220"/>
    </row>
    <row r="5" spans="1:50" ht="22.5" customHeight="1" x14ac:dyDescent="0.15">
      <c r="A5" s="427"/>
      <c r="B5" s="428"/>
      <c r="C5" s="428"/>
      <c r="D5" s="428"/>
      <c r="E5" s="428"/>
      <c r="F5" s="429"/>
      <c r="G5" s="1034"/>
      <c r="H5" s="1035"/>
      <c r="I5" s="1035"/>
      <c r="J5" s="1035"/>
      <c r="K5" s="1035"/>
      <c r="L5" s="1035"/>
      <c r="M5" s="1035"/>
      <c r="N5" s="1035"/>
      <c r="O5" s="1036"/>
      <c r="P5" s="1042"/>
      <c r="Q5" s="1042"/>
      <c r="R5" s="1042"/>
      <c r="S5" s="1042"/>
      <c r="T5" s="1042"/>
      <c r="U5" s="1042"/>
      <c r="V5" s="1042"/>
      <c r="W5" s="1042"/>
      <c r="X5" s="1043"/>
      <c r="Y5" s="441" t="s">
        <v>54</v>
      </c>
      <c r="Z5" s="1047"/>
      <c r="AA5" s="1048"/>
      <c r="AB5" s="549"/>
      <c r="AC5" s="1053"/>
      <c r="AD5" s="1053"/>
      <c r="AE5" s="217"/>
      <c r="AF5" s="218"/>
      <c r="AG5" s="218"/>
      <c r="AH5" s="218"/>
      <c r="AI5" s="217"/>
      <c r="AJ5" s="218"/>
      <c r="AK5" s="218"/>
      <c r="AL5" s="218"/>
      <c r="AM5" s="217"/>
      <c r="AN5" s="218"/>
      <c r="AO5" s="218"/>
      <c r="AP5" s="218"/>
      <c r="AQ5" s="327"/>
      <c r="AR5" s="207"/>
      <c r="AS5" s="207"/>
      <c r="AT5" s="328"/>
      <c r="AU5" s="218"/>
      <c r="AV5" s="218"/>
      <c r="AW5" s="218"/>
      <c r="AX5" s="220"/>
    </row>
    <row r="6" spans="1:50" ht="22.5" customHeight="1" x14ac:dyDescent="0.15">
      <c r="A6" s="427"/>
      <c r="B6" s="428"/>
      <c r="C6" s="428"/>
      <c r="D6" s="428"/>
      <c r="E6" s="428"/>
      <c r="F6" s="429"/>
      <c r="G6" s="1037"/>
      <c r="H6" s="1038"/>
      <c r="I6" s="1038"/>
      <c r="J6" s="1038"/>
      <c r="K6" s="1038"/>
      <c r="L6" s="1038"/>
      <c r="M6" s="1038"/>
      <c r="N6" s="1038"/>
      <c r="O6" s="1039"/>
      <c r="P6" s="1044"/>
      <c r="Q6" s="1044"/>
      <c r="R6" s="1044"/>
      <c r="S6" s="1044"/>
      <c r="T6" s="1044"/>
      <c r="U6" s="1044"/>
      <c r="V6" s="1044"/>
      <c r="W6" s="1044"/>
      <c r="X6" s="1045"/>
      <c r="Y6" s="1046" t="s">
        <v>13</v>
      </c>
      <c r="Z6" s="1047"/>
      <c r="AA6" s="1048"/>
      <c r="AB6" s="617" t="s">
        <v>182</v>
      </c>
      <c r="AC6" s="1049"/>
      <c r="AD6" s="1049"/>
      <c r="AE6" s="217"/>
      <c r="AF6" s="218"/>
      <c r="AG6" s="218"/>
      <c r="AH6" s="218"/>
      <c r="AI6" s="217"/>
      <c r="AJ6" s="218"/>
      <c r="AK6" s="218"/>
      <c r="AL6" s="218"/>
      <c r="AM6" s="217"/>
      <c r="AN6" s="218"/>
      <c r="AO6" s="218"/>
      <c r="AP6" s="218"/>
      <c r="AQ6" s="327"/>
      <c r="AR6" s="207"/>
      <c r="AS6" s="207"/>
      <c r="AT6" s="328"/>
      <c r="AU6" s="218"/>
      <c r="AV6" s="218"/>
      <c r="AW6" s="218"/>
      <c r="AX6" s="220"/>
    </row>
    <row r="7" spans="1:50" customFormat="1" ht="23.25" customHeight="1" x14ac:dyDescent="0.15">
      <c r="A7" s="225" t="s">
        <v>375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347</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55"/>
      <c r="Z9" s="854"/>
      <c r="AA9" s="855"/>
      <c r="AB9" s="1059" t="s">
        <v>11</v>
      </c>
      <c r="AC9" s="1060"/>
      <c r="AD9" s="1061"/>
      <c r="AE9" s="249" t="s">
        <v>387</v>
      </c>
      <c r="AF9" s="249"/>
      <c r="AG9" s="249"/>
      <c r="AH9" s="249"/>
      <c r="AI9" s="249" t="s">
        <v>385</v>
      </c>
      <c r="AJ9" s="249"/>
      <c r="AK9" s="249"/>
      <c r="AL9" s="249"/>
      <c r="AM9" s="249" t="s">
        <v>414</v>
      </c>
      <c r="AN9" s="249"/>
      <c r="AO9" s="249"/>
      <c r="AP9" s="243"/>
      <c r="AQ9" s="159" t="s">
        <v>234</v>
      </c>
      <c r="AR9" s="129"/>
      <c r="AS9" s="129"/>
      <c r="AT9" s="130"/>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56"/>
      <c r="Z10" s="1057"/>
      <c r="AA10" s="1058"/>
      <c r="AB10" s="1062"/>
      <c r="AC10" s="1063"/>
      <c r="AD10" s="1064"/>
      <c r="AE10" s="250"/>
      <c r="AF10" s="250"/>
      <c r="AG10" s="250"/>
      <c r="AH10" s="250"/>
      <c r="AI10" s="250"/>
      <c r="AJ10" s="250"/>
      <c r="AK10" s="250"/>
      <c r="AL10" s="250"/>
      <c r="AM10" s="250"/>
      <c r="AN10" s="250"/>
      <c r="AO10" s="250"/>
      <c r="AP10" s="246"/>
      <c r="AQ10" s="198"/>
      <c r="AR10" s="199"/>
      <c r="AS10" s="132" t="s">
        <v>235</v>
      </c>
      <c r="AT10" s="133"/>
      <c r="AU10" s="199"/>
      <c r="AV10" s="199"/>
      <c r="AW10" s="421" t="s">
        <v>181</v>
      </c>
      <c r="AX10" s="422"/>
    </row>
    <row r="11" spans="1:50" ht="22.5" customHeight="1" x14ac:dyDescent="0.15">
      <c r="A11" s="426"/>
      <c r="B11" s="424"/>
      <c r="C11" s="424"/>
      <c r="D11" s="424"/>
      <c r="E11" s="424"/>
      <c r="F11" s="425"/>
      <c r="G11" s="587"/>
      <c r="H11" s="1032"/>
      <c r="I11" s="1032"/>
      <c r="J11" s="1032"/>
      <c r="K11" s="1032"/>
      <c r="L11" s="1032"/>
      <c r="M11" s="1032"/>
      <c r="N11" s="1032"/>
      <c r="O11" s="1033"/>
      <c r="P11" s="104"/>
      <c r="Q11" s="1040"/>
      <c r="R11" s="1040"/>
      <c r="S11" s="1040"/>
      <c r="T11" s="1040"/>
      <c r="U11" s="1040"/>
      <c r="V11" s="1040"/>
      <c r="W11" s="1040"/>
      <c r="X11" s="1041"/>
      <c r="Y11" s="1050" t="s">
        <v>12</v>
      </c>
      <c r="Z11" s="1051"/>
      <c r="AA11" s="1052"/>
      <c r="AB11" s="487"/>
      <c r="AC11" s="1054"/>
      <c r="AD11" s="1054"/>
      <c r="AE11" s="217"/>
      <c r="AF11" s="218"/>
      <c r="AG11" s="218"/>
      <c r="AH11" s="218"/>
      <c r="AI11" s="217"/>
      <c r="AJ11" s="218"/>
      <c r="AK11" s="218"/>
      <c r="AL11" s="218"/>
      <c r="AM11" s="217"/>
      <c r="AN11" s="218"/>
      <c r="AO11" s="218"/>
      <c r="AP11" s="218"/>
      <c r="AQ11" s="327"/>
      <c r="AR11" s="207"/>
      <c r="AS11" s="207"/>
      <c r="AT11" s="328"/>
      <c r="AU11" s="218"/>
      <c r="AV11" s="218"/>
      <c r="AW11" s="218"/>
      <c r="AX11" s="220"/>
    </row>
    <row r="12" spans="1:50" ht="22.5" customHeight="1" x14ac:dyDescent="0.15">
      <c r="A12" s="427"/>
      <c r="B12" s="428"/>
      <c r="C12" s="428"/>
      <c r="D12" s="428"/>
      <c r="E12" s="428"/>
      <c r="F12" s="429"/>
      <c r="G12" s="1034"/>
      <c r="H12" s="1035"/>
      <c r="I12" s="1035"/>
      <c r="J12" s="1035"/>
      <c r="K12" s="1035"/>
      <c r="L12" s="1035"/>
      <c r="M12" s="1035"/>
      <c r="N12" s="1035"/>
      <c r="O12" s="1036"/>
      <c r="P12" s="1042"/>
      <c r="Q12" s="1042"/>
      <c r="R12" s="1042"/>
      <c r="S12" s="1042"/>
      <c r="T12" s="1042"/>
      <c r="U12" s="1042"/>
      <c r="V12" s="1042"/>
      <c r="W12" s="1042"/>
      <c r="X12" s="1043"/>
      <c r="Y12" s="441" t="s">
        <v>54</v>
      </c>
      <c r="Z12" s="1047"/>
      <c r="AA12" s="1048"/>
      <c r="AB12" s="549"/>
      <c r="AC12" s="1053"/>
      <c r="AD12" s="1053"/>
      <c r="AE12" s="217"/>
      <c r="AF12" s="218"/>
      <c r="AG12" s="218"/>
      <c r="AH12" s="218"/>
      <c r="AI12" s="217"/>
      <c r="AJ12" s="218"/>
      <c r="AK12" s="218"/>
      <c r="AL12" s="218"/>
      <c r="AM12" s="217"/>
      <c r="AN12" s="218"/>
      <c r="AO12" s="218"/>
      <c r="AP12" s="218"/>
      <c r="AQ12" s="327"/>
      <c r="AR12" s="207"/>
      <c r="AS12" s="207"/>
      <c r="AT12" s="328"/>
      <c r="AU12" s="218"/>
      <c r="AV12" s="218"/>
      <c r="AW12" s="218"/>
      <c r="AX12" s="220"/>
    </row>
    <row r="13" spans="1:50" ht="22.5" customHeight="1" x14ac:dyDescent="0.15">
      <c r="A13" s="430"/>
      <c r="B13" s="431"/>
      <c r="C13" s="431"/>
      <c r="D13" s="431"/>
      <c r="E13" s="431"/>
      <c r="F13" s="432"/>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7" t="s">
        <v>182</v>
      </c>
      <c r="AC13" s="1049"/>
      <c r="AD13" s="1049"/>
      <c r="AE13" s="217"/>
      <c r="AF13" s="218"/>
      <c r="AG13" s="218"/>
      <c r="AH13" s="218"/>
      <c r="AI13" s="217"/>
      <c r="AJ13" s="218"/>
      <c r="AK13" s="218"/>
      <c r="AL13" s="218"/>
      <c r="AM13" s="217"/>
      <c r="AN13" s="218"/>
      <c r="AO13" s="218"/>
      <c r="AP13" s="218"/>
      <c r="AQ13" s="327"/>
      <c r="AR13" s="207"/>
      <c r="AS13" s="207"/>
      <c r="AT13" s="328"/>
      <c r="AU13" s="218"/>
      <c r="AV13" s="218"/>
      <c r="AW13" s="218"/>
      <c r="AX13" s="220"/>
    </row>
    <row r="14" spans="1:50" customFormat="1" ht="23.25" customHeight="1" x14ac:dyDescent="0.15">
      <c r="A14" s="225" t="s">
        <v>375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347</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55"/>
      <c r="Z16" s="854"/>
      <c r="AA16" s="855"/>
      <c r="AB16" s="1059" t="s">
        <v>11</v>
      </c>
      <c r="AC16" s="1060"/>
      <c r="AD16" s="1061"/>
      <c r="AE16" s="249" t="s">
        <v>387</v>
      </c>
      <c r="AF16" s="249"/>
      <c r="AG16" s="249"/>
      <c r="AH16" s="249"/>
      <c r="AI16" s="249" t="s">
        <v>385</v>
      </c>
      <c r="AJ16" s="249"/>
      <c r="AK16" s="249"/>
      <c r="AL16" s="249"/>
      <c r="AM16" s="249" t="s">
        <v>414</v>
      </c>
      <c r="AN16" s="249"/>
      <c r="AO16" s="249"/>
      <c r="AP16" s="243"/>
      <c r="AQ16" s="159" t="s">
        <v>234</v>
      </c>
      <c r="AR16" s="129"/>
      <c r="AS16" s="129"/>
      <c r="AT16" s="130"/>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56"/>
      <c r="Z17" s="1057"/>
      <c r="AA17" s="1058"/>
      <c r="AB17" s="1062"/>
      <c r="AC17" s="1063"/>
      <c r="AD17" s="1064"/>
      <c r="AE17" s="250"/>
      <c r="AF17" s="250"/>
      <c r="AG17" s="250"/>
      <c r="AH17" s="250"/>
      <c r="AI17" s="250"/>
      <c r="AJ17" s="250"/>
      <c r="AK17" s="250"/>
      <c r="AL17" s="250"/>
      <c r="AM17" s="250"/>
      <c r="AN17" s="250"/>
      <c r="AO17" s="250"/>
      <c r="AP17" s="246"/>
      <c r="AQ17" s="198"/>
      <c r="AR17" s="199"/>
      <c r="AS17" s="132" t="s">
        <v>235</v>
      </c>
      <c r="AT17" s="133"/>
      <c r="AU17" s="199"/>
      <c r="AV17" s="199"/>
      <c r="AW17" s="421" t="s">
        <v>181</v>
      </c>
      <c r="AX17" s="422"/>
    </row>
    <row r="18" spans="1:50" ht="22.5" customHeight="1" x14ac:dyDescent="0.15">
      <c r="A18" s="426"/>
      <c r="B18" s="424"/>
      <c r="C18" s="424"/>
      <c r="D18" s="424"/>
      <c r="E18" s="424"/>
      <c r="F18" s="425"/>
      <c r="G18" s="587"/>
      <c r="H18" s="1032"/>
      <c r="I18" s="1032"/>
      <c r="J18" s="1032"/>
      <c r="K18" s="1032"/>
      <c r="L18" s="1032"/>
      <c r="M18" s="1032"/>
      <c r="N18" s="1032"/>
      <c r="O18" s="1033"/>
      <c r="P18" s="104"/>
      <c r="Q18" s="1040"/>
      <c r="R18" s="1040"/>
      <c r="S18" s="1040"/>
      <c r="T18" s="1040"/>
      <c r="U18" s="1040"/>
      <c r="V18" s="1040"/>
      <c r="W18" s="1040"/>
      <c r="X18" s="1041"/>
      <c r="Y18" s="1050" t="s">
        <v>12</v>
      </c>
      <c r="Z18" s="1051"/>
      <c r="AA18" s="1052"/>
      <c r="AB18" s="487"/>
      <c r="AC18" s="1054"/>
      <c r="AD18" s="1054"/>
      <c r="AE18" s="217"/>
      <c r="AF18" s="218"/>
      <c r="AG18" s="218"/>
      <c r="AH18" s="218"/>
      <c r="AI18" s="217"/>
      <c r="AJ18" s="218"/>
      <c r="AK18" s="218"/>
      <c r="AL18" s="218"/>
      <c r="AM18" s="217"/>
      <c r="AN18" s="218"/>
      <c r="AO18" s="218"/>
      <c r="AP18" s="218"/>
      <c r="AQ18" s="327"/>
      <c r="AR18" s="207"/>
      <c r="AS18" s="207"/>
      <c r="AT18" s="328"/>
      <c r="AU18" s="218"/>
      <c r="AV18" s="218"/>
      <c r="AW18" s="218"/>
      <c r="AX18" s="220"/>
    </row>
    <row r="19" spans="1:50" ht="22.5" customHeight="1" x14ac:dyDescent="0.15">
      <c r="A19" s="427"/>
      <c r="B19" s="428"/>
      <c r="C19" s="428"/>
      <c r="D19" s="428"/>
      <c r="E19" s="428"/>
      <c r="F19" s="429"/>
      <c r="G19" s="1034"/>
      <c r="H19" s="1035"/>
      <c r="I19" s="1035"/>
      <c r="J19" s="1035"/>
      <c r="K19" s="1035"/>
      <c r="L19" s="1035"/>
      <c r="M19" s="1035"/>
      <c r="N19" s="1035"/>
      <c r="O19" s="1036"/>
      <c r="P19" s="1042"/>
      <c r="Q19" s="1042"/>
      <c r="R19" s="1042"/>
      <c r="S19" s="1042"/>
      <c r="T19" s="1042"/>
      <c r="U19" s="1042"/>
      <c r="V19" s="1042"/>
      <c r="W19" s="1042"/>
      <c r="X19" s="1043"/>
      <c r="Y19" s="441" t="s">
        <v>54</v>
      </c>
      <c r="Z19" s="1047"/>
      <c r="AA19" s="1048"/>
      <c r="AB19" s="549"/>
      <c r="AC19" s="1053"/>
      <c r="AD19" s="1053"/>
      <c r="AE19" s="217"/>
      <c r="AF19" s="218"/>
      <c r="AG19" s="218"/>
      <c r="AH19" s="218"/>
      <c r="AI19" s="217"/>
      <c r="AJ19" s="218"/>
      <c r="AK19" s="218"/>
      <c r="AL19" s="218"/>
      <c r="AM19" s="217"/>
      <c r="AN19" s="218"/>
      <c r="AO19" s="218"/>
      <c r="AP19" s="218"/>
      <c r="AQ19" s="327"/>
      <c r="AR19" s="207"/>
      <c r="AS19" s="207"/>
      <c r="AT19" s="328"/>
      <c r="AU19" s="218"/>
      <c r="AV19" s="218"/>
      <c r="AW19" s="218"/>
      <c r="AX19" s="220"/>
    </row>
    <row r="20" spans="1:50" ht="22.5" customHeight="1" x14ac:dyDescent="0.15">
      <c r="A20" s="430"/>
      <c r="B20" s="431"/>
      <c r="C20" s="431"/>
      <c r="D20" s="431"/>
      <c r="E20" s="431"/>
      <c r="F20" s="432"/>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7" t="s">
        <v>182</v>
      </c>
      <c r="AC20" s="1049"/>
      <c r="AD20" s="1049"/>
      <c r="AE20" s="217"/>
      <c r="AF20" s="218"/>
      <c r="AG20" s="218"/>
      <c r="AH20" s="218"/>
      <c r="AI20" s="217"/>
      <c r="AJ20" s="218"/>
      <c r="AK20" s="218"/>
      <c r="AL20" s="218"/>
      <c r="AM20" s="217"/>
      <c r="AN20" s="218"/>
      <c r="AO20" s="218"/>
      <c r="AP20" s="218"/>
      <c r="AQ20" s="327"/>
      <c r="AR20" s="207"/>
      <c r="AS20" s="207"/>
      <c r="AT20" s="328"/>
      <c r="AU20" s="218"/>
      <c r="AV20" s="218"/>
      <c r="AW20" s="218"/>
      <c r="AX20" s="220"/>
    </row>
    <row r="21" spans="1:50" customFormat="1" ht="23.25" customHeight="1" x14ac:dyDescent="0.15">
      <c r="A21" s="225" t="s">
        <v>375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347</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55"/>
      <c r="Z23" s="854"/>
      <c r="AA23" s="855"/>
      <c r="AB23" s="1059" t="s">
        <v>11</v>
      </c>
      <c r="AC23" s="1060"/>
      <c r="AD23" s="1061"/>
      <c r="AE23" s="249" t="s">
        <v>387</v>
      </c>
      <c r="AF23" s="249"/>
      <c r="AG23" s="249"/>
      <c r="AH23" s="249"/>
      <c r="AI23" s="249" t="s">
        <v>385</v>
      </c>
      <c r="AJ23" s="249"/>
      <c r="AK23" s="249"/>
      <c r="AL23" s="249"/>
      <c r="AM23" s="249" t="s">
        <v>414</v>
      </c>
      <c r="AN23" s="249"/>
      <c r="AO23" s="249"/>
      <c r="AP23" s="243"/>
      <c r="AQ23" s="159" t="s">
        <v>234</v>
      </c>
      <c r="AR23" s="129"/>
      <c r="AS23" s="129"/>
      <c r="AT23" s="130"/>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56"/>
      <c r="Z24" s="1057"/>
      <c r="AA24" s="1058"/>
      <c r="AB24" s="1062"/>
      <c r="AC24" s="1063"/>
      <c r="AD24" s="1064"/>
      <c r="AE24" s="250"/>
      <c r="AF24" s="250"/>
      <c r="AG24" s="250"/>
      <c r="AH24" s="250"/>
      <c r="AI24" s="250"/>
      <c r="AJ24" s="250"/>
      <c r="AK24" s="250"/>
      <c r="AL24" s="250"/>
      <c r="AM24" s="250"/>
      <c r="AN24" s="250"/>
      <c r="AO24" s="250"/>
      <c r="AP24" s="246"/>
      <c r="AQ24" s="198"/>
      <c r="AR24" s="199"/>
      <c r="AS24" s="132" t="s">
        <v>235</v>
      </c>
      <c r="AT24" s="133"/>
      <c r="AU24" s="199"/>
      <c r="AV24" s="199"/>
      <c r="AW24" s="421" t="s">
        <v>181</v>
      </c>
      <c r="AX24" s="422"/>
    </row>
    <row r="25" spans="1:50" ht="22.5" customHeight="1" x14ac:dyDescent="0.15">
      <c r="A25" s="426"/>
      <c r="B25" s="424"/>
      <c r="C25" s="424"/>
      <c r="D25" s="424"/>
      <c r="E25" s="424"/>
      <c r="F25" s="425"/>
      <c r="G25" s="587"/>
      <c r="H25" s="1032"/>
      <c r="I25" s="1032"/>
      <c r="J25" s="1032"/>
      <c r="K25" s="1032"/>
      <c r="L25" s="1032"/>
      <c r="M25" s="1032"/>
      <c r="N25" s="1032"/>
      <c r="O25" s="1033"/>
      <c r="P25" s="104"/>
      <c r="Q25" s="1040"/>
      <c r="R25" s="1040"/>
      <c r="S25" s="1040"/>
      <c r="T25" s="1040"/>
      <c r="U25" s="1040"/>
      <c r="V25" s="1040"/>
      <c r="W25" s="1040"/>
      <c r="X25" s="1041"/>
      <c r="Y25" s="1050" t="s">
        <v>12</v>
      </c>
      <c r="Z25" s="1051"/>
      <c r="AA25" s="1052"/>
      <c r="AB25" s="487"/>
      <c r="AC25" s="1054"/>
      <c r="AD25" s="1054"/>
      <c r="AE25" s="217"/>
      <c r="AF25" s="218"/>
      <c r="AG25" s="218"/>
      <c r="AH25" s="218"/>
      <c r="AI25" s="217"/>
      <c r="AJ25" s="218"/>
      <c r="AK25" s="218"/>
      <c r="AL25" s="218"/>
      <c r="AM25" s="217"/>
      <c r="AN25" s="218"/>
      <c r="AO25" s="218"/>
      <c r="AP25" s="218"/>
      <c r="AQ25" s="327"/>
      <c r="AR25" s="207"/>
      <c r="AS25" s="207"/>
      <c r="AT25" s="328"/>
      <c r="AU25" s="218"/>
      <c r="AV25" s="218"/>
      <c r="AW25" s="218"/>
      <c r="AX25" s="220"/>
    </row>
    <row r="26" spans="1:50" ht="22.5" customHeight="1" x14ac:dyDescent="0.15">
      <c r="A26" s="427"/>
      <c r="B26" s="428"/>
      <c r="C26" s="428"/>
      <c r="D26" s="428"/>
      <c r="E26" s="428"/>
      <c r="F26" s="429"/>
      <c r="G26" s="1034"/>
      <c r="H26" s="1035"/>
      <c r="I26" s="1035"/>
      <c r="J26" s="1035"/>
      <c r="K26" s="1035"/>
      <c r="L26" s="1035"/>
      <c r="M26" s="1035"/>
      <c r="N26" s="1035"/>
      <c r="O26" s="1036"/>
      <c r="P26" s="1042"/>
      <c r="Q26" s="1042"/>
      <c r="R26" s="1042"/>
      <c r="S26" s="1042"/>
      <c r="T26" s="1042"/>
      <c r="U26" s="1042"/>
      <c r="V26" s="1042"/>
      <c r="W26" s="1042"/>
      <c r="X26" s="1043"/>
      <c r="Y26" s="441" t="s">
        <v>54</v>
      </c>
      <c r="Z26" s="1047"/>
      <c r="AA26" s="1048"/>
      <c r="AB26" s="549"/>
      <c r="AC26" s="1053"/>
      <c r="AD26" s="1053"/>
      <c r="AE26" s="217"/>
      <c r="AF26" s="218"/>
      <c r="AG26" s="218"/>
      <c r="AH26" s="218"/>
      <c r="AI26" s="217"/>
      <c r="AJ26" s="218"/>
      <c r="AK26" s="218"/>
      <c r="AL26" s="218"/>
      <c r="AM26" s="217"/>
      <c r="AN26" s="218"/>
      <c r="AO26" s="218"/>
      <c r="AP26" s="218"/>
      <c r="AQ26" s="327"/>
      <c r="AR26" s="207"/>
      <c r="AS26" s="207"/>
      <c r="AT26" s="328"/>
      <c r="AU26" s="218"/>
      <c r="AV26" s="218"/>
      <c r="AW26" s="218"/>
      <c r="AX26" s="220"/>
    </row>
    <row r="27" spans="1:50" ht="22.5" customHeight="1" x14ac:dyDescent="0.15">
      <c r="A27" s="430"/>
      <c r="B27" s="431"/>
      <c r="C27" s="431"/>
      <c r="D27" s="431"/>
      <c r="E27" s="431"/>
      <c r="F27" s="432"/>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7" t="s">
        <v>182</v>
      </c>
      <c r="AC27" s="1049"/>
      <c r="AD27" s="1049"/>
      <c r="AE27" s="217"/>
      <c r="AF27" s="218"/>
      <c r="AG27" s="218"/>
      <c r="AH27" s="218"/>
      <c r="AI27" s="217"/>
      <c r="AJ27" s="218"/>
      <c r="AK27" s="218"/>
      <c r="AL27" s="218"/>
      <c r="AM27" s="217"/>
      <c r="AN27" s="218"/>
      <c r="AO27" s="218"/>
      <c r="AP27" s="218"/>
      <c r="AQ27" s="327"/>
      <c r="AR27" s="207"/>
      <c r="AS27" s="207"/>
      <c r="AT27" s="328"/>
      <c r="AU27" s="218"/>
      <c r="AV27" s="218"/>
      <c r="AW27" s="218"/>
      <c r="AX27" s="220"/>
    </row>
    <row r="28" spans="1:50" customFormat="1" ht="23.25" customHeight="1" x14ac:dyDescent="0.15">
      <c r="A28" s="225" t="s">
        <v>375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347</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55"/>
      <c r="Z30" s="854"/>
      <c r="AA30" s="855"/>
      <c r="AB30" s="1059" t="s">
        <v>11</v>
      </c>
      <c r="AC30" s="1060"/>
      <c r="AD30" s="1061"/>
      <c r="AE30" s="249" t="s">
        <v>387</v>
      </c>
      <c r="AF30" s="249"/>
      <c r="AG30" s="249"/>
      <c r="AH30" s="249"/>
      <c r="AI30" s="249" t="s">
        <v>385</v>
      </c>
      <c r="AJ30" s="249"/>
      <c r="AK30" s="249"/>
      <c r="AL30" s="249"/>
      <c r="AM30" s="249" t="s">
        <v>414</v>
      </c>
      <c r="AN30" s="249"/>
      <c r="AO30" s="249"/>
      <c r="AP30" s="243"/>
      <c r="AQ30" s="159" t="s">
        <v>234</v>
      </c>
      <c r="AR30" s="129"/>
      <c r="AS30" s="129"/>
      <c r="AT30" s="130"/>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56"/>
      <c r="Z31" s="1057"/>
      <c r="AA31" s="1058"/>
      <c r="AB31" s="1062"/>
      <c r="AC31" s="1063"/>
      <c r="AD31" s="1064"/>
      <c r="AE31" s="250"/>
      <c r="AF31" s="250"/>
      <c r="AG31" s="250"/>
      <c r="AH31" s="250"/>
      <c r="AI31" s="250"/>
      <c r="AJ31" s="250"/>
      <c r="AK31" s="250"/>
      <c r="AL31" s="250"/>
      <c r="AM31" s="250"/>
      <c r="AN31" s="250"/>
      <c r="AO31" s="250"/>
      <c r="AP31" s="246"/>
      <c r="AQ31" s="198"/>
      <c r="AR31" s="199"/>
      <c r="AS31" s="132" t="s">
        <v>235</v>
      </c>
      <c r="AT31" s="133"/>
      <c r="AU31" s="199"/>
      <c r="AV31" s="199"/>
      <c r="AW31" s="421" t="s">
        <v>181</v>
      </c>
      <c r="AX31" s="422"/>
    </row>
    <row r="32" spans="1:50" ht="22.5" customHeight="1" x14ac:dyDescent="0.15">
      <c r="A32" s="426"/>
      <c r="B32" s="424"/>
      <c r="C32" s="424"/>
      <c r="D32" s="424"/>
      <c r="E32" s="424"/>
      <c r="F32" s="425"/>
      <c r="G32" s="587"/>
      <c r="H32" s="1032"/>
      <c r="I32" s="1032"/>
      <c r="J32" s="1032"/>
      <c r="K32" s="1032"/>
      <c r="L32" s="1032"/>
      <c r="M32" s="1032"/>
      <c r="N32" s="1032"/>
      <c r="O32" s="1033"/>
      <c r="P32" s="104"/>
      <c r="Q32" s="1040"/>
      <c r="R32" s="1040"/>
      <c r="S32" s="1040"/>
      <c r="T32" s="1040"/>
      <c r="U32" s="1040"/>
      <c r="V32" s="1040"/>
      <c r="W32" s="1040"/>
      <c r="X32" s="1041"/>
      <c r="Y32" s="1050" t="s">
        <v>12</v>
      </c>
      <c r="Z32" s="1051"/>
      <c r="AA32" s="1052"/>
      <c r="AB32" s="487"/>
      <c r="AC32" s="1054"/>
      <c r="AD32" s="1054"/>
      <c r="AE32" s="217"/>
      <c r="AF32" s="218"/>
      <c r="AG32" s="218"/>
      <c r="AH32" s="218"/>
      <c r="AI32" s="217"/>
      <c r="AJ32" s="218"/>
      <c r="AK32" s="218"/>
      <c r="AL32" s="218"/>
      <c r="AM32" s="217"/>
      <c r="AN32" s="218"/>
      <c r="AO32" s="218"/>
      <c r="AP32" s="218"/>
      <c r="AQ32" s="327"/>
      <c r="AR32" s="207"/>
      <c r="AS32" s="207"/>
      <c r="AT32" s="328"/>
      <c r="AU32" s="218"/>
      <c r="AV32" s="218"/>
      <c r="AW32" s="218"/>
      <c r="AX32" s="220"/>
    </row>
    <row r="33" spans="1:50" ht="22.5" customHeight="1" x14ac:dyDescent="0.15">
      <c r="A33" s="427"/>
      <c r="B33" s="428"/>
      <c r="C33" s="428"/>
      <c r="D33" s="428"/>
      <c r="E33" s="428"/>
      <c r="F33" s="429"/>
      <c r="G33" s="1034"/>
      <c r="H33" s="1035"/>
      <c r="I33" s="1035"/>
      <c r="J33" s="1035"/>
      <c r="K33" s="1035"/>
      <c r="L33" s="1035"/>
      <c r="M33" s="1035"/>
      <c r="N33" s="1035"/>
      <c r="O33" s="1036"/>
      <c r="P33" s="1042"/>
      <c r="Q33" s="1042"/>
      <c r="R33" s="1042"/>
      <c r="S33" s="1042"/>
      <c r="T33" s="1042"/>
      <c r="U33" s="1042"/>
      <c r="V33" s="1042"/>
      <c r="W33" s="1042"/>
      <c r="X33" s="1043"/>
      <c r="Y33" s="441" t="s">
        <v>54</v>
      </c>
      <c r="Z33" s="1047"/>
      <c r="AA33" s="1048"/>
      <c r="AB33" s="549"/>
      <c r="AC33" s="1053"/>
      <c r="AD33" s="1053"/>
      <c r="AE33" s="217"/>
      <c r="AF33" s="218"/>
      <c r="AG33" s="218"/>
      <c r="AH33" s="218"/>
      <c r="AI33" s="217"/>
      <c r="AJ33" s="218"/>
      <c r="AK33" s="218"/>
      <c r="AL33" s="218"/>
      <c r="AM33" s="217"/>
      <c r="AN33" s="218"/>
      <c r="AO33" s="218"/>
      <c r="AP33" s="218"/>
      <c r="AQ33" s="327"/>
      <c r="AR33" s="207"/>
      <c r="AS33" s="207"/>
      <c r="AT33" s="328"/>
      <c r="AU33" s="218"/>
      <c r="AV33" s="218"/>
      <c r="AW33" s="218"/>
      <c r="AX33" s="220"/>
    </row>
    <row r="34" spans="1:50" ht="22.5" customHeight="1" x14ac:dyDescent="0.15">
      <c r="A34" s="430"/>
      <c r="B34" s="431"/>
      <c r="C34" s="431"/>
      <c r="D34" s="431"/>
      <c r="E34" s="431"/>
      <c r="F34" s="432"/>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7" t="s">
        <v>182</v>
      </c>
      <c r="AC34" s="1049"/>
      <c r="AD34" s="1049"/>
      <c r="AE34" s="217"/>
      <c r="AF34" s="218"/>
      <c r="AG34" s="218"/>
      <c r="AH34" s="218"/>
      <c r="AI34" s="217"/>
      <c r="AJ34" s="218"/>
      <c r="AK34" s="218"/>
      <c r="AL34" s="218"/>
      <c r="AM34" s="217"/>
      <c r="AN34" s="218"/>
      <c r="AO34" s="218"/>
      <c r="AP34" s="218"/>
      <c r="AQ34" s="327"/>
      <c r="AR34" s="207"/>
      <c r="AS34" s="207"/>
      <c r="AT34" s="328"/>
      <c r="AU34" s="218"/>
      <c r="AV34" s="218"/>
      <c r="AW34" s="218"/>
      <c r="AX34" s="220"/>
    </row>
    <row r="35" spans="1:50" customFormat="1" ht="23.25" customHeight="1" x14ac:dyDescent="0.15">
      <c r="A35" s="225" t="s">
        <v>375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347</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55"/>
      <c r="Z37" s="854"/>
      <c r="AA37" s="855"/>
      <c r="AB37" s="1059" t="s">
        <v>11</v>
      </c>
      <c r="AC37" s="1060"/>
      <c r="AD37" s="1061"/>
      <c r="AE37" s="249" t="s">
        <v>387</v>
      </c>
      <c r="AF37" s="249"/>
      <c r="AG37" s="249"/>
      <c r="AH37" s="249"/>
      <c r="AI37" s="249" t="s">
        <v>385</v>
      </c>
      <c r="AJ37" s="249"/>
      <c r="AK37" s="249"/>
      <c r="AL37" s="249"/>
      <c r="AM37" s="249" t="s">
        <v>414</v>
      </c>
      <c r="AN37" s="249"/>
      <c r="AO37" s="249"/>
      <c r="AP37" s="243"/>
      <c r="AQ37" s="159" t="s">
        <v>234</v>
      </c>
      <c r="AR37" s="129"/>
      <c r="AS37" s="129"/>
      <c r="AT37" s="130"/>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56"/>
      <c r="Z38" s="1057"/>
      <c r="AA38" s="1058"/>
      <c r="AB38" s="1062"/>
      <c r="AC38" s="1063"/>
      <c r="AD38" s="1064"/>
      <c r="AE38" s="250"/>
      <c r="AF38" s="250"/>
      <c r="AG38" s="250"/>
      <c r="AH38" s="250"/>
      <c r="AI38" s="250"/>
      <c r="AJ38" s="250"/>
      <c r="AK38" s="250"/>
      <c r="AL38" s="250"/>
      <c r="AM38" s="250"/>
      <c r="AN38" s="250"/>
      <c r="AO38" s="250"/>
      <c r="AP38" s="246"/>
      <c r="AQ38" s="198"/>
      <c r="AR38" s="199"/>
      <c r="AS38" s="132" t="s">
        <v>235</v>
      </c>
      <c r="AT38" s="133"/>
      <c r="AU38" s="199"/>
      <c r="AV38" s="199"/>
      <c r="AW38" s="421" t="s">
        <v>181</v>
      </c>
      <c r="AX38" s="422"/>
    </row>
    <row r="39" spans="1:50" ht="22.5" customHeight="1" x14ac:dyDescent="0.15">
      <c r="A39" s="426"/>
      <c r="B39" s="424"/>
      <c r="C39" s="424"/>
      <c r="D39" s="424"/>
      <c r="E39" s="424"/>
      <c r="F39" s="425"/>
      <c r="G39" s="587"/>
      <c r="H39" s="1032"/>
      <c r="I39" s="1032"/>
      <c r="J39" s="1032"/>
      <c r="K39" s="1032"/>
      <c r="L39" s="1032"/>
      <c r="M39" s="1032"/>
      <c r="N39" s="1032"/>
      <c r="O39" s="1033"/>
      <c r="P39" s="104"/>
      <c r="Q39" s="1040"/>
      <c r="R39" s="1040"/>
      <c r="S39" s="1040"/>
      <c r="T39" s="1040"/>
      <c r="U39" s="1040"/>
      <c r="V39" s="1040"/>
      <c r="W39" s="1040"/>
      <c r="X39" s="1041"/>
      <c r="Y39" s="1050" t="s">
        <v>12</v>
      </c>
      <c r="Z39" s="1051"/>
      <c r="AA39" s="1052"/>
      <c r="AB39" s="487"/>
      <c r="AC39" s="1054"/>
      <c r="AD39" s="1054"/>
      <c r="AE39" s="217"/>
      <c r="AF39" s="218"/>
      <c r="AG39" s="218"/>
      <c r="AH39" s="218"/>
      <c r="AI39" s="217"/>
      <c r="AJ39" s="218"/>
      <c r="AK39" s="218"/>
      <c r="AL39" s="218"/>
      <c r="AM39" s="217"/>
      <c r="AN39" s="218"/>
      <c r="AO39" s="218"/>
      <c r="AP39" s="218"/>
      <c r="AQ39" s="327"/>
      <c r="AR39" s="207"/>
      <c r="AS39" s="207"/>
      <c r="AT39" s="328"/>
      <c r="AU39" s="218"/>
      <c r="AV39" s="218"/>
      <c r="AW39" s="218"/>
      <c r="AX39" s="220"/>
    </row>
    <row r="40" spans="1:50" ht="22.5" customHeight="1" x14ac:dyDescent="0.15">
      <c r="A40" s="427"/>
      <c r="B40" s="428"/>
      <c r="C40" s="428"/>
      <c r="D40" s="428"/>
      <c r="E40" s="428"/>
      <c r="F40" s="429"/>
      <c r="G40" s="1034"/>
      <c r="H40" s="1035"/>
      <c r="I40" s="1035"/>
      <c r="J40" s="1035"/>
      <c r="K40" s="1035"/>
      <c r="L40" s="1035"/>
      <c r="M40" s="1035"/>
      <c r="N40" s="1035"/>
      <c r="O40" s="1036"/>
      <c r="P40" s="1042"/>
      <c r="Q40" s="1042"/>
      <c r="R40" s="1042"/>
      <c r="S40" s="1042"/>
      <c r="T40" s="1042"/>
      <c r="U40" s="1042"/>
      <c r="V40" s="1042"/>
      <c r="W40" s="1042"/>
      <c r="X40" s="1043"/>
      <c r="Y40" s="441" t="s">
        <v>54</v>
      </c>
      <c r="Z40" s="1047"/>
      <c r="AA40" s="1048"/>
      <c r="AB40" s="549"/>
      <c r="AC40" s="1053"/>
      <c r="AD40" s="1053"/>
      <c r="AE40" s="217"/>
      <c r="AF40" s="218"/>
      <c r="AG40" s="218"/>
      <c r="AH40" s="218"/>
      <c r="AI40" s="217"/>
      <c r="AJ40" s="218"/>
      <c r="AK40" s="218"/>
      <c r="AL40" s="218"/>
      <c r="AM40" s="217"/>
      <c r="AN40" s="218"/>
      <c r="AO40" s="218"/>
      <c r="AP40" s="218"/>
      <c r="AQ40" s="327"/>
      <c r="AR40" s="207"/>
      <c r="AS40" s="207"/>
      <c r="AT40" s="328"/>
      <c r="AU40" s="218"/>
      <c r="AV40" s="218"/>
      <c r="AW40" s="218"/>
      <c r="AX40" s="220"/>
    </row>
    <row r="41" spans="1:50" ht="22.5" customHeight="1" x14ac:dyDescent="0.15">
      <c r="A41" s="430"/>
      <c r="B41" s="431"/>
      <c r="C41" s="431"/>
      <c r="D41" s="431"/>
      <c r="E41" s="431"/>
      <c r="F41" s="432"/>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7" t="s">
        <v>182</v>
      </c>
      <c r="AC41" s="1049"/>
      <c r="AD41" s="1049"/>
      <c r="AE41" s="217"/>
      <c r="AF41" s="218"/>
      <c r="AG41" s="218"/>
      <c r="AH41" s="218"/>
      <c r="AI41" s="217"/>
      <c r="AJ41" s="218"/>
      <c r="AK41" s="218"/>
      <c r="AL41" s="218"/>
      <c r="AM41" s="217"/>
      <c r="AN41" s="218"/>
      <c r="AO41" s="218"/>
      <c r="AP41" s="218"/>
      <c r="AQ41" s="327"/>
      <c r="AR41" s="207"/>
      <c r="AS41" s="207"/>
      <c r="AT41" s="328"/>
      <c r="AU41" s="218"/>
      <c r="AV41" s="218"/>
      <c r="AW41" s="218"/>
      <c r="AX41" s="220"/>
    </row>
    <row r="42" spans="1:50" customFormat="1" ht="23.25" customHeight="1" x14ac:dyDescent="0.15">
      <c r="A42" s="225" t="s">
        <v>375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347</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55"/>
      <c r="Z44" s="854"/>
      <c r="AA44" s="855"/>
      <c r="AB44" s="1059" t="s">
        <v>11</v>
      </c>
      <c r="AC44" s="1060"/>
      <c r="AD44" s="1061"/>
      <c r="AE44" s="249" t="s">
        <v>387</v>
      </c>
      <c r="AF44" s="249"/>
      <c r="AG44" s="249"/>
      <c r="AH44" s="249"/>
      <c r="AI44" s="249" t="s">
        <v>385</v>
      </c>
      <c r="AJ44" s="249"/>
      <c r="AK44" s="249"/>
      <c r="AL44" s="249"/>
      <c r="AM44" s="249" t="s">
        <v>414</v>
      </c>
      <c r="AN44" s="249"/>
      <c r="AO44" s="249"/>
      <c r="AP44" s="243"/>
      <c r="AQ44" s="159" t="s">
        <v>234</v>
      </c>
      <c r="AR44" s="129"/>
      <c r="AS44" s="129"/>
      <c r="AT44" s="130"/>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56"/>
      <c r="Z45" s="1057"/>
      <c r="AA45" s="1058"/>
      <c r="AB45" s="1062"/>
      <c r="AC45" s="1063"/>
      <c r="AD45" s="1064"/>
      <c r="AE45" s="250"/>
      <c r="AF45" s="250"/>
      <c r="AG45" s="250"/>
      <c r="AH45" s="250"/>
      <c r="AI45" s="250"/>
      <c r="AJ45" s="250"/>
      <c r="AK45" s="250"/>
      <c r="AL45" s="250"/>
      <c r="AM45" s="250"/>
      <c r="AN45" s="250"/>
      <c r="AO45" s="250"/>
      <c r="AP45" s="246"/>
      <c r="AQ45" s="198"/>
      <c r="AR45" s="199"/>
      <c r="AS45" s="132" t="s">
        <v>235</v>
      </c>
      <c r="AT45" s="133"/>
      <c r="AU45" s="199"/>
      <c r="AV45" s="199"/>
      <c r="AW45" s="421" t="s">
        <v>181</v>
      </c>
      <c r="AX45" s="422"/>
    </row>
    <row r="46" spans="1:50" ht="22.5" customHeight="1" x14ac:dyDescent="0.15">
      <c r="A46" s="426"/>
      <c r="B46" s="424"/>
      <c r="C46" s="424"/>
      <c r="D46" s="424"/>
      <c r="E46" s="424"/>
      <c r="F46" s="425"/>
      <c r="G46" s="587"/>
      <c r="H46" s="1032"/>
      <c r="I46" s="1032"/>
      <c r="J46" s="1032"/>
      <c r="K46" s="1032"/>
      <c r="L46" s="1032"/>
      <c r="M46" s="1032"/>
      <c r="N46" s="1032"/>
      <c r="O46" s="1033"/>
      <c r="P46" s="104"/>
      <c r="Q46" s="1040"/>
      <c r="R46" s="1040"/>
      <c r="S46" s="1040"/>
      <c r="T46" s="1040"/>
      <c r="U46" s="1040"/>
      <c r="V46" s="1040"/>
      <c r="W46" s="1040"/>
      <c r="X46" s="1041"/>
      <c r="Y46" s="1050" t="s">
        <v>12</v>
      </c>
      <c r="Z46" s="1051"/>
      <c r="AA46" s="1052"/>
      <c r="AB46" s="487"/>
      <c r="AC46" s="1054"/>
      <c r="AD46" s="1054"/>
      <c r="AE46" s="217"/>
      <c r="AF46" s="218"/>
      <c r="AG46" s="218"/>
      <c r="AH46" s="218"/>
      <c r="AI46" s="217"/>
      <c r="AJ46" s="218"/>
      <c r="AK46" s="218"/>
      <c r="AL46" s="218"/>
      <c r="AM46" s="217"/>
      <c r="AN46" s="218"/>
      <c r="AO46" s="218"/>
      <c r="AP46" s="218"/>
      <c r="AQ46" s="327"/>
      <c r="AR46" s="207"/>
      <c r="AS46" s="207"/>
      <c r="AT46" s="328"/>
      <c r="AU46" s="218"/>
      <c r="AV46" s="218"/>
      <c r="AW46" s="218"/>
      <c r="AX46" s="220"/>
    </row>
    <row r="47" spans="1:50" ht="22.5" customHeight="1" x14ac:dyDescent="0.15">
      <c r="A47" s="427"/>
      <c r="B47" s="428"/>
      <c r="C47" s="428"/>
      <c r="D47" s="428"/>
      <c r="E47" s="428"/>
      <c r="F47" s="429"/>
      <c r="G47" s="1034"/>
      <c r="H47" s="1035"/>
      <c r="I47" s="1035"/>
      <c r="J47" s="1035"/>
      <c r="K47" s="1035"/>
      <c r="L47" s="1035"/>
      <c r="M47" s="1035"/>
      <c r="N47" s="1035"/>
      <c r="O47" s="1036"/>
      <c r="P47" s="1042"/>
      <c r="Q47" s="1042"/>
      <c r="R47" s="1042"/>
      <c r="S47" s="1042"/>
      <c r="T47" s="1042"/>
      <c r="U47" s="1042"/>
      <c r="V47" s="1042"/>
      <c r="W47" s="1042"/>
      <c r="X47" s="1043"/>
      <c r="Y47" s="441" t="s">
        <v>54</v>
      </c>
      <c r="Z47" s="1047"/>
      <c r="AA47" s="1048"/>
      <c r="AB47" s="549"/>
      <c r="AC47" s="1053"/>
      <c r="AD47" s="1053"/>
      <c r="AE47" s="217"/>
      <c r="AF47" s="218"/>
      <c r="AG47" s="218"/>
      <c r="AH47" s="218"/>
      <c r="AI47" s="217"/>
      <c r="AJ47" s="218"/>
      <c r="AK47" s="218"/>
      <c r="AL47" s="218"/>
      <c r="AM47" s="217"/>
      <c r="AN47" s="218"/>
      <c r="AO47" s="218"/>
      <c r="AP47" s="218"/>
      <c r="AQ47" s="327"/>
      <c r="AR47" s="207"/>
      <c r="AS47" s="207"/>
      <c r="AT47" s="328"/>
      <c r="AU47" s="218"/>
      <c r="AV47" s="218"/>
      <c r="AW47" s="218"/>
      <c r="AX47" s="220"/>
    </row>
    <row r="48" spans="1:50" ht="22.5" customHeight="1" x14ac:dyDescent="0.15">
      <c r="A48" s="430"/>
      <c r="B48" s="431"/>
      <c r="C48" s="431"/>
      <c r="D48" s="431"/>
      <c r="E48" s="431"/>
      <c r="F48" s="432"/>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7" t="s">
        <v>182</v>
      </c>
      <c r="AC48" s="1049"/>
      <c r="AD48" s="1049"/>
      <c r="AE48" s="217"/>
      <c r="AF48" s="218"/>
      <c r="AG48" s="218"/>
      <c r="AH48" s="218"/>
      <c r="AI48" s="217"/>
      <c r="AJ48" s="218"/>
      <c r="AK48" s="218"/>
      <c r="AL48" s="218"/>
      <c r="AM48" s="217"/>
      <c r="AN48" s="218"/>
      <c r="AO48" s="218"/>
      <c r="AP48" s="218"/>
      <c r="AQ48" s="327"/>
      <c r="AR48" s="207"/>
      <c r="AS48" s="207"/>
      <c r="AT48" s="328"/>
      <c r="AU48" s="218"/>
      <c r="AV48" s="218"/>
      <c r="AW48" s="218"/>
      <c r="AX48" s="220"/>
    </row>
    <row r="49" spans="1:50" customFormat="1" ht="23.25" customHeight="1" x14ac:dyDescent="0.15">
      <c r="A49" s="225" t="s">
        <v>375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347</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55"/>
      <c r="Z51" s="854"/>
      <c r="AA51" s="855"/>
      <c r="AB51" s="243" t="s">
        <v>11</v>
      </c>
      <c r="AC51" s="1060"/>
      <c r="AD51" s="1061"/>
      <c r="AE51" s="249" t="s">
        <v>387</v>
      </c>
      <c r="AF51" s="249"/>
      <c r="AG51" s="249"/>
      <c r="AH51" s="249"/>
      <c r="AI51" s="249" t="s">
        <v>385</v>
      </c>
      <c r="AJ51" s="249"/>
      <c r="AK51" s="249"/>
      <c r="AL51" s="249"/>
      <c r="AM51" s="249" t="s">
        <v>414</v>
      </c>
      <c r="AN51" s="249"/>
      <c r="AO51" s="249"/>
      <c r="AP51" s="243"/>
      <c r="AQ51" s="159" t="s">
        <v>234</v>
      </c>
      <c r="AR51" s="129"/>
      <c r="AS51" s="129"/>
      <c r="AT51" s="130"/>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56"/>
      <c r="Z52" s="1057"/>
      <c r="AA52" s="1058"/>
      <c r="AB52" s="1062"/>
      <c r="AC52" s="1063"/>
      <c r="AD52" s="1064"/>
      <c r="AE52" s="250"/>
      <c r="AF52" s="250"/>
      <c r="AG52" s="250"/>
      <c r="AH52" s="250"/>
      <c r="AI52" s="250"/>
      <c r="AJ52" s="250"/>
      <c r="AK52" s="250"/>
      <c r="AL52" s="250"/>
      <c r="AM52" s="250"/>
      <c r="AN52" s="250"/>
      <c r="AO52" s="250"/>
      <c r="AP52" s="246"/>
      <c r="AQ52" s="198"/>
      <c r="AR52" s="199"/>
      <c r="AS52" s="132" t="s">
        <v>235</v>
      </c>
      <c r="AT52" s="133"/>
      <c r="AU52" s="199"/>
      <c r="AV52" s="199"/>
      <c r="AW52" s="421" t="s">
        <v>181</v>
      </c>
      <c r="AX52" s="422"/>
    </row>
    <row r="53" spans="1:50" ht="22.5" customHeight="1" x14ac:dyDescent="0.15">
      <c r="A53" s="426"/>
      <c r="B53" s="424"/>
      <c r="C53" s="424"/>
      <c r="D53" s="424"/>
      <c r="E53" s="424"/>
      <c r="F53" s="425"/>
      <c r="G53" s="587"/>
      <c r="H53" s="1032"/>
      <c r="I53" s="1032"/>
      <c r="J53" s="1032"/>
      <c r="K53" s="1032"/>
      <c r="L53" s="1032"/>
      <c r="M53" s="1032"/>
      <c r="N53" s="1032"/>
      <c r="O53" s="1033"/>
      <c r="P53" s="104"/>
      <c r="Q53" s="1040"/>
      <c r="R53" s="1040"/>
      <c r="S53" s="1040"/>
      <c r="T53" s="1040"/>
      <c r="U53" s="1040"/>
      <c r="V53" s="1040"/>
      <c r="W53" s="1040"/>
      <c r="X53" s="1041"/>
      <c r="Y53" s="1050" t="s">
        <v>12</v>
      </c>
      <c r="Z53" s="1051"/>
      <c r="AA53" s="1052"/>
      <c r="AB53" s="487"/>
      <c r="AC53" s="1054"/>
      <c r="AD53" s="1054"/>
      <c r="AE53" s="217"/>
      <c r="AF53" s="218"/>
      <c r="AG53" s="218"/>
      <c r="AH53" s="218"/>
      <c r="AI53" s="217"/>
      <c r="AJ53" s="218"/>
      <c r="AK53" s="218"/>
      <c r="AL53" s="218"/>
      <c r="AM53" s="217"/>
      <c r="AN53" s="218"/>
      <c r="AO53" s="218"/>
      <c r="AP53" s="218"/>
      <c r="AQ53" s="327"/>
      <c r="AR53" s="207"/>
      <c r="AS53" s="207"/>
      <c r="AT53" s="328"/>
      <c r="AU53" s="218"/>
      <c r="AV53" s="218"/>
      <c r="AW53" s="218"/>
      <c r="AX53" s="220"/>
    </row>
    <row r="54" spans="1:50" ht="22.5" customHeight="1" x14ac:dyDescent="0.15">
      <c r="A54" s="427"/>
      <c r="B54" s="428"/>
      <c r="C54" s="428"/>
      <c r="D54" s="428"/>
      <c r="E54" s="428"/>
      <c r="F54" s="429"/>
      <c r="G54" s="1034"/>
      <c r="H54" s="1035"/>
      <c r="I54" s="1035"/>
      <c r="J54" s="1035"/>
      <c r="K54" s="1035"/>
      <c r="L54" s="1035"/>
      <c r="M54" s="1035"/>
      <c r="N54" s="1035"/>
      <c r="O54" s="1036"/>
      <c r="P54" s="1042"/>
      <c r="Q54" s="1042"/>
      <c r="R54" s="1042"/>
      <c r="S54" s="1042"/>
      <c r="T54" s="1042"/>
      <c r="U54" s="1042"/>
      <c r="V54" s="1042"/>
      <c r="W54" s="1042"/>
      <c r="X54" s="1043"/>
      <c r="Y54" s="441" t="s">
        <v>54</v>
      </c>
      <c r="Z54" s="1047"/>
      <c r="AA54" s="1048"/>
      <c r="AB54" s="549"/>
      <c r="AC54" s="1053"/>
      <c r="AD54" s="1053"/>
      <c r="AE54" s="217"/>
      <c r="AF54" s="218"/>
      <c r="AG54" s="218"/>
      <c r="AH54" s="218"/>
      <c r="AI54" s="217"/>
      <c r="AJ54" s="218"/>
      <c r="AK54" s="218"/>
      <c r="AL54" s="218"/>
      <c r="AM54" s="217"/>
      <c r="AN54" s="218"/>
      <c r="AO54" s="218"/>
      <c r="AP54" s="218"/>
      <c r="AQ54" s="327"/>
      <c r="AR54" s="207"/>
      <c r="AS54" s="207"/>
      <c r="AT54" s="328"/>
      <c r="AU54" s="218"/>
      <c r="AV54" s="218"/>
      <c r="AW54" s="218"/>
      <c r="AX54" s="220"/>
    </row>
    <row r="55" spans="1:50" ht="22.5" customHeight="1" x14ac:dyDescent="0.15">
      <c r="A55" s="430"/>
      <c r="B55" s="431"/>
      <c r="C55" s="431"/>
      <c r="D55" s="431"/>
      <c r="E55" s="431"/>
      <c r="F55" s="432"/>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7" t="s">
        <v>182</v>
      </c>
      <c r="AC55" s="1049"/>
      <c r="AD55" s="1049"/>
      <c r="AE55" s="217"/>
      <c r="AF55" s="218"/>
      <c r="AG55" s="218"/>
      <c r="AH55" s="218"/>
      <c r="AI55" s="217"/>
      <c r="AJ55" s="218"/>
      <c r="AK55" s="218"/>
      <c r="AL55" s="218"/>
      <c r="AM55" s="217"/>
      <c r="AN55" s="218"/>
      <c r="AO55" s="218"/>
      <c r="AP55" s="218"/>
      <c r="AQ55" s="327"/>
      <c r="AR55" s="207"/>
      <c r="AS55" s="207"/>
      <c r="AT55" s="328"/>
      <c r="AU55" s="218"/>
      <c r="AV55" s="218"/>
      <c r="AW55" s="218"/>
      <c r="AX55" s="220"/>
    </row>
    <row r="56" spans="1:50" customFormat="1" ht="23.25" customHeight="1" x14ac:dyDescent="0.15">
      <c r="A56" s="225" t="s">
        <v>375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347</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55"/>
      <c r="Z58" s="854"/>
      <c r="AA58" s="855"/>
      <c r="AB58" s="1059" t="s">
        <v>11</v>
      </c>
      <c r="AC58" s="1060"/>
      <c r="AD58" s="1061"/>
      <c r="AE58" s="249" t="s">
        <v>387</v>
      </c>
      <c r="AF58" s="249"/>
      <c r="AG58" s="249"/>
      <c r="AH58" s="249"/>
      <c r="AI58" s="249" t="s">
        <v>385</v>
      </c>
      <c r="AJ58" s="249"/>
      <c r="AK58" s="249"/>
      <c r="AL58" s="249"/>
      <c r="AM58" s="249" t="s">
        <v>414</v>
      </c>
      <c r="AN58" s="249"/>
      <c r="AO58" s="249"/>
      <c r="AP58" s="243"/>
      <c r="AQ58" s="159" t="s">
        <v>234</v>
      </c>
      <c r="AR58" s="129"/>
      <c r="AS58" s="129"/>
      <c r="AT58" s="130"/>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56"/>
      <c r="Z59" s="1057"/>
      <c r="AA59" s="1058"/>
      <c r="AB59" s="1062"/>
      <c r="AC59" s="1063"/>
      <c r="AD59" s="1064"/>
      <c r="AE59" s="250"/>
      <c r="AF59" s="250"/>
      <c r="AG59" s="250"/>
      <c r="AH59" s="250"/>
      <c r="AI59" s="250"/>
      <c r="AJ59" s="250"/>
      <c r="AK59" s="250"/>
      <c r="AL59" s="250"/>
      <c r="AM59" s="250"/>
      <c r="AN59" s="250"/>
      <c r="AO59" s="250"/>
      <c r="AP59" s="246"/>
      <c r="AQ59" s="198"/>
      <c r="AR59" s="199"/>
      <c r="AS59" s="132" t="s">
        <v>235</v>
      </c>
      <c r="AT59" s="133"/>
      <c r="AU59" s="199"/>
      <c r="AV59" s="199"/>
      <c r="AW59" s="421" t="s">
        <v>181</v>
      </c>
      <c r="AX59" s="422"/>
    </row>
    <row r="60" spans="1:50" ht="22.5" customHeight="1" x14ac:dyDescent="0.15">
      <c r="A60" s="426"/>
      <c r="B60" s="424"/>
      <c r="C60" s="424"/>
      <c r="D60" s="424"/>
      <c r="E60" s="424"/>
      <c r="F60" s="425"/>
      <c r="G60" s="587"/>
      <c r="H60" s="1032"/>
      <c r="I60" s="1032"/>
      <c r="J60" s="1032"/>
      <c r="K60" s="1032"/>
      <c r="L60" s="1032"/>
      <c r="M60" s="1032"/>
      <c r="N60" s="1032"/>
      <c r="O60" s="1033"/>
      <c r="P60" s="104"/>
      <c r="Q60" s="1040"/>
      <c r="R60" s="1040"/>
      <c r="S60" s="1040"/>
      <c r="T60" s="1040"/>
      <c r="U60" s="1040"/>
      <c r="V60" s="1040"/>
      <c r="W60" s="1040"/>
      <c r="X60" s="1041"/>
      <c r="Y60" s="1050" t="s">
        <v>12</v>
      </c>
      <c r="Z60" s="1051"/>
      <c r="AA60" s="1052"/>
      <c r="AB60" s="487"/>
      <c r="AC60" s="1054"/>
      <c r="AD60" s="1054"/>
      <c r="AE60" s="217"/>
      <c r="AF60" s="218"/>
      <c r="AG60" s="218"/>
      <c r="AH60" s="218"/>
      <c r="AI60" s="217"/>
      <c r="AJ60" s="218"/>
      <c r="AK60" s="218"/>
      <c r="AL60" s="218"/>
      <c r="AM60" s="217"/>
      <c r="AN60" s="218"/>
      <c r="AO60" s="218"/>
      <c r="AP60" s="218"/>
      <c r="AQ60" s="327"/>
      <c r="AR60" s="207"/>
      <c r="AS60" s="207"/>
      <c r="AT60" s="328"/>
      <c r="AU60" s="218"/>
      <c r="AV60" s="218"/>
      <c r="AW60" s="218"/>
      <c r="AX60" s="220"/>
    </row>
    <row r="61" spans="1:50" ht="22.5" customHeight="1" x14ac:dyDescent="0.15">
      <c r="A61" s="427"/>
      <c r="B61" s="428"/>
      <c r="C61" s="428"/>
      <c r="D61" s="428"/>
      <c r="E61" s="428"/>
      <c r="F61" s="429"/>
      <c r="G61" s="1034"/>
      <c r="H61" s="1035"/>
      <c r="I61" s="1035"/>
      <c r="J61" s="1035"/>
      <c r="K61" s="1035"/>
      <c r="L61" s="1035"/>
      <c r="M61" s="1035"/>
      <c r="N61" s="1035"/>
      <c r="O61" s="1036"/>
      <c r="P61" s="1042"/>
      <c r="Q61" s="1042"/>
      <c r="R61" s="1042"/>
      <c r="S61" s="1042"/>
      <c r="T61" s="1042"/>
      <c r="U61" s="1042"/>
      <c r="V61" s="1042"/>
      <c r="W61" s="1042"/>
      <c r="X61" s="1043"/>
      <c r="Y61" s="441" t="s">
        <v>54</v>
      </c>
      <c r="Z61" s="1047"/>
      <c r="AA61" s="1048"/>
      <c r="AB61" s="549"/>
      <c r="AC61" s="1053"/>
      <c r="AD61" s="1053"/>
      <c r="AE61" s="217"/>
      <c r="AF61" s="218"/>
      <c r="AG61" s="218"/>
      <c r="AH61" s="218"/>
      <c r="AI61" s="217"/>
      <c r="AJ61" s="218"/>
      <c r="AK61" s="218"/>
      <c r="AL61" s="218"/>
      <c r="AM61" s="217"/>
      <c r="AN61" s="218"/>
      <c r="AO61" s="218"/>
      <c r="AP61" s="218"/>
      <c r="AQ61" s="327"/>
      <c r="AR61" s="207"/>
      <c r="AS61" s="207"/>
      <c r="AT61" s="328"/>
      <c r="AU61" s="218"/>
      <c r="AV61" s="218"/>
      <c r="AW61" s="218"/>
      <c r="AX61" s="220"/>
    </row>
    <row r="62" spans="1:50" ht="22.5" customHeight="1" x14ac:dyDescent="0.15">
      <c r="A62" s="430"/>
      <c r="B62" s="431"/>
      <c r="C62" s="431"/>
      <c r="D62" s="431"/>
      <c r="E62" s="431"/>
      <c r="F62" s="432"/>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7" t="s">
        <v>182</v>
      </c>
      <c r="AC62" s="1049"/>
      <c r="AD62" s="1049"/>
      <c r="AE62" s="217"/>
      <c r="AF62" s="218"/>
      <c r="AG62" s="218"/>
      <c r="AH62" s="218"/>
      <c r="AI62" s="217"/>
      <c r="AJ62" s="218"/>
      <c r="AK62" s="218"/>
      <c r="AL62" s="218"/>
      <c r="AM62" s="217"/>
      <c r="AN62" s="218"/>
      <c r="AO62" s="218"/>
      <c r="AP62" s="218"/>
      <c r="AQ62" s="327"/>
      <c r="AR62" s="207"/>
      <c r="AS62" s="207"/>
      <c r="AT62" s="328"/>
      <c r="AU62" s="218"/>
      <c r="AV62" s="218"/>
      <c r="AW62" s="218"/>
      <c r="AX62" s="220"/>
    </row>
    <row r="63" spans="1:50" customFormat="1" ht="23.25" customHeight="1" x14ac:dyDescent="0.15">
      <c r="A63" s="225" t="s">
        <v>375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3" t="s">
        <v>347</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55"/>
      <c r="Z65" s="854"/>
      <c r="AA65" s="855"/>
      <c r="AB65" s="1059" t="s">
        <v>11</v>
      </c>
      <c r="AC65" s="1060"/>
      <c r="AD65" s="1061"/>
      <c r="AE65" s="249" t="s">
        <v>387</v>
      </c>
      <c r="AF65" s="249"/>
      <c r="AG65" s="249"/>
      <c r="AH65" s="249"/>
      <c r="AI65" s="249" t="s">
        <v>385</v>
      </c>
      <c r="AJ65" s="249"/>
      <c r="AK65" s="249"/>
      <c r="AL65" s="249"/>
      <c r="AM65" s="249" t="s">
        <v>414</v>
      </c>
      <c r="AN65" s="249"/>
      <c r="AO65" s="249"/>
      <c r="AP65" s="243"/>
      <c r="AQ65" s="159" t="s">
        <v>234</v>
      </c>
      <c r="AR65" s="129"/>
      <c r="AS65" s="129"/>
      <c r="AT65" s="130"/>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56"/>
      <c r="Z66" s="1057"/>
      <c r="AA66" s="1058"/>
      <c r="AB66" s="1062"/>
      <c r="AC66" s="1063"/>
      <c r="AD66" s="1064"/>
      <c r="AE66" s="250"/>
      <c r="AF66" s="250"/>
      <c r="AG66" s="250"/>
      <c r="AH66" s="250"/>
      <c r="AI66" s="250"/>
      <c r="AJ66" s="250"/>
      <c r="AK66" s="250"/>
      <c r="AL66" s="250"/>
      <c r="AM66" s="250"/>
      <c r="AN66" s="250"/>
      <c r="AO66" s="250"/>
      <c r="AP66" s="246"/>
      <c r="AQ66" s="198"/>
      <c r="AR66" s="199"/>
      <c r="AS66" s="132" t="s">
        <v>235</v>
      </c>
      <c r="AT66" s="133"/>
      <c r="AU66" s="199"/>
      <c r="AV66" s="199"/>
      <c r="AW66" s="421" t="s">
        <v>181</v>
      </c>
      <c r="AX66" s="422"/>
    </row>
    <row r="67" spans="1:50" ht="22.5" customHeight="1" x14ac:dyDescent="0.15">
      <c r="A67" s="426"/>
      <c r="B67" s="424"/>
      <c r="C67" s="424"/>
      <c r="D67" s="424"/>
      <c r="E67" s="424"/>
      <c r="F67" s="425"/>
      <c r="G67" s="587"/>
      <c r="H67" s="1032"/>
      <c r="I67" s="1032"/>
      <c r="J67" s="1032"/>
      <c r="K67" s="1032"/>
      <c r="L67" s="1032"/>
      <c r="M67" s="1032"/>
      <c r="N67" s="1032"/>
      <c r="O67" s="1033"/>
      <c r="P67" s="104"/>
      <c r="Q67" s="1040"/>
      <c r="R67" s="1040"/>
      <c r="S67" s="1040"/>
      <c r="T67" s="1040"/>
      <c r="U67" s="1040"/>
      <c r="V67" s="1040"/>
      <c r="W67" s="1040"/>
      <c r="X67" s="1041"/>
      <c r="Y67" s="1050" t="s">
        <v>12</v>
      </c>
      <c r="Z67" s="1051"/>
      <c r="AA67" s="1052"/>
      <c r="AB67" s="487"/>
      <c r="AC67" s="1054"/>
      <c r="AD67" s="1054"/>
      <c r="AE67" s="217"/>
      <c r="AF67" s="218"/>
      <c r="AG67" s="218"/>
      <c r="AH67" s="218"/>
      <c r="AI67" s="217"/>
      <c r="AJ67" s="218"/>
      <c r="AK67" s="218"/>
      <c r="AL67" s="218"/>
      <c r="AM67" s="217"/>
      <c r="AN67" s="218"/>
      <c r="AO67" s="218"/>
      <c r="AP67" s="218"/>
      <c r="AQ67" s="327"/>
      <c r="AR67" s="207"/>
      <c r="AS67" s="207"/>
      <c r="AT67" s="328"/>
      <c r="AU67" s="218"/>
      <c r="AV67" s="218"/>
      <c r="AW67" s="218"/>
      <c r="AX67" s="220"/>
    </row>
    <row r="68" spans="1:50" ht="22.5" customHeight="1" x14ac:dyDescent="0.15">
      <c r="A68" s="427"/>
      <c r="B68" s="428"/>
      <c r="C68" s="428"/>
      <c r="D68" s="428"/>
      <c r="E68" s="428"/>
      <c r="F68" s="429"/>
      <c r="G68" s="1034"/>
      <c r="H68" s="1035"/>
      <c r="I68" s="1035"/>
      <c r="J68" s="1035"/>
      <c r="K68" s="1035"/>
      <c r="L68" s="1035"/>
      <c r="M68" s="1035"/>
      <c r="N68" s="1035"/>
      <c r="O68" s="1036"/>
      <c r="P68" s="1042"/>
      <c r="Q68" s="1042"/>
      <c r="R68" s="1042"/>
      <c r="S68" s="1042"/>
      <c r="T68" s="1042"/>
      <c r="U68" s="1042"/>
      <c r="V68" s="1042"/>
      <c r="W68" s="1042"/>
      <c r="X68" s="1043"/>
      <c r="Y68" s="441" t="s">
        <v>54</v>
      </c>
      <c r="Z68" s="1047"/>
      <c r="AA68" s="1048"/>
      <c r="AB68" s="549"/>
      <c r="AC68" s="1053"/>
      <c r="AD68" s="1053"/>
      <c r="AE68" s="217"/>
      <c r="AF68" s="218"/>
      <c r="AG68" s="218"/>
      <c r="AH68" s="218"/>
      <c r="AI68" s="217"/>
      <c r="AJ68" s="218"/>
      <c r="AK68" s="218"/>
      <c r="AL68" s="218"/>
      <c r="AM68" s="217"/>
      <c r="AN68" s="218"/>
      <c r="AO68" s="218"/>
      <c r="AP68" s="218"/>
      <c r="AQ68" s="327"/>
      <c r="AR68" s="207"/>
      <c r="AS68" s="207"/>
      <c r="AT68" s="328"/>
      <c r="AU68" s="218"/>
      <c r="AV68" s="218"/>
      <c r="AW68" s="218"/>
      <c r="AX68" s="220"/>
    </row>
    <row r="69" spans="1:50" ht="22.5" customHeight="1" x14ac:dyDescent="0.15">
      <c r="A69" s="430"/>
      <c r="B69" s="431"/>
      <c r="C69" s="431"/>
      <c r="D69" s="431"/>
      <c r="E69" s="431"/>
      <c r="F69" s="432"/>
      <c r="G69" s="1037"/>
      <c r="H69" s="1038"/>
      <c r="I69" s="1038"/>
      <c r="J69" s="1038"/>
      <c r="K69" s="1038"/>
      <c r="L69" s="1038"/>
      <c r="M69" s="1038"/>
      <c r="N69" s="1038"/>
      <c r="O69" s="1039"/>
      <c r="P69" s="1044"/>
      <c r="Q69" s="1044"/>
      <c r="R69" s="1044"/>
      <c r="S69" s="1044"/>
      <c r="T69" s="1044"/>
      <c r="U69" s="1044"/>
      <c r="V69" s="1044"/>
      <c r="W69" s="1044"/>
      <c r="X69" s="1045"/>
      <c r="Y69" s="441" t="s">
        <v>13</v>
      </c>
      <c r="Z69" s="1047"/>
      <c r="AA69" s="1048"/>
      <c r="AB69" s="582" t="s">
        <v>182</v>
      </c>
      <c r="AC69" s="382"/>
      <c r="AD69" s="382"/>
      <c r="AE69" s="217"/>
      <c r="AF69" s="218"/>
      <c r="AG69" s="218"/>
      <c r="AH69" s="218"/>
      <c r="AI69" s="217"/>
      <c r="AJ69" s="218"/>
      <c r="AK69" s="218"/>
      <c r="AL69" s="218"/>
      <c r="AM69" s="217"/>
      <c r="AN69" s="218"/>
      <c r="AO69" s="218"/>
      <c r="AP69" s="218"/>
      <c r="AQ69" s="327"/>
      <c r="AR69" s="207"/>
      <c r="AS69" s="207"/>
      <c r="AT69" s="328"/>
      <c r="AU69" s="218"/>
      <c r="AV69" s="218"/>
      <c r="AW69" s="218"/>
      <c r="AX69" s="220"/>
    </row>
    <row r="70" spans="1:50" customFormat="1" ht="23.25" customHeight="1" x14ac:dyDescent="0.15">
      <c r="A70" s="225" t="s">
        <v>375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2" sqref="A2:F5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19.5" customHeight="1" thickBot="1" x14ac:dyDescent="0.2">
      <c r="AP1" s="36"/>
      <c r="AQ1" s="36"/>
      <c r="AR1" s="36"/>
      <c r="AS1" s="36"/>
      <c r="AT1" s="36"/>
      <c r="AU1" s="36"/>
      <c r="AV1" s="36"/>
      <c r="AW1" s="37"/>
    </row>
    <row r="2" spans="1:50" ht="40.5" customHeight="1" x14ac:dyDescent="0.15">
      <c r="A2" s="1083" t="s">
        <v>28</v>
      </c>
      <c r="B2" s="1084"/>
      <c r="C2" s="1084"/>
      <c r="D2" s="1084"/>
      <c r="E2" s="1084"/>
      <c r="F2" s="1085"/>
      <c r="G2" s="618" t="s">
        <v>760</v>
      </c>
      <c r="H2" s="619"/>
      <c r="I2" s="619"/>
      <c r="J2" s="619"/>
      <c r="K2" s="619"/>
      <c r="L2" s="619"/>
      <c r="M2" s="619"/>
      <c r="N2" s="619"/>
      <c r="O2" s="619"/>
      <c r="P2" s="619"/>
      <c r="Q2" s="619"/>
      <c r="R2" s="619"/>
      <c r="S2" s="619"/>
      <c r="T2" s="619"/>
      <c r="U2" s="619"/>
      <c r="V2" s="619"/>
      <c r="W2" s="619"/>
      <c r="X2" s="619"/>
      <c r="Y2" s="619"/>
      <c r="Z2" s="619"/>
      <c r="AA2" s="619"/>
      <c r="AB2" s="620"/>
      <c r="AC2" s="618" t="s">
        <v>363</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39.75" customHeight="1" x14ac:dyDescent="0.15">
      <c r="A3" s="1077"/>
      <c r="B3" s="1078"/>
      <c r="C3" s="1078"/>
      <c r="D3" s="1078"/>
      <c r="E3" s="1078"/>
      <c r="F3" s="1079"/>
      <c r="G3" s="840" t="s">
        <v>17</v>
      </c>
      <c r="H3" s="691"/>
      <c r="I3" s="691"/>
      <c r="J3" s="691"/>
      <c r="K3" s="691"/>
      <c r="L3" s="690" t="s">
        <v>18</v>
      </c>
      <c r="M3" s="691"/>
      <c r="N3" s="691"/>
      <c r="O3" s="691"/>
      <c r="P3" s="691"/>
      <c r="Q3" s="691"/>
      <c r="R3" s="691"/>
      <c r="S3" s="691"/>
      <c r="T3" s="691"/>
      <c r="U3" s="691"/>
      <c r="V3" s="691"/>
      <c r="W3" s="691"/>
      <c r="X3" s="692"/>
      <c r="Y3" s="676" t="s">
        <v>19</v>
      </c>
      <c r="Z3" s="677"/>
      <c r="AA3" s="677"/>
      <c r="AB3" s="823"/>
      <c r="AC3" s="840"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77.25" customHeight="1" x14ac:dyDescent="0.15">
      <c r="A4" s="1077"/>
      <c r="B4" s="1078"/>
      <c r="C4" s="1078"/>
      <c r="D4" s="1078"/>
      <c r="E4" s="1078"/>
      <c r="F4" s="1079"/>
      <c r="G4" s="693" t="s">
        <v>761</v>
      </c>
      <c r="H4" s="694"/>
      <c r="I4" s="694"/>
      <c r="J4" s="694"/>
      <c r="K4" s="695"/>
      <c r="L4" s="687" t="s">
        <v>762</v>
      </c>
      <c r="M4" s="688"/>
      <c r="N4" s="688"/>
      <c r="O4" s="688"/>
      <c r="P4" s="688"/>
      <c r="Q4" s="688"/>
      <c r="R4" s="688"/>
      <c r="S4" s="688"/>
      <c r="T4" s="688"/>
      <c r="U4" s="688"/>
      <c r="V4" s="688"/>
      <c r="W4" s="688"/>
      <c r="X4" s="689"/>
      <c r="Y4" s="409">
        <v>114.792585</v>
      </c>
      <c r="Z4" s="410"/>
      <c r="AA4" s="410"/>
      <c r="AB4" s="830"/>
      <c r="AC4" s="693"/>
      <c r="AD4" s="694"/>
      <c r="AE4" s="694"/>
      <c r="AF4" s="694"/>
      <c r="AG4" s="695"/>
      <c r="AH4" s="687"/>
      <c r="AI4" s="688"/>
      <c r="AJ4" s="688"/>
      <c r="AK4" s="688"/>
      <c r="AL4" s="688"/>
      <c r="AM4" s="688"/>
      <c r="AN4" s="688"/>
      <c r="AO4" s="688"/>
      <c r="AP4" s="688"/>
      <c r="AQ4" s="688"/>
      <c r="AR4" s="688"/>
      <c r="AS4" s="688"/>
      <c r="AT4" s="689"/>
      <c r="AU4" s="409"/>
      <c r="AV4" s="410"/>
      <c r="AW4" s="410"/>
      <c r="AX4" s="411"/>
    </row>
    <row r="5" spans="1:50" ht="24.75" hidden="1" customHeight="1" x14ac:dyDescent="0.15">
      <c r="A5" s="1077"/>
      <c r="B5" s="1078"/>
      <c r="C5" s="1078"/>
      <c r="D5" s="1078"/>
      <c r="E5" s="1078"/>
      <c r="F5" s="1079"/>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hidden="1" customHeight="1" x14ac:dyDescent="0.15">
      <c r="A6" s="1077"/>
      <c r="B6" s="1078"/>
      <c r="C6" s="1078"/>
      <c r="D6" s="1078"/>
      <c r="E6" s="1078"/>
      <c r="F6" s="1079"/>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hidden="1" customHeight="1" x14ac:dyDescent="0.15">
      <c r="A7" s="1077"/>
      <c r="B7" s="1078"/>
      <c r="C7" s="1078"/>
      <c r="D7" s="1078"/>
      <c r="E7" s="1078"/>
      <c r="F7" s="1079"/>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hidden="1" customHeight="1" x14ac:dyDescent="0.15">
      <c r="A8" s="1077"/>
      <c r="B8" s="1078"/>
      <c r="C8" s="1078"/>
      <c r="D8" s="1078"/>
      <c r="E8" s="1078"/>
      <c r="F8" s="1079"/>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hidden="1" customHeight="1" x14ac:dyDescent="0.15">
      <c r="A9" s="1077"/>
      <c r="B9" s="1078"/>
      <c r="C9" s="1078"/>
      <c r="D9" s="1078"/>
      <c r="E9" s="1078"/>
      <c r="F9" s="1079"/>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hidden="1" customHeight="1" x14ac:dyDescent="0.15">
      <c r="A10" s="1077"/>
      <c r="B10" s="1078"/>
      <c r="C10" s="1078"/>
      <c r="D10" s="1078"/>
      <c r="E10" s="1078"/>
      <c r="F10" s="1079"/>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hidden="1" customHeight="1" x14ac:dyDescent="0.15">
      <c r="A11" s="1077"/>
      <c r="B11" s="1078"/>
      <c r="C11" s="1078"/>
      <c r="D11" s="1078"/>
      <c r="E11" s="1078"/>
      <c r="F11" s="1079"/>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hidden="1" customHeight="1" x14ac:dyDescent="0.15">
      <c r="A12" s="1077"/>
      <c r="B12" s="1078"/>
      <c r="C12" s="1078"/>
      <c r="D12" s="1078"/>
      <c r="E12" s="1078"/>
      <c r="F12" s="1079"/>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hidden="1" customHeight="1" x14ac:dyDescent="0.15">
      <c r="A13" s="1077"/>
      <c r="B13" s="1078"/>
      <c r="C13" s="1078"/>
      <c r="D13" s="1078"/>
      <c r="E13" s="1078"/>
      <c r="F13" s="1079"/>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1.75" customHeight="1" x14ac:dyDescent="0.15">
      <c r="A14" s="1077"/>
      <c r="B14" s="1078"/>
      <c r="C14" s="1078"/>
      <c r="D14" s="1078"/>
      <c r="E14" s="1078"/>
      <c r="F14" s="1079"/>
      <c r="G14" s="851" t="s">
        <v>20</v>
      </c>
      <c r="H14" s="852"/>
      <c r="I14" s="852"/>
      <c r="J14" s="852"/>
      <c r="K14" s="852"/>
      <c r="L14" s="853"/>
      <c r="M14" s="854"/>
      <c r="N14" s="854"/>
      <c r="O14" s="854"/>
      <c r="P14" s="854"/>
      <c r="Q14" s="854"/>
      <c r="R14" s="854"/>
      <c r="S14" s="854"/>
      <c r="T14" s="854"/>
      <c r="U14" s="854"/>
      <c r="V14" s="854"/>
      <c r="W14" s="854"/>
      <c r="X14" s="855"/>
      <c r="Y14" s="856">
        <f>SUM(Y4:AB13)</f>
        <v>114.792585</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hidden="1" customHeight="1" x14ac:dyDescent="0.15">
      <c r="A15" s="1077"/>
      <c r="B15" s="1078"/>
      <c r="C15" s="1078"/>
      <c r="D15" s="1078"/>
      <c r="E15" s="1078"/>
      <c r="F15" s="1079"/>
      <c r="G15" s="618" t="s">
        <v>269</v>
      </c>
      <c r="H15" s="619"/>
      <c r="I15" s="619"/>
      <c r="J15" s="619"/>
      <c r="K15" s="619"/>
      <c r="L15" s="619"/>
      <c r="M15" s="619"/>
      <c r="N15" s="619"/>
      <c r="O15" s="619"/>
      <c r="P15" s="619"/>
      <c r="Q15" s="619"/>
      <c r="R15" s="619"/>
      <c r="S15" s="619"/>
      <c r="T15" s="619"/>
      <c r="U15" s="619"/>
      <c r="V15" s="619"/>
      <c r="W15" s="619"/>
      <c r="X15" s="619"/>
      <c r="Y15" s="619"/>
      <c r="Z15" s="619"/>
      <c r="AA15" s="619"/>
      <c r="AB15" s="620"/>
      <c r="AC15" s="618" t="s">
        <v>270</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hidden="1" customHeight="1" x14ac:dyDescent="0.15">
      <c r="A16" s="1077"/>
      <c r="B16" s="1078"/>
      <c r="C16" s="1078"/>
      <c r="D16" s="1078"/>
      <c r="E16" s="1078"/>
      <c r="F16" s="1079"/>
      <c r="G16" s="840"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3"/>
      <c r="AC16" s="840"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hidden="1" customHeight="1" x14ac:dyDescent="0.15">
      <c r="A17" s="1077"/>
      <c r="B17" s="1078"/>
      <c r="C17" s="1078"/>
      <c r="D17" s="1078"/>
      <c r="E17" s="1078"/>
      <c r="F17" s="1079"/>
      <c r="G17" s="693"/>
      <c r="H17" s="694"/>
      <c r="I17" s="694"/>
      <c r="J17" s="694"/>
      <c r="K17" s="695"/>
      <c r="L17" s="687"/>
      <c r="M17" s="688"/>
      <c r="N17" s="688"/>
      <c r="O17" s="688"/>
      <c r="P17" s="688"/>
      <c r="Q17" s="688"/>
      <c r="R17" s="688"/>
      <c r="S17" s="688"/>
      <c r="T17" s="688"/>
      <c r="U17" s="688"/>
      <c r="V17" s="688"/>
      <c r="W17" s="688"/>
      <c r="X17" s="689"/>
      <c r="Y17" s="409"/>
      <c r="Z17" s="410"/>
      <c r="AA17" s="410"/>
      <c r="AB17" s="830"/>
      <c r="AC17" s="693"/>
      <c r="AD17" s="694"/>
      <c r="AE17" s="694"/>
      <c r="AF17" s="694"/>
      <c r="AG17" s="695"/>
      <c r="AH17" s="687"/>
      <c r="AI17" s="688"/>
      <c r="AJ17" s="688"/>
      <c r="AK17" s="688"/>
      <c r="AL17" s="688"/>
      <c r="AM17" s="688"/>
      <c r="AN17" s="688"/>
      <c r="AO17" s="688"/>
      <c r="AP17" s="688"/>
      <c r="AQ17" s="688"/>
      <c r="AR17" s="688"/>
      <c r="AS17" s="688"/>
      <c r="AT17" s="689"/>
      <c r="AU17" s="409"/>
      <c r="AV17" s="410"/>
      <c r="AW17" s="410"/>
      <c r="AX17" s="411"/>
    </row>
    <row r="18" spans="1:50" ht="24.75" hidden="1" customHeight="1" x14ac:dyDescent="0.15">
      <c r="A18" s="1077"/>
      <c r="B18" s="1078"/>
      <c r="C18" s="1078"/>
      <c r="D18" s="1078"/>
      <c r="E18" s="1078"/>
      <c r="F18" s="1079"/>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hidden="1" customHeight="1" x14ac:dyDescent="0.15">
      <c r="A19" s="1077"/>
      <c r="B19" s="1078"/>
      <c r="C19" s="1078"/>
      <c r="D19" s="1078"/>
      <c r="E19" s="1078"/>
      <c r="F19" s="1079"/>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hidden="1" customHeight="1" x14ac:dyDescent="0.15">
      <c r="A20" s="1077"/>
      <c r="B20" s="1078"/>
      <c r="C20" s="1078"/>
      <c r="D20" s="1078"/>
      <c r="E20" s="1078"/>
      <c r="F20" s="1079"/>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hidden="1" customHeight="1" x14ac:dyDescent="0.15">
      <c r="A21" s="1077"/>
      <c r="B21" s="1078"/>
      <c r="C21" s="1078"/>
      <c r="D21" s="1078"/>
      <c r="E21" s="1078"/>
      <c r="F21" s="1079"/>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hidden="1" customHeight="1" x14ac:dyDescent="0.15">
      <c r="A22" s="1077"/>
      <c r="B22" s="1078"/>
      <c r="C22" s="1078"/>
      <c r="D22" s="1078"/>
      <c r="E22" s="1078"/>
      <c r="F22" s="1079"/>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hidden="1" customHeight="1" x14ac:dyDescent="0.15">
      <c r="A23" s="1077"/>
      <c r="B23" s="1078"/>
      <c r="C23" s="1078"/>
      <c r="D23" s="1078"/>
      <c r="E23" s="1078"/>
      <c r="F23" s="1079"/>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hidden="1" customHeight="1" x14ac:dyDescent="0.15">
      <c r="A24" s="1077"/>
      <c r="B24" s="1078"/>
      <c r="C24" s="1078"/>
      <c r="D24" s="1078"/>
      <c r="E24" s="1078"/>
      <c r="F24" s="1079"/>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hidden="1" customHeight="1" x14ac:dyDescent="0.15">
      <c r="A25" s="1077"/>
      <c r="B25" s="1078"/>
      <c r="C25" s="1078"/>
      <c r="D25" s="1078"/>
      <c r="E25" s="1078"/>
      <c r="F25" s="1079"/>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hidden="1" customHeight="1" x14ac:dyDescent="0.15">
      <c r="A26" s="1077"/>
      <c r="B26" s="1078"/>
      <c r="C26" s="1078"/>
      <c r="D26" s="1078"/>
      <c r="E26" s="1078"/>
      <c r="F26" s="1079"/>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hidden="1" customHeight="1" thickBot="1" x14ac:dyDescent="0.2">
      <c r="A27" s="1077"/>
      <c r="B27" s="1078"/>
      <c r="C27" s="1078"/>
      <c r="D27" s="1078"/>
      <c r="E27" s="1078"/>
      <c r="F27" s="1079"/>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hidden="1" customHeight="1" x14ac:dyDescent="0.15">
      <c r="A28" s="1077"/>
      <c r="B28" s="1078"/>
      <c r="C28" s="1078"/>
      <c r="D28" s="1078"/>
      <c r="E28" s="1078"/>
      <c r="F28" s="1079"/>
      <c r="G28" s="618" t="s">
        <v>268</v>
      </c>
      <c r="H28" s="619"/>
      <c r="I28" s="619"/>
      <c r="J28" s="619"/>
      <c r="K28" s="619"/>
      <c r="L28" s="619"/>
      <c r="M28" s="619"/>
      <c r="N28" s="619"/>
      <c r="O28" s="619"/>
      <c r="P28" s="619"/>
      <c r="Q28" s="619"/>
      <c r="R28" s="619"/>
      <c r="S28" s="619"/>
      <c r="T28" s="619"/>
      <c r="U28" s="619"/>
      <c r="V28" s="619"/>
      <c r="W28" s="619"/>
      <c r="X28" s="619"/>
      <c r="Y28" s="619"/>
      <c r="Z28" s="619"/>
      <c r="AA28" s="619"/>
      <c r="AB28" s="620"/>
      <c r="AC28" s="618" t="s">
        <v>271</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hidden="1" customHeight="1" x14ac:dyDescent="0.15">
      <c r="A29" s="1077"/>
      <c r="B29" s="1078"/>
      <c r="C29" s="1078"/>
      <c r="D29" s="1078"/>
      <c r="E29" s="1078"/>
      <c r="F29" s="1079"/>
      <c r="G29" s="840"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3"/>
      <c r="AC29" s="840"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hidden="1" customHeight="1" x14ac:dyDescent="0.15">
      <c r="A30" s="1077"/>
      <c r="B30" s="1078"/>
      <c r="C30" s="1078"/>
      <c r="D30" s="1078"/>
      <c r="E30" s="1078"/>
      <c r="F30" s="1079"/>
      <c r="G30" s="693"/>
      <c r="H30" s="694"/>
      <c r="I30" s="694"/>
      <c r="J30" s="694"/>
      <c r="K30" s="695"/>
      <c r="L30" s="687"/>
      <c r="M30" s="688"/>
      <c r="N30" s="688"/>
      <c r="O30" s="688"/>
      <c r="P30" s="688"/>
      <c r="Q30" s="688"/>
      <c r="R30" s="688"/>
      <c r="S30" s="688"/>
      <c r="T30" s="688"/>
      <c r="U30" s="688"/>
      <c r="V30" s="688"/>
      <c r="W30" s="688"/>
      <c r="X30" s="689"/>
      <c r="Y30" s="409"/>
      <c r="Z30" s="410"/>
      <c r="AA30" s="410"/>
      <c r="AB30" s="830"/>
      <c r="AC30" s="693"/>
      <c r="AD30" s="694"/>
      <c r="AE30" s="694"/>
      <c r="AF30" s="694"/>
      <c r="AG30" s="695"/>
      <c r="AH30" s="687"/>
      <c r="AI30" s="688"/>
      <c r="AJ30" s="688"/>
      <c r="AK30" s="688"/>
      <c r="AL30" s="688"/>
      <c r="AM30" s="688"/>
      <c r="AN30" s="688"/>
      <c r="AO30" s="688"/>
      <c r="AP30" s="688"/>
      <c r="AQ30" s="688"/>
      <c r="AR30" s="688"/>
      <c r="AS30" s="688"/>
      <c r="AT30" s="689"/>
      <c r="AU30" s="409"/>
      <c r="AV30" s="410"/>
      <c r="AW30" s="410"/>
      <c r="AX30" s="411"/>
    </row>
    <row r="31" spans="1:50" ht="24.75" hidden="1" customHeight="1" x14ac:dyDescent="0.15">
      <c r="A31" s="1077"/>
      <c r="B31" s="1078"/>
      <c r="C31" s="1078"/>
      <c r="D31" s="1078"/>
      <c r="E31" s="1078"/>
      <c r="F31" s="1079"/>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hidden="1" customHeight="1" x14ac:dyDescent="0.15">
      <c r="A32" s="1077"/>
      <c r="B32" s="1078"/>
      <c r="C32" s="1078"/>
      <c r="D32" s="1078"/>
      <c r="E32" s="1078"/>
      <c r="F32" s="1079"/>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hidden="1" customHeight="1" x14ac:dyDescent="0.15">
      <c r="A33" s="1077"/>
      <c r="B33" s="1078"/>
      <c r="C33" s="1078"/>
      <c r="D33" s="1078"/>
      <c r="E33" s="1078"/>
      <c r="F33" s="1079"/>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hidden="1" customHeight="1" x14ac:dyDescent="0.15">
      <c r="A34" s="1077"/>
      <c r="B34" s="1078"/>
      <c r="C34" s="1078"/>
      <c r="D34" s="1078"/>
      <c r="E34" s="1078"/>
      <c r="F34" s="1079"/>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hidden="1" customHeight="1" x14ac:dyDescent="0.15">
      <c r="A35" s="1077"/>
      <c r="B35" s="1078"/>
      <c r="C35" s="1078"/>
      <c r="D35" s="1078"/>
      <c r="E35" s="1078"/>
      <c r="F35" s="1079"/>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hidden="1" customHeight="1" x14ac:dyDescent="0.15">
      <c r="A36" s="1077"/>
      <c r="B36" s="1078"/>
      <c r="C36" s="1078"/>
      <c r="D36" s="1078"/>
      <c r="E36" s="1078"/>
      <c r="F36" s="1079"/>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hidden="1" customHeight="1" x14ac:dyDescent="0.15">
      <c r="A37" s="1077"/>
      <c r="B37" s="1078"/>
      <c r="C37" s="1078"/>
      <c r="D37" s="1078"/>
      <c r="E37" s="1078"/>
      <c r="F37" s="1079"/>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hidden="1" customHeight="1" x14ac:dyDescent="0.15">
      <c r="A38" s="1077"/>
      <c r="B38" s="1078"/>
      <c r="C38" s="1078"/>
      <c r="D38" s="1078"/>
      <c r="E38" s="1078"/>
      <c r="F38" s="1079"/>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hidden="1" customHeight="1" x14ac:dyDescent="0.15">
      <c r="A39" s="1077"/>
      <c r="B39" s="1078"/>
      <c r="C39" s="1078"/>
      <c r="D39" s="1078"/>
      <c r="E39" s="1078"/>
      <c r="F39" s="1079"/>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hidden="1" customHeight="1" thickBot="1" x14ac:dyDescent="0.2">
      <c r="A40" s="1077"/>
      <c r="B40" s="1078"/>
      <c r="C40" s="1078"/>
      <c r="D40" s="1078"/>
      <c r="E40" s="1078"/>
      <c r="F40" s="1079"/>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hidden="1" customHeight="1" x14ac:dyDescent="0.15">
      <c r="A41" s="1077"/>
      <c r="B41" s="1078"/>
      <c r="C41" s="1078"/>
      <c r="D41" s="1078"/>
      <c r="E41" s="1078"/>
      <c r="F41" s="1079"/>
      <c r="G41" s="618" t="s">
        <v>316</v>
      </c>
      <c r="H41" s="619"/>
      <c r="I41" s="619"/>
      <c r="J41" s="619"/>
      <c r="K41" s="619"/>
      <c r="L41" s="619"/>
      <c r="M41" s="619"/>
      <c r="N41" s="619"/>
      <c r="O41" s="619"/>
      <c r="P41" s="619"/>
      <c r="Q41" s="619"/>
      <c r="R41" s="619"/>
      <c r="S41" s="619"/>
      <c r="T41" s="619"/>
      <c r="U41" s="619"/>
      <c r="V41" s="619"/>
      <c r="W41" s="619"/>
      <c r="X41" s="619"/>
      <c r="Y41" s="619"/>
      <c r="Z41" s="619"/>
      <c r="AA41" s="619"/>
      <c r="AB41" s="620"/>
      <c r="AC41" s="618" t="s">
        <v>183</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hidden="1" customHeight="1" x14ac:dyDescent="0.15">
      <c r="A42" s="1077"/>
      <c r="B42" s="1078"/>
      <c r="C42" s="1078"/>
      <c r="D42" s="1078"/>
      <c r="E42" s="1078"/>
      <c r="F42" s="1079"/>
      <c r="G42" s="840"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3"/>
      <c r="AC42" s="840"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hidden="1" customHeight="1" x14ac:dyDescent="0.15">
      <c r="A43" s="1077"/>
      <c r="B43" s="1078"/>
      <c r="C43" s="1078"/>
      <c r="D43" s="1078"/>
      <c r="E43" s="1078"/>
      <c r="F43" s="1079"/>
      <c r="G43" s="693"/>
      <c r="H43" s="694"/>
      <c r="I43" s="694"/>
      <c r="J43" s="694"/>
      <c r="K43" s="695"/>
      <c r="L43" s="687"/>
      <c r="M43" s="688"/>
      <c r="N43" s="688"/>
      <c r="O43" s="688"/>
      <c r="P43" s="688"/>
      <c r="Q43" s="688"/>
      <c r="R43" s="688"/>
      <c r="S43" s="688"/>
      <c r="T43" s="688"/>
      <c r="U43" s="688"/>
      <c r="V43" s="688"/>
      <c r="W43" s="688"/>
      <c r="X43" s="689"/>
      <c r="Y43" s="409"/>
      <c r="Z43" s="410"/>
      <c r="AA43" s="410"/>
      <c r="AB43" s="830"/>
      <c r="AC43" s="693"/>
      <c r="AD43" s="694"/>
      <c r="AE43" s="694"/>
      <c r="AF43" s="694"/>
      <c r="AG43" s="695"/>
      <c r="AH43" s="687"/>
      <c r="AI43" s="688"/>
      <c r="AJ43" s="688"/>
      <c r="AK43" s="688"/>
      <c r="AL43" s="688"/>
      <c r="AM43" s="688"/>
      <c r="AN43" s="688"/>
      <c r="AO43" s="688"/>
      <c r="AP43" s="688"/>
      <c r="AQ43" s="688"/>
      <c r="AR43" s="688"/>
      <c r="AS43" s="688"/>
      <c r="AT43" s="689"/>
      <c r="AU43" s="409"/>
      <c r="AV43" s="410"/>
      <c r="AW43" s="410"/>
      <c r="AX43" s="411"/>
    </row>
    <row r="44" spans="1:50" ht="24.75" hidden="1" customHeight="1" x14ac:dyDescent="0.15">
      <c r="A44" s="1077"/>
      <c r="B44" s="1078"/>
      <c r="C44" s="1078"/>
      <c r="D44" s="1078"/>
      <c r="E44" s="1078"/>
      <c r="F44" s="1079"/>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hidden="1" customHeight="1" x14ac:dyDescent="0.15">
      <c r="A45" s="1077"/>
      <c r="B45" s="1078"/>
      <c r="C45" s="1078"/>
      <c r="D45" s="1078"/>
      <c r="E45" s="1078"/>
      <c r="F45" s="1079"/>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hidden="1" customHeight="1" x14ac:dyDescent="0.15">
      <c r="A46" s="1077"/>
      <c r="B46" s="1078"/>
      <c r="C46" s="1078"/>
      <c r="D46" s="1078"/>
      <c r="E46" s="1078"/>
      <c r="F46" s="1079"/>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hidden="1" customHeight="1" x14ac:dyDescent="0.15">
      <c r="A47" s="1077"/>
      <c r="B47" s="1078"/>
      <c r="C47" s="1078"/>
      <c r="D47" s="1078"/>
      <c r="E47" s="1078"/>
      <c r="F47" s="1079"/>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hidden="1" customHeight="1" x14ac:dyDescent="0.15">
      <c r="A48" s="1077"/>
      <c r="B48" s="1078"/>
      <c r="C48" s="1078"/>
      <c r="D48" s="1078"/>
      <c r="E48" s="1078"/>
      <c r="F48" s="1079"/>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hidden="1" customHeight="1" x14ac:dyDescent="0.15">
      <c r="A49" s="1077"/>
      <c r="B49" s="1078"/>
      <c r="C49" s="1078"/>
      <c r="D49" s="1078"/>
      <c r="E49" s="1078"/>
      <c r="F49" s="1079"/>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hidden="1" customHeight="1" x14ac:dyDescent="0.15">
      <c r="A50" s="1077"/>
      <c r="B50" s="1078"/>
      <c r="C50" s="1078"/>
      <c r="D50" s="1078"/>
      <c r="E50" s="1078"/>
      <c r="F50" s="1079"/>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hidden="1" customHeight="1" x14ac:dyDescent="0.15">
      <c r="A51" s="1077"/>
      <c r="B51" s="1078"/>
      <c r="C51" s="1078"/>
      <c r="D51" s="1078"/>
      <c r="E51" s="1078"/>
      <c r="F51" s="1079"/>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hidden="1" customHeight="1" x14ac:dyDescent="0.15">
      <c r="A52" s="1077"/>
      <c r="B52" s="1078"/>
      <c r="C52" s="1078"/>
      <c r="D52" s="1078"/>
      <c r="E52" s="1078"/>
      <c r="F52" s="1079"/>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hidden="1"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x14ac:dyDescent="0.15"/>
    <row r="55" spans="1:50" ht="30" hidden="1" customHeight="1" x14ac:dyDescent="0.15">
      <c r="A55" s="1083" t="s">
        <v>28</v>
      </c>
      <c r="B55" s="1084"/>
      <c r="C55" s="1084"/>
      <c r="D55" s="1084"/>
      <c r="E55" s="1084"/>
      <c r="F55" s="1085"/>
      <c r="G55" s="618" t="s">
        <v>184</v>
      </c>
      <c r="H55" s="619"/>
      <c r="I55" s="619"/>
      <c r="J55" s="619"/>
      <c r="K55" s="619"/>
      <c r="L55" s="619"/>
      <c r="M55" s="619"/>
      <c r="N55" s="619"/>
      <c r="O55" s="619"/>
      <c r="P55" s="619"/>
      <c r="Q55" s="619"/>
      <c r="R55" s="619"/>
      <c r="S55" s="619"/>
      <c r="T55" s="619"/>
      <c r="U55" s="619"/>
      <c r="V55" s="619"/>
      <c r="W55" s="619"/>
      <c r="X55" s="619"/>
      <c r="Y55" s="619"/>
      <c r="Z55" s="619"/>
      <c r="AA55" s="619"/>
      <c r="AB55" s="620"/>
      <c r="AC55" s="618" t="s">
        <v>272</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hidden="1" customHeight="1" x14ac:dyDescent="0.15">
      <c r="A56" s="1077"/>
      <c r="B56" s="1078"/>
      <c r="C56" s="1078"/>
      <c r="D56" s="1078"/>
      <c r="E56" s="1078"/>
      <c r="F56" s="1079"/>
      <c r="G56" s="840"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3"/>
      <c r="AC56" s="840"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hidden="1" customHeight="1" x14ac:dyDescent="0.15">
      <c r="A57" s="1077"/>
      <c r="B57" s="1078"/>
      <c r="C57" s="1078"/>
      <c r="D57" s="1078"/>
      <c r="E57" s="1078"/>
      <c r="F57" s="1079"/>
      <c r="G57" s="693"/>
      <c r="H57" s="694"/>
      <c r="I57" s="694"/>
      <c r="J57" s="694"/>
      <c r="K57" s="695"/>
      <c r="L57" s="687"/>
      <c r="M57" s="688"/>
      <c r="N57" s="688"/>
      <c r="O57" s="688"/>
      <c r="P57" s="688"/>
      <c r="Q57" s="688"/>
      <c r="R57" s="688"/>
      <c r="S57" s="688"/>
      <c r="T57" s="688"/>
      <c r="U57" s="688"/>
      <c r="V57" s="688"/>
      <c r="W57" s="688"/>
      <c r="X57" s="689"/>
      <c r="Y57" s="409"/>
      <c r="Z57" s="410"/>
      <c r="AA57" s="410"/>
      <c r="AB57" s="830"/>
      <c r="AC57" s="693"/>
      <c r="AD57" s="694"/>
      <c r="AE57" s="694"/>
      <c r="AF57" s="694"/>
      <c r="AG57" s="695"/>
      <c r="AH57" s="687"/>
      <c r="AI57" s="688"/>
      <c r="AJ57" s="688"/>
      <c r="AK57" s="688"/>
      <c r="AL57" s="688"/>
      <c r="AM57" s="688"/>
      <c r="AN57" s="688"/>
      <c r="AO57" s="688"/>
      <c r="AP57" s="688"/>
      <c r="AQ57" s="688"/>
      <c r="AR57" s="688"/>
      <c r="AS57" s="688"/>
      <c r="AT57" s="689"/>
      <c r="AU57" s="409"/>
      <c r="AV57" s="410"/>
      <c r="AW57" s="410"/>
      <c r="AX57" s="411"/>
    </row>
    <row r="58" spans="1:50" ht="24.75" hidden="1" customHeight="1" x14ac:dyDescent="0.15">
      <c r="A58" s="1077"/>
      <c r="B58" s="1078"/>
      <c r="C58" s="1078"/>
      <c r="D58" s="1078"/>
      <c r="E58" s="1078"/>
      <c r="F58" s="1079"/>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hidden="1" customHeight="1" x14ac:dyDescent="0.15">
      <c r="A59" s="1077"/>
      <c r="B59" s="1078"/>
      <c r="C59" s="1078"/>
      <c r="D59" s="1078"/>
      <c r="E59" s="1078"/>
      <c r="F59" s="1079"/>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hidden="1" customHeight="1" x14ac:dyDescent="0.15">
      <c r="A60" s="1077"/>
      <c r="B60" s="1078"/>
      <c r="C60" s="1078"/>
      <c r="D60" s="1078"/>
      <c r="E60" s="1078"/>
      <c r="F60" s="1079"/>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hidden="1" customHeight="1" x14ac:dyDescent="0.15">
      <c r="A61" s="1077"/>
      <c r="B61" s="1078"/>
      <c r="C61" s="1078"/>
      <c r="D61" s="1078"/>
      <c r="E61" s="1078"/>
      <c r="F61" s="1079"/>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hidden="1" customHeight="1" x14ac:dyDescent="0.15">
      <c r="A62" s="1077"/>
      <c r="B62" s="1078"/>
      <c r="C62" s="1078"/>
      <c r="D62" s="1078"/>
      <c r="E62" s="1078"/>
      <c r="F62" s="1079"/>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hidden="1" customHeight="1" x14ac:dyDescent="0.15">
      <c r="A63" s="1077"/>
      <c r="B63" s="1078"/>
      <c r="C63" s="1078"/>
      <c r="D63" s="1078"/>
      <c r="E63" s="1078"/>
      <c r="F63" s="1079"/>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hidden="1" customHeight="1" x14ac:dyDescent="0.15">
      <c r="A64" s="1077"/>
      <c r="B64" s="1078"/>
      <c r="C64" s="1078"/>
      <c r="D64" s="1078"/>
      <c r="E64" s="1078"/>
      <c r="F64" s="1079"/>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hidden="1" customHeight="1" x14ac:dyDescent="0.15">
      <c r="A65" s="1077"/>
      <c r="B65" s="1078"/>
      <c r="C65" s="1078"/>
      <c r="D65" s="1078"/>
      <c r="E65" s="1078"/>
      <c r="F65" s="1079"/>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hidden="1" customHeight="1" x14ac:dyDescent="0.15">
      <c r="A66" s="1077"/>
      <c r="B66" s="1078"/>
      <c r="C66" s="1078"/>
      <c r="D66" s="1078"/>
      <c r="E66" s="1078"/>
      <c r="F66" s="1079"/>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hidden="1" customHeight="1" thickBot="1" x14ac:dyDescent="0.2">
      <c r="A67" s="1077"/>
      <c r="B67" s="1078"/>
      <c r="C67" s="1078"/>
      <c r="D67" s="1078"/>
      <c r="E67" s="1078"/>
      <c r="F67" s="1079"/>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hidden="1" customHeight="1" x14ac:dyDescent="0.15">
      <c r="A68" s="1077"/>
      <c r="B68" s="1078"/>
      <c r="C68" s="1078"/>
      <c r="D68" s="1078"/>
      <c r="E68" s="1078"/>
      <c r="F68" s="1079"/>
      <c r="G68" s="618" t="s">
        <v>273</v>
      </c>
      <c r="H68" s="619"/>
      <c r="I68" s="619"/>
      <c r="J68" s="619"/>
      <c r="K68" s="619"/>
      <c r="L68" s="619"/>
      <c r="M68" s="619"/>
      <c r="N68" s="619"/>
      <c r="O68" s="619"/>
      <c r="P68" s="619"/>
      <c r="Q68" s="619"/>
      <c r="R68" s="619"/>
      <c r="S68" s="619"/>
      <c r="T68" s="619"/>
      <c r="U68" s="619"/>
      <c r="V68" s="619"/>
      <c r="W68" s="619"/>
      <c r="X68" s="619"/>
      <c r="Y68" s="619"/>
      <c r="Z68" s="619"/>
      <c r="AA68" s="619"/>
      <c r="AB68" s="620"/>
      <c r="AC68" s="618" t="s">
        <v>274</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hidden="1" customHeight="1" x14ac:dyDescent="0.15">
      <c r="A69" s="1077"/>
      <c r="B69" s="1078"/>
      <c r="C69" s="1078"/>
      <c r="D69" s="1078"/>
      <c r="E69" s="1078"/>
      <c r="F69" s="1079"/>
      <c r="G69" s="840"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3"/>
      <c r="AC69" s="840"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hidden="1" customHeight="1" x14ac:dyDescent="0.15">
      <c r="A70" s="1077"/>
      <c r="B70" s="1078"/>
      <c r="C70" s="1078"/>
      <c r="D70" s="1078"/>
      <c r="E70" s="1078"/>
      <c r="F70" s="1079"/>
      <c r="G70" s="693"/>
      <c r="H70" s="694"/>
      <c r="I70" s="694"/>
      <c r="J70" s="694"/>
      <c r="K70" s="695"/>
      <c r="L70" s="687"/>
      <c r="M70" s="688"/>
      <c r="N70" s="688"/>
      <c r="O70" s="688"/>
      <c r="P70" s="688"/>
      <c r="Q70" s="688"/>
      <c r="R70" s="688"/>
      <c r="S70" s="688"/>
      <c r="T70" s="688"/>
      <c r="U70" s="688"/>
      <c r="V70" s="688"/>
      <c r="W70" s="688"/>
      <c r="X70" s="689"/>
      <c r="Y70" s="409"/>
      <c r="Z70" s="410"/>
      <c r="AA70" s="410"/>
      <c r="AB70" s="830"/>
      <c r="AC70" s="693"/>
      <c r="AD70" s="694"/>
      <c r="AE70" s="694"/>
      <c r="AF70" s="694"/>
      <c r="AG70" s="695"/>
      <c r="AH70" s="687"/>
      <c r="AI70" s="688"/>
      <c r="AJ70" s="688"/>
      <c r="AK70" s="688"/>
      <c r="AL70" s="688"/>
      <c r="AM70" s="688"/>
      <c r="AN70" s="688"/>
      <c r="AO70" s="688"/>
      <c r="AP70" s="688"/>
      <c r="AQ70" s="688"/>
      <c r="AR70" s="688"/>
      <c r="AS70" s="688"/>
      <c r="AT70" s="689"/>
      <c r="AU70" s="409"/>
      <c r="AV70" s="410"/>
      <c r="AW70" s="410"/>
      <c r="AX70" s="411"/>
    </row>
    <row r="71" spans="1:50" ht="24.75" hidden="1" customHeight="1" x14ac:dyDescent="0.15">
      <c r="A71" s="1077"/>
      <c r="B71" s="1078"/>
      <c r="C71" s="1078"/>
      <c r="D71" s="1078"/>
      <c r="E71" s="1078"/>
      <c r="F71" s="1079"/>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hidden="1" customHeight="1" x14ac:dyDescent="0.15">
      <c r="A72" s="1077"/>
      <c r="B72" s="1078"/>
      <c r="C72" s="1078"/>
      <c r="D72" s="1078"/>
      <c r="E72" s="1078"/>
      <c r="F72" s="1079"/>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hidden="1" customHeight="1" x14ac:dyDescent="0.15">
      <c r="A73" s="1077"/>
      <c r="B73" s="1078"/>
      <c r="C73" s="1078"/>
      <c r="D73" s="1078"/>
      <c r="E73" s="1078"/>
      <c r="F73" s="1079"/>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hidden="1" customHeight="1" x14ac:dyDescent="0.15">
      <c r="A74" s="1077"/>
      <c r="B74" s="1078"/>
      <c r="C74" s="1078"/>
      <c r="D74" s="1078"/>
      <c r="E74" s="1078"/>
      <c r="F74" s="1079"/>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hidden="1" customHeight="1" x14ac:dyDescent="0.15">
      <c r="A75" s="1077"/>
      <c r="B75" s="1078"/>
      <c r="C75" s="1078"/>
      <c r="D75" s="1078"/>
      <c r="E75" s="1078"/>
      <c r="F75" s="1079"/>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hidden="1" customHeight="1" x14ac:dyDescent="0.15">
      <c r="A76" s="1077"/>
      <c r="B76" s="1078"/>
      <c r="C76" s="1078"/>
      <c r="D76" s="1078"/>
      <c r="E76" s="1078"/>
      <c r="F76" s="1079"/>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hidden="1" customHeight="1" x14ac:dyDescent="0.15">
      <c r="A77" s="1077"/>
      <c r="B77" s="1078"/>
      <c r="C77" s="1078"/>
      <c r="D77" s="1078"/>
      <c r="E77" s="1078"/>
      <c r="F77" s="1079"/>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hidden="1" customHeight="1" x14ac:dyDescent="0.15">
      <c r="A78" s="1077"/>
      <c r="B78" s="1078"/>
      <c r="C78" s="1078"/>
      <c r="D78" s="1078"/>
      <c r="E78" s="1078"/>
      <c r="F78" s="1079"/>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hidden="1" customHeight="1" x14ac:dyDescent="0.15">
      <c r="A79" s="1077"/>
      <c r="B79" s="1078"/>
      <c r="C79" s="1078"/>
      <c r="D79" s="1078"/>
      <c r="E79" s="1078"/>
      <c r="F79" s="1079"/>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hidden="1" customHeight="1" thickBot="1" x14ac:dyDescent="0.2">
      <c r="A80" s="1077"/>
      <c r="B80" s="1078"/>
      <c r="C80" s="1078"/>
      <c r="D80" s="1078"/>
      <c r="E80" s="1078"/>
      <c r="F80" s="1079"/>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hidden="1" customHeight="1" x14ac:dyDescent="0.15">
      <c r="A81" s="1077"/>
      <c r="B81" s="1078"/>
      <c r="C81" s="1078"/>
      <c r="D81" s="1078"/>
      <c r="E81" s="1078"/>
      <c r="F81" s="1079"/>
      <c r="G81" s="618" t="s">
        <v>275</v>
      </c>
      <c r="H81" s="619"/>
      <c r="I81" s="619"/>
      <c r="J81" s="619"/>
      <c r="K81" s="619"/>
      <c r="L81" s="619"/>
      <c r="M81" s="619"/>
      <c r="N81" s="619"/>
      <c r="O81" s="619"/>
      <c r="P81" s="619"/>
      <c r="Q81" s="619"/>
      <c r="R81" s="619"/>
      <c r="S81" s="619"/>
      <c r="T81" s="619"/>
      <c r="U81" s="619"/>
      <c r="V81" s="619"/>
      <c r="W81" s="619"/>
      <c r="X81" s="619"/>
      <c r="Y81" s="619"/>
      <c r="Z81" s="619"/>
      <c r="AA81" s="619"/>
      <c r="AB81" s="620"/>
      <c r="AC81" s="618" t="s">
        <v>276</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hidden="1" customHeight="1" x14ac:dyDescent="0.15">
      <c r="A82" s="1077"/>
      <c r="B82" s="1078"/>
      <c r="C82" s="1078"/>
      <c r="D82" s="1078"/>
      <c r="E82" s="1078"/>
      <c r="F82" s="1079"/>
      <c r="G82" s="840"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3"/>
      <c r="AC82" s="840"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hidden="1" customHeight="1" x14ac:dyDescent="0.15">
      <c r="A83" s="1077"/>
      <c r="B83" s="1078"/>
      <c r="C83" s="1078"/>
      <c r="D83" s="1078"/>
      <c r="E83" s="1078"/>
      <c r="F83" s="1079"/>
      <c r="G83" s="693"/>
      <c r="H83" s="694"/>
      <c r="I83" s="694"/>
      <c r="J83" s="694"/>
      <c r="K83" s="695"/>
      <c r="L83" s="687"/>
      <c r="M83" s="688"/>
      <c r="N83" s="688"/>
      <c r="O83" s="688"/>
      <c r="P83" s="688"/>
      <c r="Q83" s="688"/>
      <c r="R83" s="688"/>
      <c r="S83" s="688"/>
      <c r="T83" s="688"/>
      <c r="U83" s="688"/>
      <c r="V83" s="688"/>
      <c r="W83" s="688"/>
      <c r="X83" s="689"/>
      <c r="Y83" s="409"/>
      <c r="Z83" s="410"/>
      <c r="AA83" s="410"/>
      <c r="AB83" s="830"/>
      <c r="AC83" s="693"/>
      <c r="AD83" s="694"/>
      <c r="AE83" s="694"/>
      <c r="AF83" s="694"/>
      <c r="AG83" s="695"/>
      <c r="AH83" s="687"/>
      <c r="AI83" s="688"/>
      <c r="AJ83" s="688"/>
      <c r="AK83" s="688"/>
      <c r="AL83" s="688"/>
      <c r="AM83" s="688"/>
      <c r="AN83" s="688"/>
      <c r="AO83" s="688"/>
      <c r="AP83" s="688"/>
      <c r="AQ83" s="688"/>
      <c r="AR83" s="688"/>
      <c r="AS83" s="688"/>
      <c r="AT83" s="689"/>
      <c r="AU83" s="409"/>
      <c r="AV83" s="410"/>
      <c r="AW83" s="410"/>
      <c r="AX83" s="411"/>
    </row>
    <row r="84" spans="1:50" ht="24.75" hidden="1" customHeight="1" x14ac:dyDescent="0.15">
      <c r="A84" s="1077"/>
      <c r="B84" s="1078"/>
      <c r="C84" s="1078"/>
      <c r="D84" s="1078"/>
      <c r="E84" s="1078"/>
      <c r="F84" s="1079"/>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hidden="1" customHeight="1" x14ac:dyDescent="0.15">
      <c r="A85" s="1077"/>
      <c r="B85" s="1078"/>
      <c r="C85" s="1078"/>
      <c r="D85" s="1078"/>
      <c r="E85" s="1078"/>
      <c r="F85" s="1079"/>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hidden="1" customHeight="1" x14ac:dyDescent="0.15">
      <c r="A86" s="1077"/>
      <c r="B86" s="1078"/>
      <c r="C86" s="1078"/>
      <c r="D86" s="1078"/>
      <c r="E86" s="1078"/>
      <c r="F86" s="1079"/>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hidden="1" customHeight="1" x14ac:dyDescent="0.15">
      <c r="A87" s="1077"/>
      <c r="B87" s="1078"/>
      <c r="C87" s="1078"/>
      <c r="D87" s="1078"/>
      <c r="E87" s="1078"/>
      <c r="F87" s="1079"/>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hidden="1" customHeight="1" x14ac:dyDescent="0.15">
      <c r="A88" s="1077"/>
      <c r="B88" s="1078"/>
      <c r="C88" s="1078"/>
      <c r="D88" s="1078"/>
      <c r="E88" s="1078"/>
      <c r="F88" s="1079"/>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hidden="1" customHeight="1" x14ac:dyDescent="0.15">
      <c r="A89" s="1077"/>
      <c r="B89" s="1078"/>
      <c r="C89" s="1078"/>
      <c r="D89" s="1078"/>
      <c r="E89" s="1078"/>
      <c r="F89" s="1079"/>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hidden="1" customHeight="1" x14ac:dyDescent="0.15">
      <c r="A90" s="1077"/>
      <c r="B90" s="1078"/>
      <c r="C90" s="1078"/>
      <c r="D90" s="1078"/>
      <c r="E90" s="1078"/>
      <c r="F90" s="1079"/>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hidden="1" customHeight="1" x14ac:dyDescent="0.15">
      <c r="A91" s="1077"/>
      <c r="B91" s="1078"/>
      <c r="C91" s="1078"/>
      <c r="D91" s="1078"/>
      <c r="E91" s="1078"/>
      <c r="F91" s="1079"/>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hidden="1" customHeight="1" x14ac:dyDescent="0.15">
      <c r="A92" s="1077"/>
      <c r="B92" s="1078"/>
      <c r="C92" s="1078"/>
      <c r="D92" s="1078"/>
      <c r="E92" s="1078"/>
      <c r="F92" s="1079"/>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hidden="1" customHeight="1" thickBot="1" x14ac:dyDescent="0.2">
      <c r="A93" s="1077"/>
      <c r="B93" s="1078"/>
      <c r="C93" s="1078"/>
      <c r="D93" s="1078"/>
      <c r="E93" s="1078"/>
      <c r="F93" s="1079"/>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hidden="1" customHeight="1" x14ac:dyDescent="0.15">
      <c r="A94" s="1077"/>
      <c r="B94" s="1078"/>
      <c r="C94" s="1078"/>
      <c r="D94" s="1078"/>
      <c r="E94" s="1078"/>
      <c r="F94" s="1079"/>
      <c r="G94" s="618" t="s">
        <v>277</v>
      </c>
      <c r="H94" s="619"/>
      <c r="I94" s="619"/>
      <c r="J94" s="619"/>
      <c r="K94" s="619"/>
      <c r="L94" s="619"/>
      <c r="M94" s="619"/>
      <c r="N94" s="619"/>
      <c r="O94" s="619"/>
      <c r="P94" s="619"/>
      <c r="Q94" s="619"/>
      <c r="R94" s="619"/>
      <c r="S94" s="619"/>
      <c r="T94" s="619"/>
      <c r="U94" s="619"/>
      <c r="V94" s="619"/>
      <c r="W94" s="619"/>
      <c r="X94" s="619"/>
      <c r="Y94" s="619"/>
      <c r="Z94" s="619"/>
      <c r="AA94" s="619"/>
      <c r="AB94" s="620"/>
      <c r="AC94" s="618" t="s">
        <v>185</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hidden="1" customHeight="1" x14ac:dyDescent="0.15">
      <c r="A95" s="1077"/>
      <c r="B95" s="1078"/>
      <c r="C95" s="1078"/>
      <c r="D95" s="1078"/>
      <c r="E95" s="1078"/>
      <c r="F95" s="1079"/>
      <c r="G95" s="840"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3"/>
      <c r="AC95" s="840"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hidden="1" customHeight="1" x14ac:dyDescent="0.15">
      <c r="A96" s="1077"/>
      <c r="B96" s="1078"/>
      <c r="C96" s="1078"/>
      <c r="D96" s="1078"/>
      <c r="E96" s="1078"/>
      <c r="F96" s="1079"/>
      <c r="G96" s="693"/>
      <c r="H96" s="694"/>
      <c r="I96" s="694"/>
      <c r="J96" s="694"/>
      <c r="K96" s="695"/>
      <c r="L96" s="687"/>
      <c r="M96" s="688"/>
      <c r="N96" s="688"/>
      <c r="O96" s="688"/>
      <c r="P96" s="688"/>
      <c r="Q96" s="688"/>
      <c r="R96" s="688"/>
      <c r="S96" s="688"/>
      <c r="T96" s="688"/>
      <c r="U96" s="688"/>
      <c r="V96" s="688"/>
      <c r="W96" s="688"/>
      <c r="X96" s="689"/>
      <c r="Y96" s="409"/>
      <c r="Z96" s="410"/>
      <c r="AA96" s="410"/>
      <c r="AB96" s="830"/>
      <c r="AC96" s="693"/>
      <c r="AD96" s="694"/>
      <c r="AE96" s="694"/>
      <c r="AF96" s="694"/>
      <c r="AG96" s="695"/>
      <c r="AH96" s="687"/>
      <c r="AI96" s="688"/>
      <c r="AJ96" s="688"/>
      <c r="AK96" s="688"/>
      <c r="AL96" s="688"/>
      <c r="AM96" s="688"/>
      <c r="AN96" s="688"/>
      <c r="AO96" s="688"/>
      <c r="AP96" s="688"/>
      <c r="AQ96" s="688"/>
      <c r="AR96" s="688"/>
      <c r="AS96" s="688"/>
      <c r="AT96" s="689"/>
      <c r="AU96" s="409"/>
      <c r="AV96" s="410"/>
      <c r="AW96" s="410"/>
      <c r="AX96" s="411"/>
    </row>
    <row r="97" spans="1:50" ht="24.75" hidden="1" customHeight="1" x14ac:dyDescent="0.15">
      <c r="A97" s="1077"/>
      <c r="B97" s="1078"/>
      <c r="C97" s="1078"/>
      <c r="D97" s="1078"/>
      <c r="E97" s="1078"/>
      <c r="F97" s="1079"/>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hidden="1" customHeight="1" x14ac:dyDescent="0.15">
      <c r="A98" s="1077"/>
      <c r="B98" s="1078"/>
      <c r="C98" s="1078"/>
      <c r="D98" s="1078"/>
      <c r="E98" s="1078"/>
      <c r="F98" s="1079"/>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hidden="1" customHeight="1" x14ac:dyDescent="0.15">
      <c r="A99" s="1077"/>
      <c r="B99" s="1078"/>
      <c r="C99" s="1078"/>
      <c r="D99" s="1078"/>
      <c r="E99" s="1078"/>
      <c r="F99" s="1079"/>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hidden="1" customHeight="1" x14ac:dyDescent="0.15">
      <c r="A100" s="1077"/>
      <c r="B100" s="1078"/>
      <c r="C100" s="1078"/>
      <c r="D100" s="1078"/>
      <c r="E100" s="1078"/>
      <c r="F100" s="1079"/>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hidden="1" customHeight="1" x14ac:dyDescent="0.15">
      <c r="A101" s="1077"/>
      <c r="B101" s="1078"/>
      <c r="C101" s="1078"/>
      <c r="D101" s="1078"/>
      <c r="E101" s="1078"/>
      <c r="F101" s="1079"/>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hidden="1" customHeight="1" x14ac:dyDescent="0.15">
      <c r="A102" s="1077"/>
      <c r="B102" s="1078"/>
      <c r="C102" s="1078"/>
      <c r="D102" s="1078"/>
      <c r="E102" s="1078"/>
      <c r="F102" s="1079"/>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hidden="1" customHeight="1" x14ac:dyDescent="0.15">
      <c r="A103" s="1077"/>
      <c r="B103" s="1078"/>
      <c r="C103" s="1078"/>
      <c r="D103" s="1078"/>
      <c r="E103" s="1078"/>
      <c r="F103" s="1079"/>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hidden="1" customHeight="1" x14ac:dyDescent="0.15">
      <c r="A104" s="1077"/>
      <c r="B104" s="1078"/>
      <c r="C104" s="1078"/>
      <c r="D104" s="1078"/>
      <c r="E104" s="1078"/>
      <c r="F104" s="1079"/>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hidden="1" customHeight="1" x14ac:dyDescent="0.15">
      <c r="A105" s="1077"/>
      <c r="B105" s="1078"/>
      <c r="C105" s="1078"/>
      <c r="D105" s="1078"/>
      <c r="E105" s="1078"/>
      <c r="F105" s="1079"/>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hidden="1"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hidden="1" customHeight="1" thickBot="1" x14ac:dyDescent="0.2"/>
    <row r="108" spans="1:50" ht="30" hidden="1" customHeight="1" x14ac:dyDescent="0.15">
      <c r="A108" s="1083" t="s">
        <v>28</v>
      </c>
      <c r="B108" s="1084"/>
      <c r="C108" s="1084"/>
      <c r="D108" s="1084"/>
      <c r="E108" s="1084"/>
      <c r="F108" s="1085"/>
      <c r="G108" s="618" t="s">
        <v>186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278</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hidden="1" customHeight="1" x14ac:dyDescent="0.15">
      <c r="A109" s="1077"/>
      <c r="B109" s="1078"/>
      <c r="C109" s="1078"/>
      <c r="D109" s="1078"/>
      <c r="E109" s="1078"/>
      <c r="F109" s="1079"/>
      <c r="G109" s="840"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3"/>
      <c r="AC109" s="840"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hidden="1" customHeight="1" x14ac:dyDescent="0.15">
      <c r="A110" s="1077"/>
      <c r="B110" s="1078"/>
      <c r="C110" s="1078"/>
      <c r="D110" s="1078"/>
      <c r="E110" s="1078"/>
      <c r="F110" s="1079"/>
      <c r="G110" s="693"/>
      <c r="H110" s="694"/>
      <c r="I110" s="694"/>
      <c r="J110" s="694"/>
      <c r="K110" s="695"/>
      <c r="L110" s="687"/>
      <c r="M110" s="688"/>
      <c r="N110" s="688"/>
      <c r="O110" s="688"/>
      <c r="P110" s="688"/>
      <c r="Q110" s="688"/>
      <c r="R110" s="688"/>
      <c r="S110" s="688"/>
      <c r="T110" s="688"/>
      <c r="U110" s="688"/>
      <c r="V110" s="688"/>
      <c r="W110" s="688"/>
      <c r="X110" s="689"/>
      <c r="Y110" s="409"/>
      <c r="Z110" s="410"/>
      <c r="AA110" s="410"/>
      <c r="AB110" s="830"/>
      <c r="AC110" s="693"/>
      <c r="AD110" s="694"/>
      <c r="AE110" s="694"/>
      <c r="AF110" s="694"/>
      <c r="AG110" s="695"/>
      <c r="AH110" s="687"/>
      <c r="AI110" s="688"/>
      <c r="AJ110" s="688"/>
      <c r="AK110" s="688"/>
      <c r="AL110" s="688"/>
      <c r="AM110" s="688"/>
      <c r="AN110" s="688"/>
      <c r="AO110" s="688"/>
      <c r="AP110" s="688"/>
      <c r="AQ110" s="688"/>
      <c r="AR110" s="688"/>
      <c r="AS110" s="688"/>
      <c r="AT110" s="689"/>
      <c r="AU110" s="409"/>
      <c r="AV110" s="410"/>
      <c r="AW110" s="410"/>
      <c r="AX110" s="411"/>
    </row>
    <row r="111" spans="1:50" ht="24.75" hidden="1" customHeight="1" x14ac:dyDescent="0.15">
      <c r="A111" s="1077"/>
      <c r="B111" s="1078"/>
      <c r="C111" s="1078"/>
      <c r="D111" s="1078"/>
      <c r="E111" s="1078"/>
      <c r="F111" s="1079"/>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hidden="1" customHeight="1" x14ac:dyDescent="0.15">
      <c r="A112" s="1077"/>
      <c r="B112" s="1078"/>
      <c r="C112" s="1078"/>
      <c r="D112" s="1078"/>
      <c r="E112" s="1078"/>
      <c r="F112" s="1079"/>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hidden="1" customHeight="1" x14ac:dyDescent="0.15">
      <c r="A113" s="1077"/>
      <c r="B113" s="1078"/>
      <c r="C113" s="1078"/>
      <c r="D113" s="1078"/>
      <c r="E113" s="1078"/>
      <c r="F113" s="1079"/>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hidden="1" customHeight="1" x14ac:dyDescent="0.15">
      <c r="A114" s="1077"/>
      <c r="B114" s="1078"/>
      <c r="C114" s="1078"/>
      <c r="D114" s="1078"/>
      <c r="E114" s="1078"/>
      <c r="F114" s="1079"/>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hidden="1" customHeight="1" x14ac:dyDescent="0.15">
      <c r="A115" s="1077"/>
      <c r="B115" s="1078"/>
      <c r="C115" s="1078"/>
      <c r="D115" s="1078"/>
      <c r="E115" s="1078"/>
      <c r="F115" s="1079"/>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hidden="1" customHeight="1" x14ac:dyDescent="0.15">
      <c r="A116" s="1077"/>
      <c r="B116" s="1078"/>
      <c r="C116" s="1078"/>
      <c r="D116" s="1078"/>
      <c r="E116" s="1078"/>
      <c r="F116" s="1079"/>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hidden="1" customHeight="1" x14ac:dyDescent="0.15">
      <c r="A117" s="1077"/>
      <c r="B117" s="1078"/>
      <c r="C117" s="1078"/>
      <c r="D117" s="1078"/>
      <c r="E117" s="1078"/>
      <c r="F117" s="1079"/>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hidden="1" customHeight="1" x14ac:dyDescent="0.15">
      <c r="A118" s="1077"/>
      <c r="B118" s="1078"/>
      <c r="C118" s="1078"/>
      <c r="D118" s="1078"/>
      <c r="E118" s="1078"/>
      <c r="F118" s="1079"/>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hidden="1" customHeight="1" x14ac:dyDescent="0.15">
      <c r="A119" s="1077"/>
      <c r="B119" s="1078"/>
      <c r="C119" s="1078"/>
      <c r="D119" s="1078"/>
      <c r="E119" s="1078"/>
      <c r="F119" s="1079"/>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hidden="1" customHeight="1" thickBot="1" x14ac:dyDescent="0.2">
      <c r="A120" s="1077"/>
      <c r="B120" s="1078"/>
      <c r="C120" s="1078"/>
      <c r="D120" s="1078"/>
      <c r="E120" s="1078"/>
      <c r="F120" s="1079"/>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hidden="1" customHeight="1" x14ac:dyDescent="0.15">
      <c r="A121" s="1077"/>
      <c r="B121" s="1078"/>
      <c r="C121" s="1078"/>
      <c r="D121" s="1078"/>
      <c r="E121" s="1078"/>
      <c r="F121" s="1079"/>
      <c r="G121" s="618" t="s">
        <v>279</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280</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hidden="1" customHeight="1" x14ac:dyDescent="0.15">
      <c r="A122" s="1077"/>
      <c r="B122" s="1078"/>
      <c r="C122" s="1078"/>
      <c r="D122" s="1078"/>
      <c r="E122" s="1078"/>
      <c r="F122" s="1079"/>
      <c r="G122" s="840"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3"/>
      <c r="AC122" s="840"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hidden="1" customHeight="1" x14ac:dyDescent="0.15">
      <c r="A123" s="1077"/>
      <c r="B123" s="1078"/>
      <c r="C123" s="1078"/>
      <c r="D123" s="1078"/>
      <c r="E123" s="1078"/>
      <c r="F123" s="1079"/>
      <c r="G123" s="693"/>
      <c r="H123" s="694"/>
      <c r="I123" s="694"/>
      <c r="J123" s="694"/>
      <c r="K123" s="695"/>
      <c r="L123" s="687"/>
      <c r="M123" s="688"/>
      <c r="N123" s="688"/>
      <c r="O123" s="688"/>
      <c r="P123" s="688"/>
      <c r="Q123" s="688"/>
      <c r="R123" s="688"/>
      <c r="S123" s="688"/>
      <c r="T123" s="688"/>
      <c r="U123" s="688"/>
      <c r="V123" s="688"/>
      <c r="W123" s="688"/>
      <c r="X123" s="689"/>
      <c r="Y123" s="409"/>
      <c r="Z123" s="410"/>
      <c r="AA123" s="410"/>
      <c r="AB123" s="830"/>
      <c r="AC123" s="693"/>
      <c r="AD123" s="694"/>
      <c r="AE123" s="694"/>
      <c r="AF123" s="694"/>
      <c r="AG123" s="695"/>
      <c r="AH123" s="687"/>
      <c r="AI123" s="688"/>
      <c r="AJ123" s="688"/>
      <c r="AK123" s="688"/>
      <c r="AL123" s="688"/>
      <c r="AM123" s="688"/>
      <c r="AN123" s="688"/>
      <c r="AO123" s="688"/>
      <c r="AP123" s="688"/>
      <c r="AQ123" s="688"/>
      <c r="AR123" s="688"/>
      <c r="AS123" s="688"/>
      <c r="AT123" s="689"/>
      <c r="AU123" s="409"/>
      <c r="AV123" s="410"/>
      <c r="AW123" s="410"/>
      <c r="AX123" s="411"/>
    </row>
    <row r="124" spans="1:50" ht="24.75" hidden="1" customHeight="1" x14ac:dyDescent="0.15">
      <c r="A124" s="1077"/>
      <c r="B124" s="1078"/>
      <c r="C124" s="1078"/>
      <c r="D124" s="1078"/>
      <c r="E124" s="1078"/>
      <c r="F124" s="1079"/>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hidden="1" customHeight="1" x14ac:dyDescent="0.15">
      <c r="A125" s="1077"/>
      <c r="B125" s="1078"/>
      <c r="C125" s="1078"/>
      <c r="D125" s="1078"/>
      <c r="E125" s="1078"/>
      <c r="F125" s="1079"/>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hidden="1" customHeight="1" x14ac:dyDescent="0.15">
      <c r="A126" s="1077"/>
      <c r="B126" s="1078"/>
      <c r="C126" s="1078"/>
      <c r="D126" s="1078"/>
      <c r="E126" s="1078"/>
      <c r="F126" s="1079"/>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hidden="1" customHeight="1" x14ac:dyDescent="0.15">
      <c r="A127" s="1077"/>
      <c r="B127" s="1078"/>
      <c r="C127" s="1078"/>
      <c r="D127" s="1078"/>
      <c r="E127" s="1078"/>
      <c r="F127" s="1079"/>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hidden="1" customHeight="1" x14ac:dyDescent="0.15">
      <c r="A128" s="1077"/>
      <c r="B128" s="1078"/>
      <c r="C128" s="1078"/>
      <c r="D128" s="1078"/>
      <c r="E128" s="1078"/>
      <c r="F128" s="1079"/>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hidden="1" customHeight="1" x14ac:dyDescent="0.15">
      <c r="A129" s="1077"/>
      <c r="B129" s="1078"/>
      <c r="C129" s="1078"/>
      <c r="D129" s="1078"/>
      <c r="E129" s="1078"/>
      <c r="F129" s="1079"/>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hidden="1" customHeight="1" x14ac:dyDescent="0.15">
      <c r="A130" s="1077"/>
      <c r="B130" s="1078"/>
      <c r="C130" s="1078"/>
      <c r="D130" s="1078"/>
      <c r="E130" s="1078"/>
      <c r="F130" s="1079"/>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hidden="1" customHeight="1" x14ac:dyDescent="0.15">
      <c r="A131" s="1077"/>
      <c r="B131" s="1078"/>
      <c r="C131" s="1078"/>
      <c r="D131" s="1078"/>
      <c r="E131" s="1078"/>
      <c r="F131" s="1079"/>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hidden="1" customHeight="1" x14ac:dyDescent="0.15">
      <c r="A132" s="1077"/>
      <c r="B132" s="1078"/>
      <c r="C132" s="1078"/>
      <c r="D132" s="1078"/>
      <c r="E132" s="1078"/>
      <c r="F132" s="1079"/>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hidden="1" customHeight="1" thickBot="1" x14ac:dyDescent="0.2">
      <c r="A133" s="1077"/>
      <c r="B133" s="1078"/>
      <c r="C133" s="1078"/>
      <c r="D133" s="1078"/>
      <c r="E133" s="1078"/>
      <c r="F133" s="1079"/>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hidden="1" customHeight="1" x14ac:dyDescent="0.15">
      <c r="A134" s="1077"/>
      <c r="B134" s="1078"/>
      <c r="C134" s="1078"/>
      <c r="D134" s="1078"/>
      <c r="E134" s="1078"/>
      <c r="F134" s="1079"/>
      <c r="G134" s="618" t="s">
        <v>281</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282</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hidden="1" customHeight="1" x14ac:dyDescent="0.15">
      <c r="A135" s="1077"/>
      <c r="B135" s="1078"/>
      <c r="C135" s="1078"/>
      <c r="D135" s="1078"/>
      <c r="E135" s="1078"/>
      <c r="F135" s="1079"/>
      <c r="G135" s="840"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3"/>
      <c r="AC135" s="840"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hidden="1" customHeight="1" x14ac:dyDescent="0.15">
      <c r="A136" s="1077"/>
      <c r="B136" s="1078"/>
      <c r="C136" s="1078"/>
      <c r="D136" s="1078"/>
      <c r="E136" s="1078"/>
      <c r="F136" s="1079"/>
      <c r="G136" s="693"/>
      <c r="H136" s="694"/>
      <c r="I136" s="694"/>
      <c r="J136" s="694"/>
      <c r="K136" s="695"/>
      <c r="L136" s="687"/>
      <c r="M136" s="688"/>
      <c r="N136" s="688"/>
      <c r="O136" s="688"/>
      <c r="P136" s="688"/>
      <c r="Q136" s="688"/>
      <c r="R136" s="688"/>
      <c r="S136" s="688"/>
      <c r="T136" s="688"/>
      <c r="U136" s="688"/>
      <c r="V136" s="688"/>
      <c r="W136" s="688"/>
      <c r="X136" s="689"/>
      <c r="Y136" s="409"/>
      <c r="Z136" s="410"/>
      <c r="AA136" s="410"/>
      <c r="AB136" s="830"/>
      <c r="AC136" s="693"/>
      <c r="AD136" s="694"/>
      <c r="AE136" s="694"/>
      <c r="AF136" s="694"/>
      <c r="AG136" s="695"/>
      <c r="AH136" s="687"/>
      <c r="AI136" s="688"/>
      <c r="AJ136" s="688"/>
      <c r="AK136" s="688"/>
      <c r="AL136" s="688"/>
      <c r="AM136" s="688"/>
      <c r="AN136" s="688"/>
      <c r="AO136" s="688"/>
      <c r="AP136" s="688"/>
      <c r="AQ136" s="688"/>
      <c r="AR136" s="688"/>
      <c r="AS136" s="688"/>
      <c r="AT136" s="689"/>
      <c r="AU136" s="409"/>
      <c r="AV136" s="410"/>
      <c r="AW136" s="410"/>
      <c r="AX136" s="411"/>
    </row>
    <row r="137" spans="1:50" ht="24.75" hidden="1" customHeight="1" x14ac:dyDescent="0.15">
      <c r="A137" s="1077"/>
      <c r="B137" s="1078"/>
      <c r="C137" s="1078"/>
      <c r="D137" s="1078"/>
      <c r="E137" s="1078"/>
      <c r="F137" s="1079"/>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hidden="1" customHeight="1" x14ac:dyDescent="0.15">
      <c r="A138" s="1077"/>
      <c r="B138" s="1078"/>
      <c r="C138" s="1078"/>
      <c r="D138" s="1078"/>
      <c r="E138" s="1078"/>
      <c r="F138" s="1079"/>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hidden="1" customHeight="1" x14ac:dyDescent="0.15">
      <c r="A139" s="1077"/>
      <c r="B139" s="1078"/>
      <c r="C139" s="1078"/>
      <c r="D139" s="1078"/>
      <c r="E139" s="1078"/>
      <c r="F139" s="1079"/>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hidden="1" customHeight="1" x14ac:dyDescent="0.15">
      <c r="A140" s="1077"/>
      <c r="B140" s="1078"/>
      <c r="C140" s="1078"/>
      <c r="D140" s="1078"/>
      <c r="E140" s="1078"/>
      <c r="F140" s="1079"/>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hidden="1" customHeight="1" x14ac:dyDescent="0.15">
      <c r="A141" s="1077"/>
      <c r="B141" s="1078"/>
      <c r="C141" s="1078"/>
      <c r="D141" s="1078"/>
      <c r="E141" s="1078"/>
      <c r="F141" s="1079"/>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hidden="1" customHeight="1" x14ac:dyDescent="0.15">
      <c r="A142" s="1077"/>
      <c r="B142" s="1078"/>
      <c r="C142" s="1078"/>
      <c r="D142" s="1078"/>
      <c r="E142" s="1078"/>
      <c r="F142" s="1079"/>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hidden="1" customHeight="1" x14ac:dyDescent="0.15">
      <c r="A143" s="1077"/>
      <c r="B143" s="1078"/>
      <c r="C143" s="1078"/>
      <c r="D143" s="1078"/>
      <c r="E143" s="1078"/>
      <c r="F143" s="1079"/>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hidden="1" customHeight="1" x14ac:dyDescent="0.15">
      <c r="A144" s="1077"/>
      <c r="B144" s="1078"/>
      <c r="C144" s="1078"/>
      <c r="D144" s="1078"/>
      <c r="E144" s="1078"/>
      <c r="F144" s="1079"/>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hidden="1" customHeight="1" x14ac:dyDescent="0.15">
      <c r="A145" s="1077"/>
      <c r="B145" s="1078"/>
      <c r="C145" s="1078"/>
      <c r="D145" s="1078"/>
      <c r="E145" s="1078"/>
      <c r="F145" s="1079"/>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hidden="1" customHeight="1" thickBot="1" x14ac:dyDescent="0.2">
      <c r="A146" s="1077"/>
      <c r="B146" s="1078"/>
      <c r="C146" s="1078"/>
      <c r="D146" s="1078"/>
      <c r="E146" s="1078"/>
      <c r="F146" s="1079"/>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hidden="1" customHeight="1" x14ac:dyDescent="0.15">
      <c r="A147" s="1077"/>
      <c r="B147" s="1078"/>
      <c r="C147" s="1078"/>
      <c r="D147" s="1078"/>
      <c r="E147" s="1078"/>
      <c r="F147" s="1079"/>
      <c r="G147" s="618" t="s">
        <v>283</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hidden="1" customHeight="1" x14ac:dyDescent="0.15">
      <c r="A148" s="1077"/>
      <c r="B148" s="1078"/>
      <c r="C148" s="1078"/>
      <c r="D148" s="1078"/>
      <c r="E148" s="1078"/>
      <c r="F148" s="1079"/>
      <c r="G148" s="840"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3"/>
      <c r="AC148" s="840"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hidden="1" customHeight="1" x14ac:dyDescent="0.15">
      <c r="A149" s="1077"/>
      <c r="B149" s="1078"/>
      <c r="C149" s="1078"/>
      <c r="D149" s="1078"/>
      <c r="E149" s="1078"/>
      <c r="F149" s="1079"/>
      <c r="G149" s="693"/>
      <c r="H149" s="694"/>
      <c r="I149" s="694"/>
      <c r="J149" s="694"/>
      <c r="K149" s="695"/>
      <c r="L149" s="687"/>
      <c r="M149" s="688"/>
      <c r="N149" s="688"/>
      <c r="O149" s="688"/>
      <c r="P149" s="688"/>
      <c r="Q149" s="688"/>
      <c r="R149" s="688"/>
      <c r="S149" s="688"/>
      <c r="T149" s="688"/>
      <c r="U149" s="688"/>
      <c r="V149" s="688"/>
      <c r="W149" s="688"/>
      <c r="X149" s="689"/>
      <c r="Y149" s="409"/>
      <c r="Z149" s="410"/>
      <c r="AA149" s="410"/>
      <c r="AB149" s="830"/>
      <c r="AC149" s="693"/>
      <c r="AD149" s="694"/>
      <c r="AE149" s="694"/>
      <c r="AF149" s="694"/>
      <c r="AG149" s="695"/>
      <c r="AH149" s="687"/>
      <c r="AI149" s="688"/>
      <c r="AJ149" s="688"/>
      <c r="AK149" s="688"/>
      <c r="AL149" s="688"/>
      <c r="AM149" s="688"/>
      <c r="AN149" s="688"/>
      <c r="AO149" s="688"/>
      <c r="AP149" s="688"/>
      <c r="AQ149" s="688"/>
      <c r="AR149" s="688"/>
      <c r="AS149" s="688"/>
      <c r="AT149" s="689"/>
      <c r="AU149" s="409"/>
      <c r="AV149" s="410"/>
      <c r="AW149" s="410"/>
      <c r="AX149" s="411"/>
    </row>
    <row r="150" spans="1:50" ht="24.75" hidden="1" customHeight="1" x14ac:dyDescent="0.15">
      <c r="A150" s="1077"/>
      <c r="B150" s="1078"/>
      <c r="C150" s="1078"/>
      <c r="D150" s="1078"/>
      <c r="E150" s="1078"/>
      <c r="F150" s="1079"/>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hidden="1" customHeight="1" x14ac:dyDescent="0.15">
      <c r="A151" s="1077"/>
      <c r="B151" s="1078"/>
      <c r="C151" s="1078"/>
      <c r="D151" s="1078"/>
      <c r="E151" s="1078"/>
      <c r="F151" s="1079"/>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hidden="1" customHeight="1" x14ac:dyDescent="0.15">
      <c r="A152" s="1077"/>
      <c r="B152" s="1078"/>
      <c r="C152" s="1078"/>
      <c r="D152" s="1078"/>
      <c r="E152" s="1078"/>
      <c r="F152" s="1079"/>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hidden="1" customHeight="1" x14ac:dyDescent="0.15">
      <c r="A153" s="1077"/>
      <c r="B153" s="1078"/>
      <c r="C153" s="1078"/>
      <c r="D153" s="1078"/>
      <c r="E153" s="1078"/>
      <c r="F153" s="1079"/>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hidden="1" customHeight="1" x14ac:dyDescent="0.15">
      <c r="A154" s="1077"/>
      <c r="B154" s="1078"/>
      <c r="C154" s="1078"/>
      <c r="D154" s="1078"/>
      <c r="E154" s="1078"/>
      <c r="F154" s="1079"/>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hidden="1" customHeight="1" x14ac:dyDescent="0.15">
      <c r="A155" s="1077"/>
      <c r="B155" s="1078"/>
      <c r="C155" s="1078"/>
      <c r="D155" s="1078"/>
      <c r="E155" s="1078"/>
      <c r="F155" s="1079"/>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hidden="1" customHeight="1" x14ac:dyDescent="0.15">
      <c r="A156" s="1077"/>
      <c r="B156" s="1078"/>
      <c r="C156" s="1078"/>
      <c r="D156" s="1078"/>
      <c r="E156" s="1078"/>
      <c r="F156" s="1079"/>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hidden="1" customHeight="1" x14ac:dyDescent="0.15">
      <c r="A157" s="1077"/>
      <c r="B157" s="1078"/>
      <c r="C157" s="1078"/>
      <c r="D157" s="1078"/>
      <c r="E157" s="1078"/>
      <c r="F157" s="1079"/>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hidden="1" customHeight="1" x14ac:dyDescent="0.15">
      <c r="A158" s="1077"/>
      <c r="B158" s="1078"/>
      <c r="C158" s="1078"/>
      <c r="D158" s="1078"/>
      <c r="E158" s="1078"/>
      <c r="F158" s="1079"/>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hidden="1"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hidden="1" customHeight="1" thickBot="1" x14ac:dyDescent="0.2"/>
    <row r="161" spans="1:50" ht="30" hidden="1" customHeight="1" x14ac:dyDescent="0.15">
      <c r="A161" s="1083" t="s">
        <v>28</v>
      </c>
      <c r="B161" s="1084"/>
      <c r="C161" s="1084"/>
      <c r="D161" s="1084"/>
      <c r="E161" s="1084"/>
      <c r="F161" s="1085"/>
      <c r="G161" s="618" t="s">
        <v>188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284</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hidden="1" customHeight="1" x14ac:dyDescent="0.15">
      <c r="A162" s="1077"/>
      <c r="B162" s="1078"/>
      <c r="C162" s="1078"/>
      <c r="D162" s="1078"/>
      <c r="E162" s="1078"/>
      <c r="F162" s="1079"/>
      <c r="G162" s="840"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3"/>
      <c r="AC162" s="840"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hidden="1" customHeight="1" x14ac:dyDescent="0.15">
      <c r="A163" s="1077"/>
      <c r="B163" s="1078"/>
      <c r="C163" s="1078"/>
      <c r="D163" s="1078"/>
      <c r="E163" s="1078"/>
      <c r="F163" s="1079"/>
      <c r="G163" s="693"/>
      <c r="H163" s="694"/>
      <c r="I163" s="694"/>
      <c r="J163" s="694"/>
      <c r="K163" s="695"/>
      <c r="L163" s="687"/>
      <c r="M163" s="688"/>
      <c r="N163" s="688"/>
      <c r="O163" s="688"/>
      <c r="P163" s="688"/>
      <c r="Q163" s="688"/>
      <c r="R163" s="688"/>
      <c r="S163" s="688"/>
      <c r="T163" s="688"/>
      <c r="U163" s="688"/>
      <c r="V163" s="688"/>
      <c r="W163" s="688"/>
      <c r="X163" s="689"/>
      <c r="Y163" s="409"/>
      <c r="Z163" s="410"/>
      <c r="AA163" s="410"/>
      <c r="AB163" s="830"/>
      <c r="AC163" s="693"/>
      <c r="AD163" s="694"/>
      <c r="AE163" s="694"/>
      <c r="AF163" s="694"/>
      <c r="AG163" s="695"/>
      <c r="AH163" s="687"/>
      <c r="AI163" s="688"/>
      <c r="AJ163" s="688"/>
      <c r="AK163" s="688"/>
      <c r="AL163" s="688"/>
      <c r="AM163" s="688"/>
      <c r="AN163" s="688"/>
      <c r="AO163" s="688"/>
      <c r="AP163" s="688"/>
      <c r="AQ163" s="688"/>
      <c r="AR163" s="688"/>
      <c r="AS163" s="688"/>
      <c r="AT163" s="689"/>
      <c r="AU163" s="409"/>
      <c r="AV163" s="410"/>
      <c r="AW163" s="410"/>
      <c r="AX163" s="411"/>
    </row>
    <row r="164" spans="1:50" ht="24.75" hidden="1" customHeight="1" x14ac:dyDescent="0.15">
      <c r="A164" s="1077"/>
      <c r="B164" s="1078"/>
      <c r="C164" s="1078"/>
      <c r="D164" s="1078"/>
      <c r="E164" s="1078"/>
      <c r="F164" s="1079"/>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hidden="1" customHeight="1" x14ac:dyDescent="0.15">
      <c r="A165" s="1077"/>
      <c r="B165" s="1078"/>
      <c r="C165" s="1078"/>
      <c r="D165" s="1078"/>
      <c r="E165" s="1078"/>
      <c r="F165" s="1079"/>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hidden="1" customHeight="1" x14ac:dyDescent="0.15">
      <c r="A166" s="1077"/>
      <c r="B166" s="1078"/>
      <c r="C166" s="1078"/>
      <c r="D166" s="1078"/>
      <c r="E166" s="1078"/>
      <c r="F166" s="1079"/>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hidden="1" customHeight="1" x14ac:dyDescent="0.15">
      <c r="A167" s="1077"/>
      <c r="B167" s="1078"/>
      <c r="C167" s="1078"/>
      <c r="D167" s="1078"/>
      <c r="E167" s="1078"/>
      <c r="F167" s="1079"/>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hidden="1" customHeight="1" x14ac:dyDescent="0.15">
      <c r="A168" s="1077"/>
      <c r="B168" s="1078"/>
      <c r="C168" s="1078"/>
      <c r="D168" s="1078"/>
      <c r="E168" s="1078"/>
      <c r="F168" s="1079"/>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hidden="1" customHeight="1" x14ac:dyDescent="0.15">
      <c r="A169" s="1077"/>
      <c r="B169" s="1078"/>
      <c r="C169" s="1078"/>
      <c r="D169" s="1078"/>
      <c r="E169" s="1078"/>
      <c r="F169" s="1079"/>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hidden="1" customHeight="1" x14ac:dyDescent="0.15">
      <c r="A170" s="1077"/>
      <c r="B170" s="1078"/>
      <c r="C170" s="1078"/>
      <c r="D170" s="1078"/>
      <c r="E170" s="1078"/>
      <c r="F170" s="1079"/>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hidden="1" customHeight="1" x14ac:dyDescent="0.15">
      <c r="A171" s="1077"/>
      <c r="B171" s="1078"/>
      <c r="C171" s="1078"/>
      <c r="D171" s="1078"/>
      <c r="E171" s="1078"/>
      <c r="F171" s="1079"/>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hidden="1" customHeight="1" x14ac:dyDescent="0.15">
      <c r="A172" s="1077"/>
      <c r="B172" s="1078"/>
      <c r="C172" s="1078"/>
      <c r="D172" s="1078"/>
      <c r="E172" s="1078"/>
      <c r="F172" s="1079"/>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hidden="1" customHeight="1" thickBot="1" x14ac:dyDescent="0.2">
      <c r="A173" s="1077"/>
      <c r="B173" s="1078"/>
      <c r="C173" s="1078"/>
      <c r="D173" s="1078"/>
      <c r="E173" s="1078"/>
      <c r="F173" s="1079"/>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hidden="1" customHeight="1" x14ac:dyDescent="0.15">
      <c r="A174" s="1077"/>
      <c r="B174" s="1078"/>
      <c r="C174" s="1078"/>
      <c r="D174" s="1078"/>
      <c r="E174" s="1078"/>
      <c r="F174" s="1079"/>
      <c r="G174" s="618" t="s">
        <v>285</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286</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hidden="1" customHeight="1" x14ac:dyDescent="0.15">
      <c r="A175" s="1077"/>
      <c r="B175" s="1078"/>
      <c r="C175" s="1078"/>
      <c r="D175" s="1078"/>
      <c r="E175" s="1078"/>
      <c r="F175" s="1079"/>
      <c r="G175" s="840"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3"/>
      <c r="AC175" s="840"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hidden="1" customHeight="1" x14ac:dyDescent="0.15">
      <c r="A176" s="1077"/>
      <c r="B176" s="1078"/>
      <c r="C176" s="1078"/>
      <c r="D176" s="1078"/>
      <c r="E176" s="1078"/>
      <c r="F176" s="1079"/>
      <c r="G176" s="693"/>
      <c r="H176" s="694"/>
      <c r="I176" s="694"/>
      <c r="J176" s="694"/>
      <c r="K176" s="695"/>
      <c r="L176" s="687"/>
      <c r="M176" s="688"/>
      <c r="N176" s="688"/>
      <c r="O176" s="688"/>
      <c r="P176" s="688"/>
      <c r="Q176" s="688"/>
      <c r="R176" s="688"/>
      <c r="S176" s="688"/>
      <c r="T176" s="688"/>
      <c r="U176" s="688"/>
      <c r="V176" s="688"/>
      <c r="W176" s="688"/>
      <c r="X176" s="689"/>
      <c r="Y176" s="409"/>
      <c r="Z176" s="410"/>
      <c r="AA176" s="410"/>
      <c r="AB176" s="830"/>
      <c r="AC176" s="693"/>
      <c r="AD176" s="694"/>
      <c r="AE176" s="694"/>
      <c r="AF176" s="694"/>
      <c r="AG176" s="695"/>
      <c r="AH176" s="687"/>
      <c r="AI176" s="688"/>
      <c r="AJ176" s="688"/>
      <c r="AK176" s="688"/>
      <c r="AL176" s="688"/>
      <c r="AM176" s="688"/>
      <c r="AN176" s="688"/>
      <c r="AO176" s="688"/>
      <c r="AP176" s="688"/>
      <c r="AQ176" s="688"/>
      <c r="AR176" s="688"/>
      <c r="AS176" s="688"/>
      <c r="AT176" s="689"/>
      <c r="AU176" s="409"/>
      <c r="AV176" s="410"/>
      <c r="AW176" s="410"/>
      <c r="AX176" s="411"/>
    </row>
    <row r="177" spans="1:50" ht="24.75" hidden="1" customHeight="1" x14ac:dyDescent="0.15">
      <c r="A177" s="1077"/>
      <c r="B177" s="1078"/>
      <c r="C177" s="1078"/>
      <c r="D177" s="1078"/>
      <c r="E177" s="1078"/>
      <c r="F177" s="1079"/>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hidden="1" customHeight="1" x14ac:dyDescent="0.15">
      <c r="A178" s="1077"/>
      <c r="B178" s="1078"/>
      <c r="C178" s="1078"/>
      <c r="D178" s="1078"/>
      <c r="E178" s="1078"/>
      <c r="F178" s="1079"/>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hidden="1" customHeight="1" x14ac:dyDescent="0.15">
      <c r="A179" s="1077"/>
      <c r="B179" s="1078"/>
      <c r="C179" s="1078"/>
      <c r="D179" s="1078"/>
      <c r="E179" s="1078"/>
      <c r="F179" s="1079"/>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hidden="1" customHeight="1" x14ac:dyDescent="0.15">
      <c r="A180" s="1077"/>
      <c r="B180" s="1078"/>
      <c r="C180" s="1078"/>
      <c r="D180" s="1078"/>
      <c r="E180" s="1078"/>
      <c r="F180" s="1079"/>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hidden="1" customHeight="1" x14ac:dyDescent="0.15">
      <c r="A181" s="1077"/>
      <c r="B181" s="1078"/>
      <c r="C181" s="1078"/>
      <c r="D181" s="1078"/>
      <c r="E181" s="1078"/>
      <c r="F181" s="1079"/>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hidden="1" customHeight="1" x14ac:dyDescent="0.15">
      <c r="A182" s="1077"/>
      <c r="B182" s="1078"/>
      <c r="C182" s="1078"/>
      <c r="D182" s="1078"/>
      <c r="E182" s="1078"/>
      <c r="F182" s="1079"/>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hidden="1" customHeight="1" x14ac:dyDescent="0.15">
      <c r="A183" s="1077"/>
      <c r="B183" s="1078"/>
      <c r="C183" s="1078"/>
      <c r="D183" s="1078"/>
      <c r="E183" s="1078"/>
      <c r="F183" s="1079"/>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hidden="1" customHeight="1" x14ac:dyDescent="0.15">
      <c r="A184" s="1077"/>
      <c r="B184" s="1078"/>
      <c r="C184" s="1078"/>
      <c r="D184" s="1078"/>
      <c r="E184" s="1078"/>
      <c r="F184" s="1079"/>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hidden="1" customHeight="1" x14ac:dyDescent="0.15">
      <c r="A185" s="1077"/>
      <c r="B185" s="1078"/>
      <c r="C185" s="1078"/>
      <c r="D185" s="1078"/>
      <c r="E185" s="1078"/>
      <c r="F185" s="1079"/>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hidden="1" customHeight="1" thickBot="1" x14ac:dyDescent="0.2">
      <c r="A186" s="1077"/>
      <c r="B186" s="1078"/>
      <c r="C186" s="1078"/>
      <c r="D186" s="1078"/>
      <c r="E186" s="1078"/>
      <c r="F186" s="1079"/>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hidden="1" customHeight="1" x14ac:dyDescent="0.15">
      <c r="A187" s="1077"/>
      <c r="B187" s="1078"/>
      <c r="C187" s="1078"/>
      <c r="D187" s="1078"/>
      <c r="E187" s="1078"/>
      <c r="F187" s="1079"/>
      <c r="G187" s="618" t="s">
        <v>288</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287</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hidden="1" customHeight="1" x14ac:dyDescent="0.15">
      <c r="A188" s="1077"/>
      <c r="B188" s="1078"/>
      <c r="C188" s="1078"/>
      <c r="D188" s="1078"/>
      <c r="E188" s="1078"/>
      <c r="F188" s="1079"/>
      <c r="G188" s="840"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3"/>
      <c r="AC188" s="840"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hidden="1" customHeight="1" x14ac:dyDescent="0.15">
      <c r="A189" s="1077"/>
      <c r="B189" s="1078"/>
      <c r="C189" s="1078"/>
      <c r="D189" s="1078"/>
      <c r="E189" s="1078"/>
      <c r="F189" s="1079"/>
      <c r="G189" s="693"/>
      <c r="H189" s="694"/>
      <c r="I189" s="694"/>
      <c r="J189" s="694"/>
      <c r="K189" s="695"/>
      <c r="L189" s="687"/>
      <c r="M189" s="688"/>
      <c r="N189" s="688"/>
      <c r="O189" s="688"/>
      <c r="P189" s="688"/>
      <c r="Q189" s="688"/>
      <c r="R189" s="688"/>
      <c r="S189" s="688"/>
      <c r="T189" s="688"/>
      <c r="U189" s="688"/>
      <c r="V189" s="688"/>
      <c r="W189" s="688"/>
      <c r="X189" s="689"/>
      <c r="Y189" s="409"/>
      <c r="Z189" s="410"/>
      <c r="AA189" s="410"/>
      <c r="AB189" s="830"/>
      <c r="AC189" s="693"/>
      <c r="AD189" s="694"/>
      <c r="AE189" s="694"/>
      <c r="AF189" s="694"/>
      <c r="AG189" s="695"/>
      <c r="AH189" s="687"/>
      <c r="AI189" s="688"/>
      <c r="AJ189" s="688"/>
      <c r="AK189" s="688"/>
      <c r="AL189" s="688"/>
      <c r="AM189" s="688"/>
      <c r="AN189" s="688"/>
      <c r="AO189" s="688"/>
      <c r="AP189" s="688"/>
      <c r="AQ189" s="688"/>
      <c r="AR189" s="688"/>
      <c r="AS189" s="688"/>
      <c r="AT189" s="689"/>
      <c r="AU189" s="409"/>
      <c r="AV189" s="410"/>
      <c r="AW189" s="410"/>
      <c r="AX189" s="411"/>
    </row>
    <row r="190" spans="1:50" ht="24.75" hidden="1" customHeight="1" x14ac:dyDescent="0.15">
      <c r="A190" s="1077"/>
      <c r="B190" s="1078"/>
      <c r="C190" s="1078"/>
      <c r="D190" s="1078"/>
      <c r="E190" s="1078"/>
      <c r="F190" s="1079"/>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hidden="1" customHeight="1" x14ac:dyDescent="0.15">
      <c r="A191" s="1077"/>
      <c r="B191" s="1078"/>
      <c r="C191" s="1078"/>
      <c r="D191" s="1078"/>
      <c r="E191" s="1078"/>
      <c r="F191" s="1079"/>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hidden="1" customHeight="1" x14ac:dyDescent="0.15">
      <c r="A192" s="1077"/>
      <c r="B192" s="1078"/>
      <c r="C192" s="1078"/>
      <c r="D192" s="1078"/>
      <c r="E192" s="1078"/>
      <c r="F192" s="1079"/>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hidden="1" customHeight="1" x14ac:dyDescent="0.15">
      <c r="A193" s="1077"/>
      <c r="B193" s="1078"/>
      <c r="C193" s="1078"/>
      <c r="D193" s="1078"/>
      <c r="E193" s="1078"/>
      <c r="F193" s="1079"/>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hidden="1" customHeight="1" x14ac:dyDescent="0.15">
      <c r="A194" s="1077"/>
      <c r="B194" s="1078"/>
      <c r="C194" s="1078"/>
      <c r="D194" s="1078"/>
      <c r="E194" s="1078"/>
      <c r="F194" s="1079"/>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hidden="1" customHeight="1" x14ac:dyDescent="0.15">
      <c r="A195" s="1077"/>
      <c r="B195" s="1078"/>
      <c r="C195" s="1078"/>
      <c r="D195" s="1078"/>
      <c r="E195" s="1078"/>
      <c r="F195" s="1079"/>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hidden="1" customHeight="1" x14ac:dyDescent="0.15">
      <c r="A196" s="1077"/>
      <c r="B196" s="1078"/>
      <c r="C196" s="1078"/>
      <c r="D196" s="1078"/>
      <c r="E196" s="1078"/>
      <c r="F196" s="1079"/>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hidden="1" customHeight="1" x14ac:dyDescent="0.15">
      <c r="A197" s="1077"/>
      <c r="B197" s="1078"/>
      <c r="C197" s="1078"/>
      <c r="D197" s="1078"/>
      <c r="E197" s="1078"/>
      <c r="F197" s="1079"/>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hidden="1" customHeight="1" x14ac:dyDescent="0.15">
      <c r="A198" s="1077"/>
      <c r="B198" s="1078"/>
      <c r="C198" s="1078"/>
      <c r="D198" s="1078"/>
      <c r="E198" s="1078"/>
      <c r="F198" s="1079"/>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hidden="1" customHeight="1" thickBot="1" x14ac:dyDescent="0.2">
      <c r="A199" s="1077"/>
      <c r="B199" s="1078"/>
      <c r="C199" s="1078"/>
      <c r="D199" s="1078"/>
      <c r="E199" s="1078"/>
      <c r="F199" s="1079"/>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hidden="1" customHeight="1" x14ac:dyDescent="0.15">
      <c r="A200" s="1077"/>
      <c r="B200" s="1078"/>
      <c r="C200" s="1078"/>
      <c r="D200" s="1078"/>
      <c r="E200" s="1078"/>
      <c r="F200" s="1079"/>
      <c r="G200" s="618" t="s">
        <v>289</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189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hidden="1" customHeight="1" x14ac:dyDescent="0.15">
      <c r="A201" s="1077"/>
      <c r="B201" s="1078"/>
      <c r="C201" s="1078"/>
      <c r="D201" s="1078"/>
      <c r="E201" s="1078"/>
      <c r="F201" s="1079"/>
      <c r="G201" s="840"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3"/>
      <c r="AC201" s="840"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hidden="1" customHeight="1" x14ac:dyDescent="0.15">
      <c r="A202" s="1077"/>
      <c r="B202" s="1078"/>
      <c r="C202" s="1078"/>
      <c r="D202" s="1078"/>
      <c r="E202" s="1078"/>
      <c r="F202" s="1079"/>
      <c r="G202" s="693"/>
      <c r="H202" s="694"/>
      <c r="I202" s="694"/>
      <c r="J202" s="694"/>
      <c r="K202" s="695"/>
      <c r="L202" s="687"/>
      <c r="M202" s="688"/>
      <c r="N202" s="688"/>
      <c r="O202" s="688"/>
      <c r="P202" s="688"/>
      <c r="Q202" s="688"/>
      <c r="R202" s="688"/>
      <c r="S202" s="688"/>
      <c r="T202" s="688"/>
      <c r="U202" s="688"/>
      <c r="V202" s="688"/>
      <c r="W202" s="688"/>
      <c r="X202" s="689"/>
      <c r="Y202" s="409"/>
      <c r="Z202" s="410"/>
      <c r="AA202" s="410"/>
      <c r="AB202" s="830"/>
      <c r="AC202" s="693"/>
      <c r="AD202" s="694"/>
      <c r="AE202" s="694"/>
      <c r="AF202" s="694"/>
      <c r="AG202" s="695"/>
      <c r="AH202" s="687"/>
      <c r="AI202" s="688"/>
      <c r="AJ202" s="688"/>
      <c r="AK202" s="688"/>
      <c r="AL202" s="688"/>
      <c r="AM202" s="688"/>
      <c r="AN202" s="688"/>
      <c r="AO202" s="688"/>
      <c r="AP202" s="688"/>
      <c r="AQ202" s="688"/>
      <c r="AR202" s="688"/>
      <c r="AS202" s="688"/>
      <c r="AT202" s="689"/>
      <c r="AU202" s="409"/>
      <c r="AV202" s="410"/>
      <c r="AW202" s="410"/>
      <c r="AX202" s="411"/>
    </row>
    <row r="203" spans="1:50" ht="24.75" hidden="1" customHeight="1" x14ac:dyDescent="0.15">
      <c r="A203" s="1077"/>
      <c r="B203" s="1078"/>
      <c r="C203" s="1078"/>
      <c r="D203" s="1078"/>
      <c r="E203" s="1078"/>
      <c r="F203" s="1079"/>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hidden="1" customHeight="1" x14ac:dyDescent="0.15">
      <c r="A204" s="1077"/>
      <c r="B204" s="1078"/>
      <c r="C204" s="1078"/>
      <c r="D204" s="1078"/>
      <c r="E204" s="1078"/>
      <c r="F204" s="1079"/>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hidden="1" customHeight="1" x14ac:dyDescent="0.15">
      <c r="A205" s="1077"/>
      <c r="B205" s="1078"/>
      <c r="C205" s="1078"/>
      <c r="D205" s="1078"/>
      <c r="E205" s="1078"/>
      <c r="F205" s="1079"/>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hidden="1" customHeight="1" x14ac:dyDescent="0.15">
      <c r="A206" s="1077"/>
      <c r="B206" s="1078"/>
      <c r="C206" s="1078"/>
      <c r="D206" s="1078"/>
      <c r="E206" s="1078"/>
      <c r="F206" s="1079"/>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hidden="1" customHeight="1" x14ac:dyDescent="0.15">
      <c r="A207" s="1077"/>
      <c r="B207" s="1078"/>
      <c r="C207" s="1078"/>
      <c r="D207" s="1078"/>
      <c r="E207" s="1078"/>
      <c r="F207" s="1079"/>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hidden="1" customHeight="1" x14ac:dyDescent="0.15">
      <c r="A208" s="1077"/>
      <c r="B208" s="1078"/>
      <c r="C208" s="1078"/>
      <c r="D208" s="1078"/>
      <c r="E208" s="1078"/>
      <c r="F208" s="1079"/>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hidden="1" customHeight="1" x14ac:dyDescent="0.15">
      <c r="A209" s="1077"/>
      <c r="B209" s="1078"/>
      <c r="C209" s="1078"/>
      <c r="D209" s="1078"/>
      <c r="E209" s="1078"/>
      <c r="F209" s="1079"/>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hidden="1" customHeight="1" x14ac:dyDescent="0.15">
      <c r="A210" s="1077"/>
      <c r="B210" s="1078"/>
      <c r="C210" s="1078"/>
      <c r="D210" s="1078"/>
      <c r="E210" s="1078"/>
      <c r="F210" s="1079"/>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hidden="1" customHeight="1" x14ac:dyDescent="0.15">
      <c r="A211" s="1077"/>
      <c r="B211" s="1078"/>
      <c r="C211" s="1078"/>
      <c r="D211" s="1078"/>
      <c r="E211" s="1078"/>
      <c r="F211" s="1079"/>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hidden="1"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hidden="1" customHeight="1" thickBot="1" x14ac:dyDescent="0.2"/>
    <row r="214" spans="1:50" ht="30" hidden="1" customHeight="1" x14ac:dyDescent="0.15">
      <c r="A214" s="1074" t="s">
        <v>28</v>
      </c>
      <c r="B214" s="1075"/>
      <c r="C214" s="1075"/>
      <c r="D214" s="1075"/>
      <c r="E214" s="1075"/>
      <c r="F214" s="1076"/>
      <c r="G214" s="618" t="s">
        <v>190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290</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hidden="1" customHeight="1" x14ac:dyDescent="0.15">
      <c r="A215" s="1077"/>
      <c r="B215" s="1078"/>
      <c r="C215" s="1078"/>
      <c r="D215" s="1078"/>
      <c r="E215" s="1078"/>
      <c r="F215" s="1079"/>
      <c r="G215" s="840"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3"/>
      <c r="AC215" s="840"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hidden="1" customHeight="1" x14ac:dyDescent="0.15">
      <c r="A216" s="1077"/>
      <c r="B216" s="1078"/>
      <c r="C216" s="1078"/>
      <c r="D216" s="1078"/>
      <c r="E216" s="1078"/>
      <c r="F216" s="1079"/>
      <c r="G216" s="693"/>
      <c r="H216" s="694"/>
      <c r="I216" s="694"/>
      <c r="J216" s="694"/>
      <c r="K216" s="695"/>
      <c r="L216" s="687"/>
      <c r="M216" s="688"/>
      <c r="N216" s="688"/>
      <c r="O216" s="688"/>
      <c r="P216" s="688"/>
      <c r="Q216" s="688"/>
      <c r="R216" s="688"/>
      <c r="S216" s="688"/>
      <c r="T216" s="688"/>
      <c r="U216" s="688"/>
      <c r="V216" s="688"/>
      <c r="W216" s="688"/>
      <c r="X216" s="689"/>
      <c r="Y216" s="409"/>
      <c r="Z216" s="410"/>
      <c r="AA216" s="410"/>
      <c r="AB216" s="830"/>
      <c r="AC216" s="693"/>
      <c r="AD216" s="694"/>
      <c r="AE216" s="694"/>
      <c r="AF216" s="694"/>
      <c r="AG216" s="695"/>
      <c r="AH216" s="687"/>
      <c r="AI216" s="688"/>
      <c r="AJ216" s="688"/>
      <c r="AK216" s="688"/>
      <c r="AL216" s="688"/>
      <c r="AM216" s="688"/>
      <c r="AN216" s="688"/>
      <c r="AO216" s="688"/>
      <c r="AP216" s="688"/>
      <c r="AQ216" s="688"/>
      <c r="AR216" s="688"/>
      <c r="AS216" s="688"/>
      <c r="AT216" s="689"/>
      <c r="AU216" s="409"/>
      <c r="AV216" s="410"/>
      <c r="AW216" s="410"/>
      <c r="AX216" s="411"/>
    </row>
    <row r="217" spans="1:50" ht="24.75" hidden="1" customHeight="1" x14ac:dyDescent="0.15">
      <c r="A217" s="1077"/>
      <c r="B217" s="1078"/>
      <c r="C217" s="1078"/>
      <c r="D217" s="1078"/>
      <c r="E217" s="1078"/>
      <c r="F217" s="1079"/>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hidden="1" customHeight="1" x14ac:dyDescent="0.15">
      <c r="A218" s="1077"/>
      <c r="B218" s="1078"/>
      <c r="C218" s="1078"/>
      <c r="D218" s="1078"/>
      <c r="E218" s="1078"/>
      <c r="F218" s="1079"/>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hidden="1" customHeight="1" x14ac:dyDescent="0.15">
      <c r="A219" s="1077"/>
      <c r="B219" s="1078"/>
      <c r="C219" s="1078"/>
      <c r="D219" s="1078"/>
      <c r="E219" s="1078"/>
      <c r="F219" s="1079"/>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hidden="1" customHeight="1" x14ac:dyDescent="0.15">
      <c r="A220" s="1077"/>
      <c r="B220" s="1078"/>
      <c r="C220" s="1078"/>
      <c r="D220" s="1078"/>
      <c r="E220" s="1078"/>
      <c r="F220" s="1079"/>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hidden="1" customHeight="1" x14ac:dyDescent="0.15">
      <c r="A221" s="1077"/>
      <c r="B221" s="1078"/>
      <c r="C221" s="1078"/>
      <c r="D221" s="1078"/>
      <c r="E221" s="1078"/>
      <c r="F221" s="1079"/>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hidden="1" customHeight="1" x14ac:dyDescent="0.15">
      <c r="A222" s="1077"/>
      <c r="B222" s="1078"/>
      <c r="C222" s="1078"/>
      <c r="D222" s="1078"/>
      <c r="E222" s="1078"/>
      <c r="F222" s="1079"/>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hidden="1" customHeight="1" x14ac:dyDescent="0.15">
      <c r="A223" s="1077"/>
      <c r="B223" s="1078"/>
      <c r="C223" s="1078"/>
      <c r="D223" s="1078"/>
      <c r="E223" s="1078"/>
      <c r="F223" s="1079"/>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hidden="1" customHeight="1" x14ac:dyDescent="0.15">
      <c r="A224" s="1077"/>
      <c r="B224" s="1078"/>
      <c r="C224" s="1078"/>
      <c r="D224" s="1078"/>
      <c r="E224" s="1078"/>
      <c r="F224" s="1079"/>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hidden="1" customHeight="1" x14ac:dyDescent="0.15">
      <c r="A225" s="1077"/>
      <c r="B225" s="1078"/>
      <c r="C225" s="1078"/>
      <c r="D225" s="1078"/>
      <c r="E225" s="1078"/>
      <c r="F225" s="1079"/>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hidden="1" customHeight="1" thickBot="1" x14ac:dyDescent="0.2">
      <c r="A226" s="1077"/>
      <c r="B226" s="1078"/>
      <c r="C226" s="1078"/>
      <c r="D226" s="1078"/>
      <c r="E226" s="1078"/>
      <c r="F226" s="1079"/>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hidden="1" customHeight="1" x14ac:dyDescent="0.15">
      <c r="A227" s="1077"/>
      <c r="B227" s="1078"/>
      <c r="C227" s="1078"/>
      <c r="D227" s="1078"/>
      <c r="E227" s="1078"/>
      <c r="F227" s="1079"/>
      <c r="G227" s="618" t="s">
        <v>291</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292</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hidden="1" customHeight="1" x14ac:dyDescent="0.15">
      <c r="A228" s="1077"/>
      <c r="B228" s="1078"/>
      <c r="C228" s="1078"/>
      <c r="D228" s="1078"/>
      <c r="E228" s="1078"/>
      <c r="F228" s="1079"/>
      <c r="G228" s="840"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3"/>
      <c r="AC228" s="840"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hidden="1" customHeight="1" x14ac:dyDescent="0.15">
      <c r="A229" s="1077"/>
      <c r="B229" s="1078"/>
      <c r="C229" s="1078"/>
      <c r="D229" s="1078"/>
      <c r="E229" s="1078"/>
      <c r="F229" s="1079"/>
      <c r="G229" s="693"/>
      <c r="H229" s="694"/>
      <c r="I229" s="694"/>
      <c r="J229" s="694"/>
      <c r="K229" s="695"/>
      <c r="L229" s="687"/>
      <c r="M229" s="688"/>
      <c r="N229" s="688"/>
      <c r="O229" s="688"/>
      <c r="P229" s="688"/>
      <c r="Q229" s="688"/>
      <c r="R229" s="688"/>
      <c r="S229" s="688"/>
      <c r="T229" s="688"/>
      <c r="U229" s="688"/>
      <c r="V229" s="688"/>
      <c r="W229" s="688"/>
      <c r="X229" s="689"/>
      <c r="Y229" s="409"/>
      <c r="Z229" s="410"/>
      <c r="AA229" s="410"/>
      <c r="AB229" s="830"/>
      <c r="AC229" s="693"/>
      <c r="AD229" s="694"/>
      <c r="AE229" s="694"/>
      <c r="AF229" s="694"/>
      <c r="AG229" s="695"/>
      <c r="AH229" s="687"/>
      <c r="AI229" s="688"/>
      <c r="AJ229" s="688"/>
      <c r="AK229" s="688"/>
      <c r="AL229" s="688"/>
      <c r="AM229" s="688"/>
      <c r="AN229" s="688"/>
      <c r="AO229" s="688"/>
      <c r="AP229" s="688"/>
      <c r="AQ229" s="688"/>
      <c r="AR229" s="688"/>
      <c r="AS229" s="688"/>
      <c r="AT229" s="689"/>
      <c r="AU229" s="409"/>
      <c r="AV229" s="410"/>
      <c r="AW229" s="410"/>
      <c r="AX229" s="411"/>
    </row>
    <row r="230" spans="1:50" ht="24.75" hidden="1" customHeight="1" x14ac:dyDescent="0.15">
      <c r="A230" s="1077"/>
      <c r="B230" s="1078"/>
      <c r="C230" s="1078"/>
      <c r="D230" s="1078"/>
      <c r="E230" s="1078"/>
      <c r="F230" s="1079"/>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hidden="1" customHeight="1" x14ac:dyDescent="0.15">
      <c r="A231" s="1077"/>
      <c r="B231" s="1078"/>
      <c r="C231" s="1078"/>
      <c r="D231" s="1078"/>
      <c r="E231" s="1078"/>
      <c r="F231" s="1079"/>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hidden="1" customHeight="1" x14ac:dyDescent="0.15">
      <c r="A232" s="1077"/>
      <c r="B232" s="1078"/>
      <c r="C232" s="1078"/>
      <c r="D232" s="1078"/>
      <c r="E232" s="1078"/>
      <c r="F232" s="1079"/>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hidden="1" customHeight="1" x14ac:dyDescent="0.15">
      <c r="A233" s="1077"/>
      <c r="B233" s="1078"/>
      <c r="C233" s="1078"/>
      <c r="D233" s="1078"/>
      <c r="E233" s="1078"/>
      <c r="F233" s="1079"/>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hidden="1" customHeight="1" x14ac:dyDescent="0.15">
      <c r="A234" s="1077"/>
      <c r="B234" s="1078"/>
      <c r="C234" s="1078"/>
      <c r="D234" s="1078"/>
      <c r="E234" s="1078"/>
      <c r="F234" s="1079"/>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hidden="1" customHeight="1" x14ac:dyDescent="0.15">
      <c r="A235" s="1077"/>
      <c r="B235" s="1078"/>
      <c r="C235" s="1078"/>
      <c r="D235" s="1078"/>
      <c r="E235" s="1078"/>
      <c r="F235" s="1079"/>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hidden="1" customHeight="1" x14ac:dyDescent="0.15">
      <c r="A236" s="1077"/>
      <c r="B236" s="1078"/>
      <c r="C236" s="1078"/>
      <c r="D236" s="1078"/>
      <c r="E236" s="1078"/>
      <c r="F236" s="1079"/>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hidden="1" customHeight="1" x14ac:dyDescent="0.15">
      <c r="A237" s="1077"/>
      <c r="B237" s="1078"/>
      <c r="C237" s="1078"/>
      <c r="D237" s="1078"/>
      <c r="E237" s="1078"/>
      <c r="F237" s="1079"/>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hidden="1" customHeight="1" x14ac:dyDescent="0.15">
      <c r="A238" s="1077"/>
      <c r="B238" s="1078"/>
      <c r="C238" s="1078"/>
      <c r="D238" s="1078"/>
      <c r="E238" s="1078"/>
      <c r="F238" s="1079"/>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hidden="1" customHeight="1" thickBot="1" x14ac:dyDescent="0.2">
      <c r="A239" s="1077"/>
      <c r="B239" s="1078"/>
      <c r="C239" s="1078"/>
      <c r="D239" s="1078"/>
      <c r="E239" s="1078"/>
      <c r="F239" s="1079"/>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hidden="1" customHeight="1" x14ac:dyDescent="0.15">
      <c r="A240" s="1077"/>
      <c r="B240" s="1078"/>
      <c r="C240" s="1078"/>
      <c r="D240" s="1078"/>
      <c r="E240" s="1078"/>
      <c r="F240" s="1079"/>
      <c r="G240" s="618" t="s">
        <v>293</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294</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hidden="1" customHeight="1" x14ac:dyDescent="0.15">
      <c r="A241" s="1077"/>
      <c r="B241" s="1078"/>
      <c r="C241" s="1078"/>
      <c r="D241" s="1078"/>
      <c r="E241" s="1078"/>
      <c r="F241" s="1079"/>
      <c r="G241" s="840"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3"/>
      <c r="AC241" s="840"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hidden="1" customHeight="1" x14ac:dyDescent="0.15">
      <c r="A242" s="1077"/>
      <c r="B242" s="1078"/>
      <c r="C242" s="1078"/>
      <c r="D242" s="1078"/>
      <c r="E242" s="1078"/>
      <c r="F242" s="1079"/>
      <c r="G242" s="693"/>
      <c r="H242" s="694"/>
      <c r="I242" s="694"/>
      <c r="J242" s="694"/>
      <c r="K242" s="695"/>
      <c r="L242" s="687"/>
      <c r="M242" s="688"/>
      <c r="N242" s="688"/>
      <c r="O242" s="688"/>
      <c r="P242" s="688"/>
      <c r="Q242" s="688"/>
      <c r="R242" s="688"/>
      <c r="S242" s="688"/>
      <c r="T242" s="688"/>
      <c r="U242" s="688"/>
      <c r="V242" s="688"/>
      <c r="W242" s="688"/>
      <c r="X242" s="689"/>
      <c r="Y242" s="409"/>
      <c r="Z242" s="410"/>
      <c r="AA242" s="410"/>
      <c r="AB242" s="830"/>
      <c r="AC242" s="693"/>
      <c r="AD242" s="694"/>
      <c r="AE242" s="694"/>
      <c r="AF242" s="694"/>
      <c r="AG242" s="695"/>
      <c r="AH242" s="687"/>
      <c r="AI242" s="688"/>
      <c r="AJ242" s="688"/>
      <c r="AK242" s="688"/>
      <c r="AL242" s="688"/>
      <c r="AM242" s="688"/>
      <c r="AN242" s="688"/>
      <c r="AO242" s="688"/>
      <c r="AP242" s="688"/>
      <c r="AQ242" s="688"/>
      <c r="AR242" s="688"/>
      <c r="AS242" s="688"/>
      <c r="AT242" s="689"/>
      <c r="AU242" s="409"/>
      <c r="AV242" s="410"/>
      <c r="AW242" s="410"/>
      <c r="AX242" s="411"/>
    </row>
    <row r="243" spans="1:50" ht="24.75" hidden="1" customHeight="1" x14ac:dyDescent="0.15">
      <c r="A243" s="1077"/>
      <c r="B243" s="1078"/>
      <c r="C243" s="1078"/>
      <c r="D243" s="1078"/>
      <c r="E243" s="1078"/>
      <c r="F243" s="1079"/>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hidden="1" customHeight="1" x14ac:dyDescent="0.15">
      <c r="A244" s="1077"/>
      <c r="B244" s="1078"/>
      <c r="C244" s="1078"/>
      <c r="D244" s="1078"/>
      <c r="E244" s="1078"/>
      <c r="F244" s="1079"/>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hidden="1" customHeight="1" x14ac:dyDescent="0.15">
      <c r="A245" s="1077"/>
      <c r="B245" s="1078"/>
      <c r="C245" s="1078"/>
      <c r="D245" s="1078"/>
      <c r="E245" s="1078"/>
      <c r="F245" s="1079"/>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hidden="1" customHeight="1" x14ac:dyDescent="0.15">
      <c r="A246" s="1077"/>
      <c r="B246" s="1078"/>
      <c r="C246" s="1078"/>
      <c r="D246" s="1078"/>
      <c r="E246" s="1078"/>
      <c r="F246" s="1079"/>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hidden="1" customHeight="1" x14ac:dyDescent="0.15">
      <c r="A247" s="1077"/>
      <c r="B247" s="1078"/>
      <c r="C247" s="1078"/>
      <c r="D247" s="1078"/>
      <c r="E247" s="1078"/>
      <c r="F247" s="1079"/>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hidden="1" customHeight="1" x14ac:dyDescent="0.15">
      <c r="A248" s="1077"/>
      <c r="B248" s="1078"/>
      <c r="C248" s="1078"/>
      <c r="D248" s="1078"/>
      <c r="E248" s="1078"/>
      <c r="F248" s="1079"/>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hidden="1" customHeight="1" x14ac:dyDescent="0.15">
      <c r="A249" s="1077"/>
      <c r="B249" s="1078"/>
      <c r="C249" s="1078"/>
      <c r="D249" s="1078"/>
      <c r="E249" s="1078"/>
      <c r="F249" s="1079"/>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hidden="1" customHeight="1" x14ac:dyDescent="0.15">
      <c r="A250" s="1077"/>
      <c r="B250" s="1078"/>
      <c r="C250" s="1078"/>
      <c r="D250" s="1078"/>
      <c r="E250" s="1078"/>
      <c r="F250" s="1079"/>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hidden="1" customHeight="1" x14ac:dyDescent="0.15">
      <c r="A251" s="1077"/>
      <c r="B251" s="1078"/>
      <c r="C251" s="1078"/>
      <c r="D251" s="1078"/>
      <c r="E251" s="1078"/>
      <c r="F251" s="1079"/>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hidden="1" customHeight="1" thickBot="1" x14ac:dyDescent="0.2">
      <c r="A252" s="1077"/>
      <c r="B252" s="1078"/>
      <c r="C252" s="1078"/>
      <c r="D252" s="1078"/>
      <c r="E252" s="1078"/>
      <c r="F252" s="1079"/>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hidden="1" customHeight="1" x14ac:dyDescent="0.15">
      <c r="A253" s="1077"/>
      <c r="B253" s="1078"/>
      <c r="C253" s="1078"/>
      <c r="D253" s="1078"/>
      <c r="E253" s="1078"/>
      <c r="F253" s="1079"/>
      <c r="G253" s="618" t="s">
        <v>295</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hidden="1" customHeight="1" x14ac:dyDescent="0.15">
      <c r="A254" s="1077"/>
      <c r="B254" s="1078"/>
      <c r="C254" s="1078"/>
      <c r="D254" s="1078"/>
      <c r="E254" s="1078"/>
      <c r="F254" s="1079"/>
      <c r="G254" s="840"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3"/>
      <c r="AC254" s="840"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hidden="1" customHeight="1" x14ac:dyDescent="0.15">
      <c r="A255" s="1077"/>
      <c r="B255" s="1078"/>
      <c r="C255" s="1078"/>
      <c r="D255" s="1078"/>
      <c r="E255" s="1078"/>
      <c r="F255" s="1079"/>
      <c r="G255" s="693"/>
      <c r="H255" s="694"/>
      <c r="I255" s="694"/>
      <c r="J255" s="694"/>
      <c r="K255" s="695"/>
      <c r="L255" s="687"/>
      <c r="M255" s="688"/>
      <c r="N255" s="688"/>
      <c r="O255" s="688"/>
      <c r="P255" s="688"/>
      <c r="Q255" s="688"/>
      <c r="R255" s="688"/>
      <c r="S255" s="688"/>
      <c r="T255" s="688"/>
      <c r="U255" s="688"/>
      <c r="V255" s="688"/>
      <c r="W255" s="688"/>
      <c r="X255" s="689"/>
      <c r="Y255" s="409"/>
      <c r="Z255" s="410"/>
      <c r="AA255" s="410"/>
      <c r="AB255" s="830"/>
      <c r="AC255" s="693"/>
      <c r="AD255" s="694"/>
      <c r="AE255" s="694"/>
      <c r="AF255" s="694"/>
      <c r="AG255" s="695"/>
      <c r="AH255" s="687"/>
      <c r="AI255" s="688"/>
      <c r="AJ255" s="688"/>
      <c r="AK255" s="688"/>
      <c r="AL255" s="688"/>
      <c r="AM255" s="688"/>
      <c r="AN255" s="688"/>
      <c r="AO255" s="688"/>
      <c r="AP255" s="688"/>
      <c r="AQ255" s="688"/>
      <c r="AR255" s="688"/>
      <c r="AS255" s="688"/>
      <c r="AT255" s="689"/>
      <c r="AU255" s="409"/>
      <c r="AV255" s="410"/>
      <c r="AW255" s="410"/>
      <c r="AX255" s="411"/>
    </row>
    <row r="256" spans="1:50" ht="24.75" hidden="1" customHeight="1" x14ac:dyDescent="0.15">
      <c r="A256" s="1077"/>
      <c r="B256" s="1078"/>
      <c r="C256" s="1078"/>
      <c r="D256" s="1078"/>
      <c r="E256" s="1078"/>
      <c r="F256" s="1079"/>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hidden="1" customHeight="1" x14ac:dyDescent="0.15">
      <c r="A257" s="1077"/>
      <c r="B257" s="1078"/>
      <c r="C257" s="1078"/>
      <c r="D257" s="1078"/>
      <c r="E257" s="1078"/>
      <c r="F257" s="1079"/>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hidden="1" customHeight="1" x14ac:dyDescent="0.15">
      <c r="A258" s="1077"/>
      <c r="B258" s="1078"/>
      <c r="C258" s="1078"/>
      <c r="D258" s="1078"/>
      <c r="E258" s="1078"/>
      <c r="F258" s="1079"/>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hidden="1" customHeight="1" x14ac:dyDescent="0.15">
      <c r="A259" s="1077"/>
      <c r="B259" s="1078"/>
      <c r="C259" s="1078"/>
      <c r="D259" s="1078"/>
      <c r="E259" s="1078"/>
      <c r="F259" s="1079"/>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hidden="1" customHeight="1" x14ac:dyDescent="0.15">
      <c r="A260" s="1077"/>
      <c r="B260" s="1078"/>
      <c r="C260" s="1078"/>
      <c r="D260" s="1078"/>
      <c r="E260" s="1078"/>
      <c r="F260" s="1079"/>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hidden="1" customHeight="1" x14ac:dyDescent="0.15">
      <c r="A261" s="1077"/>
      <c r="B261" s="1078"/>
      <c r="C261" s="1078"/>
      <c r="D261" s="1078"/>
      <c r="E261" s="1078"/>
      <c r="F261" s="1079"/>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hidden="1" customHeight="1" x14ac:dyDescent="0.15">
      <c r="A262" s="1077"/>
      <c r="B262" s="1078"/>
      <c r="C262" s="1078"/>
      <c r="D262" s="1078"/>
      <c r="E262" s="1078"/>
      <c r="F262" s="1079"/>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hidden="1" customHeight="1" x14ac:dyDescent="0.15">
      <c r="A263" s="1077"/>
      <c r="B263" s="1078"/>
      <c r="C263" s="1078"/>
      <c r="D263" s="1078"/>
      <c r="E263" s="1078"/>
      <c r="F263" s="1079"/>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hidden="1" customHeight="1" x14ac:dyDescent="0.15">
      <c r="A264" s="1077"/>
      <c r="B264" s="1078"/>
      <c r="C264" s="1078"/>
      <c r="D264" s="1078"/>
      <c r="E264" s="1078"/>
      <c r="F264" s="1079"/>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hidden="1"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C281" sqref="AC281:AG28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298</v>
      </c>
      <c r="K3" s="378"/>
      <c r="L3" s="378"/>
      <c r="M3" s="378"/>
      <c r="N3" s="378"/>
      <c r="O3" s="378"/>
      <c r="P3" s="379" t="s">
        <v>27</v>
      </c>
      <c r="Q3" s="379"/>
      <c r="R3" s="379"/>
      <c r="S3" s="379"/>
      <c r="T3" s="379"/>
      <c r="U3" s="379"/>
      <c r="V3" s="379"/>
      <c r="W3" s="379"/>
      <c r="X3" s="379"/>
      <c r="Y3" s="380" t="s">
        <v>351</v>
      </c>
      <c r="Z3" s="381"/>
      <c r="AA3" s="381"/>
      <c r="AB3" s="381"/>
      <c r="AC3" s="148" t="s">
        <v>336</v>
      </c>
      <c r="AD3" s="148"/>
      <c r="AE3" s="148"/>
      <c r="AF3" s="148"/>
      <c r="AG3" s="148"/>
      <c r="AH3" s="380" t="s">
        <v>260</v>
      </c>
      <c r="AI3" s="377"/>
      <c r="AJ3" s="377"/>
      <c r="AK3" s="377"/>
      <c r="AL3" s="377" t="s">
        <v>21</v>
      </c>
      <c r="AM3" s="377"/>
      <c r="AN3" s="377"/>
      <c r="AO3" s="382"/>
      <c r="AP3" s="383" t="s">
        <v>299</v>
      </c>
      <c r="AQ3" s="383"/>
      <c r="AR3" s="383"/>
      <c r="AS3" s="383"/>
      <c r="AT3" s="383"/>
      <c r="AU3" s="383"/>
      <c r="AV3" s="383"/>
      <c r="AW3" s="383"/>
      <c r="AX3" s="383"/>
    </row>
    <row r="4" spans="1:50" ht="59.25" customHeight="1" x14ac:dyDescent="0.15">
      <c r="A4" s="1088">
        <v>1</v>
      </c>
      <c r="B4" s="1088">
        <v>1</v>
      </c>
      <c r="C4" s="374" t="s">
        <v>733</v>
      </c>
      <c r="D4" s="360"/>
      <c r="E4" s="360"/>
      <c r="F4" s="360"/>
      <c r="G4" s="360"/>
      <c r="H4" s="360"/>
      <c r="I4" s="360"/>
      <c r="J4" s="361">
        <v>2010401081900</v>
      </c>
      <c r="K4" s="362"/>
      <c r="L4" s="362"/>
      <c r="M4" s="362"/>
      <c r="N4" s="362"/>
      <c r="O4" s="362"/>
      <c r="P4" s="375" t="s">
        <v>744</v>
      </c>
      <c r="Q4" s="363"/>
      <c r="R4" s="363"/>
      <c r="S4" s="363"/>
      <c r="T4" s="363"/>
      <c r="U4" s="363"/>
      <c r="V4" s="363"/>
      <c r="W4" s="363"/>
      <c r="X4" s="363"/>
      <c r="Y4" s="364">
        <v>114.792585</v>
      </c>
      <c r="Z4" s="365"/>
      <c r="AA4" s="365"/>
      <c r="AB4" s="366"/>
      <c r="AC4" s="367" t="s">
        <v>374</v>
      </c>
      <c r="AD4" s="367"/>
      <c r="AE4" s="367"/>
      <c r="AF4" s="367"/>
      <c r="AG4" s="367"/>
      <c r="AH4" s="368" t="s">
        <v>758</v>
      </c>
      <c r="AI4" s="369"/>
      <c r="AJ4" s="369"/>
      <c r="AK4" s="369"/>
      <c r="AL4" s="370" t="s">
        <v>725</v>
      </c>
      <c r="AM4" s="371"/>
      <c r="AN4" s="371"/>
      <c r="AO4" s="372"/>
      <c r="AP4" s="1089" t="s">
        <v>753</v>
      </c>
      <c r="AQ4" s="1090"/>
      <c r="AR4" s="1090"/>
      <c r="AS4" s="1090"/>
      <c r="AT4" s="1090"/>
      <c r="AU4" s="1090"/>
      <c r="AV4" s="1090"/>
      <c r="AW4" s="1090"/>
      <c r="AX4" s="1091"/>
    </row>
    <row r="5" spans="1:50" ht="59.25" customHeight="1" x14ac:dyDescent="0.15">
      <c r="A5" s="1088">
        <v>2</v>
      </c>
      <c r="B5" s="1088">
        <v>1</v>
      </c>
      <c r="C5" s="374" t="s">
        <v>734</v>
      </c>
      <c r="D5" s="360"/>
      <c r="E5" s="360"/>
      <c r="F5" s="360"/>
      <c r="G5" s="360"/>
      <c r="H5" s="360"/>
      <c r="I5" s="360"/>
      <c r="J5" s="361">
        <v>5011101008364</v>
      </c>
      <c r="K5" s="362"/>
      <c r="L5" s="362"/>
      <c r="M5" s="362"/>
      <c r="N5" s="362"/>
      <c r="O5" s="362"/>
      <c r="P5" s="375" t="s">
        <v>751</v>
      </c>
      <c r="Q5" s="363"/>
      <c r="R5" s="363"/>
      <c r="S5" s="363"/>
      <c r="T5" s="363"/>
      <c r="U5" s="363"/>
      <c r="V5" s="363"/>
      <c r="W5" s="363"/>
      <c r="X5" s="363"/>
      <c r="Y5" s="364">
        <v>12.029547000000001</v>
      </c>
      <c r="Z5" s="365"/>
      <c r="AA5" s="365"/>
      <c r="AB5" s="366"/>
      <c r="AC5" s="367" t="s">
        <v>367</v>
      </c>
      <c r="AD5" s="367"/>
      <c r="AE5" s="367"/>
      <c r="AF5" s="367"/>
      <c r="AG5" s="367"/>
      <c r="AH5" s="368">
        <v>2</v>
      </c>
      <c r="AI5" s="369"/>
      <c r="AJ5" s="369"/>
      <c r="AK5" s="369"/>
      <c r="AL5" s="370" t="s">
        <v>763</v>
      </c>
      <c r="AM5" s="371"/>
      <c r="AN5" s="371"/>
      <c r="AO5" s="372"/>
      <c r="AP5" s="1089" t="s">
        <v>722</v>
      </c>
      <c r="AQ5" s="1090"/>
      <c r="AR5" s="1090"/>
      <c r="AS5" s="1090"/>
      <c r="AT5" s="1090"/>
      <c r="AU5" s="1090"/>
      <c r="AV5" s="1090"/>
      <c r="AW5" s="1090"/>
      <c r="AX5" s="1091"/>
    </row>
    <row r="6" spans="1:50" ht="59.25" customHeight="1" x14ac:dyDescent="0.15">
      <c r="A6" s="1088">
        <v>3</v>
      </c>
      <c r="B6" s="1088">
        <v>1</v>
      </c>
      <c r="C6" s="374" t="s">
        <v>735</v>
      </c>
      <c r="D6" s="360"/>
      <c r="E6" s="360"/>
      <c r="F6" s="360"/>
      <c r="G6" s="360"/>
      <c r="H6" s="360"/>
      <c r="I6" s="360"/>
      <c r="J6" s="361">
        <v>1010001009831</v>
      </c>
      <c r="K6" s="362"/>
      <c r="L6" s="362"/>
      <c r="M6" s="362"/>
      <c r="N6" s="362"/>
      <c r="O6" s="362"/>
      <c r="P6" s="375" t="s">
        <v>752</v>
      </c>
      <c r="Q6" s="363"/>
      <c r="R6" s="363"/>
      <c r="S6" s="363"/>
      <c r="T6" s="363"/>
      <c r="U6" s="363"/>
      <c r="V6" s="363"/>
      <c r="W6" s="363"/>
      <c r="X6" s="363"/>
      <c r="Y6" s="364">
        <v>6.1367459999999996</v>
      </c>
      <c r="Z6" s="365"/>
      <c r="AA6" s="365"/>
      <c r="AB6" s="366"/>
      <c r="AC6" s="367" t="s">
        <v>367</v>
      </c>
      <c r="AD6" s="367"/>
      <c r="AE6" s="367"/>
      <c r="AF6" s="367"/>
      <c r="AG6" s="367"/>
      <c r="AH6" s="368">
        <v>5</v>
      </c>
      <c r="AI6" s="369"/>
      <c r="AJ6" s="369"/>
      <c r="AK6" s="369"/>
      <c r="AL6" s="370" t="s">
        <v>765</v>
      </c>
      <c r="AM6" s="371"/>
      <c r="AN6" s="371"/>
      <c r="AO6" s="372"/>
      <c r="AP6" s="1089" t="s">
        <v>722</v>
      </c>
      <c r="AQ6" s="1090"/>
      <c r="AR6" s="1090"/>
      <c r="AS6" s="1090"/>
      <c r="AT6" s="1090"/>
      <c r="AU6" s="1090"/>
      <c r="AV6" s="1090"/>
      <c r="AW6" s="1090"/>
      <c r="AX6" s="1091"/>
    </row>
    <row r="7" spans="1:50" ht="59.25" customHeight="1" x14ac:dyDescent="0.15">
      <c r="A7" s="1088">
        <v>4</v>
      </c>
      <c r="B7" s="1088">
        <v>1</v>
      </c>
      <c r="C7" s="374" t="s">
        <v>736</v>
      </c>
      <c r="D7" s="360"/>
      <c r="E7" s="360"/>
      <c r="F7" s="360"/>
      <c r="G7" s="360"/>
      <c r="H7" s="360"/>
      <c r="I7" s="360"/>
      <c r="J7" s="361">
        <v>6010401015920</v>
      </c>
      <c r="K7" s="362"/>
      <c r="L7" s="362"/>
      <c r="M7" s="362"/>
      <c r="N7" s="362"/>
      <c r="O7" s="362"/>
      <c r="P7" s="375" t="s">
        <v>745</v>
      </c>
      <c r="Q7" s="363"/>
      <c r="R7" s="363"/>
      <c r="S7" s="363"/>
      <c r="T7" s="363"/>
      <c r="U7" s="363"/>
      <c r="V7" s="363"/>
      <c r="W7" s="363"/>
      <c r="X7" s="363"/>
      <c r="Y7" s="364">
        <v>3.0759029999999998</v>
      </c>
      <c r="Z7" s="365"/>
      <c r="AA7" s="365"/>
      <c r="AB7" s="366"/>
      <c r="AC7" s="367" t="s">
        <v>374</v>
      </c>
      <c r="AD7" s="367"/>
      <c r="AE7" s="367"/>
      <c r="AF7" s="367"/>
      <c r="AG7" s="367"/>
      <c r="AH7" s="368" t="s">
        <v>758</v>
      </c>
      <c r="AI7" s="369"/>
      <c r="AJ7" s="369"/>
      <c r="AK7" s="369"/>
      <c r="AL7" s="370" t="s">
        <v>725</v>
      </c>
      <c r="AM7" s="371"/>
      <c r="AN7" s="371"/>
      <c r="AO7" s="372"/>
      <c r="AP7" s="1089" t="s">
        <v>754</v>
      </c>
      <c r="AQ7" s="1090"/>
      <c r="AR7" s="1090"/>
      <c r="AS7" s="1090"/>
      <c r="AT7" s="1090"/>
      <c r="AU7" s="1090"/>
      <c r="AV7" s="1090"/>
      <c r="AW7" s="1090"/>
      <c r="AX7" s="1091"/>
    </row>
    <row r="8" spans="1:50" ht="59.25" customHeight="1" x14ac:dyDescent="0.15">
      <c r="A8" s="1088">
        <v>5</v>
      </c>
      <c r="B8" s="1088">
        <v>1</v>
      </c>
      <c r="C8" s="374" t="s">
        <v>737</v>
      </c>
      <c r="D8" s="360"/>
      <c r="E8" s="360"/>
      <c r="F8" s="360"/>
      <c r="G8" s="360"/>
      <c r="H8" s="360"/>
      <c r="I8" s="360"/>
      <c r="J8" s="361" t="s">
        <v>725</v>
      </c>
      <c r="K8" s="362"/>
      <c r="L8" s="362"/>
      <c r="M8" s="362"/>
      <c r="N8" s="362"/>
      <c r="O8" s="362"/>
      <c r="P8" s="375" t="s">
        <v>746</v>
      </c>
      <c r="Q8" s="363"/>
      <c r="R8" s="363"/>
      <c r="S8" s="363"/>
      <c r="T8" s="363"/>
      <c r="U8" s="363"/>
      <c r="V8" s="363"/>
      <c r="W8" s="363"/>
      <c r="X8" s="363"/>
      <c r="Y8" s="364">
        <v>1.9574199999999999</v>
      </c>
      <c r="Z8" s="365"/>
      <c r="AA8" s="365"/>
      <c r="AB8" s="366"/>
      <c r="AC8" s="367" t="s">
        <v>374</v>
      </c>
      <c r="AD8" s="367"/>
      <c r="AE8" s="367"/>
      <c r="AF8" s="367"/>
      <c r="AG8" s="367"/>
      <c r="AH8" s="368" t="s">
        <v>758</v>
      </c>
      <c r="AI8" s="369"/>
      <c r="AJ8" s="369"/>
      <c r="AK8" s="369"/>
      <c r="AL8" s="370" t="s">
        <v>758</v>
      </c>
      <c r="AM8" s="371"/>
      <c r="AN8" s="371"/>
      <c r="AO8" s="372"/>
      <c r="AP8" s="1089" t="s">
        <v>722</v>
      </c>
      <c r="AQ8" s="1090"/>
      <c r="AR8" s="1090"/>
      <c r="AS8" s="1090"/>
      <c r="AT8" s="1090"/>
      <c r="AU8" s="1090"/>
      <c r="AV8" s="1090"/>
      <c r="AW8" s="1090"/>
      <c r="AX8" s="1091"/>
    </row>
    <row r="9" spans="1:50" ht="59.25" customHeight="1" x14ac:dyDescent="0.15">
      <c r="A9" s="1088">
        <v>6</v>
      </c>
      <c r="B9" s="1088">
        <v>1</v>
      </c>
      <c r="C9" s="374" t="s">
        <v>738</v>
      </c>
      <c r="D9" s="360"/>
      <c r="E9" s="360"/>
      <c r="F9" s="360"/>
      <c r="G9" s="360"/>
      <c r="H9" s="360"/>
      <c r="I9" s="360"/>
      <c r="J9" s="361">
        <v>1010001112577</v>
      </c>
      <c r="K9" s="362"/>
      <c r="L9" s="362"/>
      <c r="M9" s="362"/>
      <c r="N9" s="362"/>
      <c r="O9" s="362"/>
      <c r="P9" s="375" t="s">
        <v>747</v>
      </c>
      <c r="Q9" s="363"/>
      <c r="R9" s="363"/>
      <c r="S9" s="363"/>
      <c r="T9" s="363"/>
      <c r="U9" s="363"/>
      <c r="V9" s="363"/>
      <c r="W9" s="363"/>
      <c r="X9" s="363"/>
      <c r="Y9" s="364">
        <v>1.0483070000000001</v>
      </c>
      <c r="Z9" s="365"/>
      <c r="AA9" s="365"/>
      <c r="AB9" s="366"/>
      <c r="AC9" s="367" t="s">
        <v>80</v>
      </c>
      <c r="AD9" s="367"/>
      <c r="AE9" s="367"/>
      <c r="AF9" s="367"/>
      <c r="AG9" s="367"/>
      <c r="AH9" s="368" t="s">
        <v>758</v>
      </c>
      <c r="AI9" s="369"/>
      <c r="AJ9" s="369"/>
      <c r="AK9" s="369"/>
      <c r="AL9" s="370" t="s">
        <v>755</v>
      </c>
      <c r="AM9" s="371"/>
      <c r="AN9" s="371"/>
      <c r="AO9" s="372"/>
      <c r="AP9" s="1089" t="s">
        <v>726</v>
      </c>
      <c r="AQ9" s="1090"/>
      <c r="AR9" s="1090"/>
      <c r="AS9" s="1090"/>
      <c r="AT9" s="1090"/>
      <c r="AU9" s="1090"/>
      <c r="AV9" s="1090"/>
      <c r="AW9" s="1090"/>
      <c r="AX9" s="1091"/>
    </row>
    <row r="10" spans="1:50" ht="59.25" customHeight="1" x14ac:dyDescent="0.15">
      <c r="A10" s="1088">
        <v>7</v>
      </c>
      <c r="B10" s="1088">
        <v>1</v>
      </c>
      <c r="C10" s="374" t="s">
        <v>739</v>
      </c>
      <c r="D10" s="360"/>
      <c r="E10" s="360"/>
      <c r="F10" s="360"/>
      <c r="G10" s="360"/>
      <c r="H10" s="360"/>
      <c r="I10" s="360"/>
      <c r="J10" s="361" t="s">
        <v>725</v>
      </c>
      <c r="K10" s="362"/>
      <c r="L10" s="362"/>
      <c r="M10" s="362"/>
      <c r="N10" s="362"/>
      <c r="O10" s="362"/>
      <c r="P10" s="375" t="s">
        <v>748</v>
      </c>
      <c r="Q10" s="363"/>
      <c r="R10" s="363"/>
      <c r="S10" s="363"/>
      <c r="T10" s="363"/>
      <c r="U10" s="363"/>
      <c r="V10" s="363"/>
      <c r="W10" s="363"/>
      <c r="X10" s="363"/>
      <c r="Y10" s="364">
        <v>0.96245400000000003</v>
      </c>
      <c r="Z10" s="365"/>
      <c r="AA10" s="365"/>
      <c r="AB10" s="366"/>
      <c r="AC10" s="367" t="s">
        <v>373</v>
      </c>
      <c r="AD10" s="367"/>
      <c r="AE10" s="367"/>
      <c r="AF10" s="367"/>
      <c r="AG10" s="367"/>
      <c r="AH10" s="368" t="s">
        <v>758</v>
      </c>
      <c r="AI10" s="369"/>
      <c r="AJ10" s="369"/>
      <c r="AK10" s="369"/>
      <c r="AL10" s="370" t="s">
        <v>725</v>
      </c>
      <c r="AM10" s="371"/>
      <c r="AN10" s="371"/>
      <c r="AO10" s="372"/>
      <c r="AP10" s="1089" t="s">
        <v>756</v>
      </c>
      <c r="AQ10" s="1090"/>
      <c r="AR10" s="1090"/>
      <c r="AS10" s="1090"/>
      <c r="AT10" s="1090"/>
      <c r="AU10" s="1090"/>
      <c r="AV10" s="1090"/>
      <c r="AW10" s="1090"/>
      <c r="AX10" s="1091"/>
    </row>
    <row r="11" spans="1:50" ht="59.25" customHeight="1" x14ac:dyDescent="0.15">
      <c r="A11" s="1088">
        <v>8</v>
      </c>
      <c r="B11" s="1088">
        <v>1</v>
      </c>
      <c r="C11" s="374" t="s">
        <v>740</v>
      </c>
      <c r="D11" s="360"/>
      <c r="E11" s="360"/>
      <c r="F11" s="360"/>
      <c r="G11" s="360"/>
      <c r="H11" s="360"/>
      <c r="I11" s="360"/>
      <c r="J11" s="361">
        <v>2010701007547</v>
      </c>
      <c r="K11" s="362"/>
      <c r="L11" s="362"/>
      <c r="M11" s="362"/>
      <c r="N11" s="362"/>
      <c r="O11" s="362"/>
      <c r="P11" s="375" t="s">
        <v>749</v>
      </c>
      <c r="Q11" s="363"/>
      <c r="R11" s="363"/>
      <c r="S11" s="363"/>
      <c r="T11" s="363"/>
      <c r="U11" s="363"/>
      <c r="V11" s="363"/>
      <c r="W11" s="363"/>
      <c r="X11" s="363"/>
      <c r="Y11" s="364">
        <v>0.95098499999999997</v>
      </c>
      <c r="Z11" s="365"/>
      <c r="AA11" s="365"/>
      <c r="AB11" s="366"/>
      <c r="AC11" s="367" t="s">
        <v>373</v>
      </c>
      <c r="AD11" s="367"/>
      <c r="AE11" s="367"/>
      <c r="AF11" s="367"/>
      <c r="AG11" s="367"/>
      <c r="AH11" s="368" t="s">
        <v>758</v>
      </c>
      <c r="AI11" s="369"/>
      <c r="AJ11" s="369"/>
      <c r="AK11" s="369"/>
      <c r="AL11" s="370" t="s">
        <v>758</v>
      </c>
      <c r="AM11" s="371"/>
      <c r="AN11" s="371"/>
      <c r="AO11" s="372"/>
      <c r="AP11" s="1089" t="s">
        <v>722</v>
      </c>
      <c r="AQ11" s="1090"/>
      <c r="AR11" s="1090"/>
      <c r="AS11" s="1090"/>
      <c r="AT11" s="1090"/>
      <c r="AU11" s="1090"/>
      <c r="AV11" s="1090"/>
      <c r="AW11" s="1090"/>
      <c r="AX11" s="1091"/>
    </row>
    <row r="12" spans="1:50" ht="59.25" customHeight="1" x14ac:dyDescent="0.15">
      <c r="A12" s="1088">
        <v>9</v>
      </c>
      <c r="B12" s="1088">
        <v>1</v>
      </c>
      <c r="C12" s="374" t="s">
        <v>741</v>
      </c>
      <c r="D12" s="360"/>
      <c r="E12" s="360"/>
      <c r="F12" s="360"/>
      <c r="G12" s="360"/>
      <c r="H12" s="360"/>
      <c r="I12" s="360"/>
      <c r="J12" s="361" t="s">
        <v>743</v>
      </c>
      <c r="K12" s="362"/>
      <c r="L12" s="362"/>
      <c r="M12" s="362"/>
      <c r="N12" s="362"/>
      <c r="O12" s="362"/>
      <c r="P12" s="375" t="s">
        <v>750</v>
      </c>
      <c r="Q12" s="363"/>
      <c r="R12" s="363"/>
      <c r="S12" s="363"/>
      <c r="T12" s="363"/>
      <c r="U12" s="363"/>
      <c r="V12" s="363"/>
      <c r="W12" s="363"/>
      <c r="X12" s="363"/>
      <c r="Y12" s="364">
        <v>0.90300000000000002</v>
      </c>
      <c r="Z12" s="365"/>
      <c r="AA12" s="365"/>
      <c r="AB12" s="366"/>
      <c r="AC12" s="367" t="s">
        <v>373</v>
      </c>
      <c r="AD12" s="367"/>
      <c r="AE12" s="367"/>
      <c r="AF12" s="367"/>
      <c r="AG12" s="367"/>
      <c r="AH12" s="368" t="s">
        <v>758</v>
      </c>
      <c r="AI12" s="369"/>
      <c r="AJ12" s="369"/>
      <c r="AK12" s="369"/>
      <c r="AL12" s="370" t="s">
        <v>758</v>
      </c>
      <c r="AM12" s="371"/>
      <c r="AN12" s="371"/>
      <c r="AO12" s="372"/>
      <c r="AP12" s="1089" t="s">
        <v>722</v>
      </c>
      <c r="AQ12" s="1090"/>
      <c r="AR12" s="1090"/>
      <c r="AS12" s="1090"/>
      <c r="AT12" s="1090"/>
      <c r="AU12" s="1090"/>
      <c r="AV12" s="1090"/>
      <c r="AW12" s="1090"/>
      <c r="AX12" s="1091"/>
    </row>
    <row r="13" spans="1:50" ht="59.25" customHeight="1" x14ac:dyDescent="0.15">
      <c r="A13" s="1088">
        <v>10</v>
      </c>
      <c r="B13" s="1088">
        <v>1</v>
      </c>
      <c r="C13" s="374" t="s">
        <v>742</v>
      </c>
      <c r="D13" s="360"/>
      <c r="E13" s="360"/>
      <c r="F13" s="360"/>
      <c r="G13" s="360"/>
      <c r="H13" s="360"/>
      <c r="I13" s="360"/>
      <c r="J13" s="361">
        <v>5010401068556</v>
      </c>
      <c r="K13" s="362"/>
      <c r="L13" s="362"/>
      <c r="M13" s="362"/>
      <c r="N13" s="362"/>
      <c r="O13" s="362"/>
      <c r="P13" s="375" t="s">
        <v>767</v>
      </c>
      <c r="Q13" s="363"/>
      <c r="R13" s="363"/>
      <c r="S13" s="363"/>
      <c r="T13" s="363"/>
      <c r="U13" s="363"/>
      <c r="V13" s="363"/>
      <c r="W13" s="363"/>
      <c r="X13" s="363"/>
      <c r="Y13" s="364">
        <v>0.75600000000000001</v>
      </c>
      <c r="Z13" s="365"/>
      <c r="AA13" s="365"/>
      <c r="AB13" s="366"/>
      <c r="AC13" s="367" t="s">
        <v>372</v>
      </c>
      <c r="AD13" s="367"/>
      <c r="AE13" s="367"/>
      <c r="AF13" s="367"/>
      <c r="AG13" s="367"/>
      <c r="AH13" s="368" t="s">
        <v>758</v>
      </c>
      <c r="AI13" s="369"/>
      <c r="AJ13" s="369"/>
      <c r="AK13" s="369"/>
      <c r="AL13" s="370" t="s">
        <v>758</v>
      </c>
      <c r="AM13" s="371"/>
      <c r="AN13" s="371"/>
      <c r="AO13" s="372"/>
      <c r="AP13" s="1089" t="s">
        <v>722</v>
      </c>
      <c r="AQ13" s="1090"/>
      <c r="AR13" s="1090"/>
      <c r="AS13" s="1090"/>
      <c r="AT13" s="1090"/>
      <c r="AU13" s="1090"/>
      <c r="AV13" s="1090"/>
      <c r="AW13" s="1090"/>
      <c r="AX13" s="1091"/>
    </row>
    <row r="14" spans="1:50" ht="26.25" hidden="1" customHeight="1" x14ac:dyDescent="0.15">
      <c r="A14" s="1088">
        <v>11</v>
      </c>
      <c r="B14" s="1088">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hidden="1" customHeight="1" x14ac:dyDescent="0.15">
      <c r="A15" s="1088">
        <v>12</v>
      </c>
      <c r="B15" s="1088">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hidden="1" customHeight="1" x14ac:dyDescent="0.15">
      <c r="A16" s="1088">
        <v>13</v>
      </c>
      <c r="B16" s="1088">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hidden="1" customHeight="1" x14ac:dyDescent="0.15">
      <c r="A17" s="1088">
        <v>14</v>
      </c>
      <c r="B17" s="1088">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hidden="1" customHeight="1" x14ac:dyDescent="0.15">
      <c r="A18" s="1088">
        <v>15</v>
      </c>
      <c r="B18" s="1088">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hidden="1" customHeight="1" x14ac:dyDescent="0.15">
      <c r="A19" s="1088">
        <v>16</v>
      </c>
      <c r="B19" s="1088">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hidden="1" customHeight="1" x14ac:dyDescent="0.15">
      <c r="A20" s="1088">
        <v>17</v>
      </c>
      <c r="B20" s="1088">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hidden="1" customHeight="1" x14ac:dyDescent="0.15">
      <c r="A21" s="1088">
        <v>18</v>
      </c>
      <c r="B21" s="1088">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hidden="1" customHeight="1" x14ac:dyDescent="0.15">
      <c r="A22" s="1088">
        <v>19</v>
      </c>
      <c r="B22" s="1088">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hidden="1" customHeight="1" x14ac:dyDescent="0.15">
      <c r="A23" s="1088">
        <v>20</v>
      </c>
      <c r="B23" s="1088">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hidden="1" customHeight="1" x14ac:dyDescent="0.15">
      <c r="A24" s="1088">
        <v>21</v>
      </c>
      <c r="B24" s="1088">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hidden="1" customHeight="1" x14ac:dyDescent="0.15">
      <c r="A25" s="1088">
        <v>22</v>
      </c>
      <c r="B25" s="1088">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hidden="1" customHeight="1" x14ac:dyDescent="0.15">
      <c r="A26" s="1088">
        <v>23</v>
      </c>
      <c r="B26" s="1088">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hidden="1" customHeight="1" x14ac:dyDescent="0.15">
      <c r="A27" s="1088">
        <v>24</v>
      </c>
      <c r="B27" s="1088">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hidden="1" customHeight="1" x14ac:dyDescent="0.15">
      <c r="A28" s="1088">
        <v>25</v>
      </c>
      <c r="B28" s="1088">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hidden="1" customHeight="1" x14ac:dyDescent="0.15">
      <c r="A29" s="1088">
        <v>26</v>
      </c>
      <c r="B29" s="1088">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hidden="1" customHeight="1" x14ac:dyDescent="0.15">
      <c r="A30" s="1088">
        <v>27</v>
      </c>
      <c r="B30" s="1088">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hidden="1" customHeight="1" x14ac:dyDescent="0.15">
      <c r="A31" s="1088">
        <v>28</v>
      </c>
      <c r="B31" s="1088">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hidden="1" customHeight="1" x14ac:dyDescent="0.15">
      <c r="A32" s="1088">
        <v>29</v>
      </c>
      <c r="B32" s="1088">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hidden="1" customHeight="1" x14ac:dyDescent="0.15">
      <c r="A33" s="1088">
        <v>30</v>
      </c>
      <c r="B33" s="1088">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77"/>
      <c r="B36" s="377"/>
      <c r="C36" s="377" t="s">
        <v>26</v>
      </c>
      <c r="D36" s="377"/>
      <c r="E36" s="377"/>
      <c r="F36" s="377"/>
      <c r="G36" s="377"/>
      <c r="H36" s="377"/>
      <c r="I36" s="377"/>
      <c r="J36" s="148" t="s">
        <v>298</v>
      </c>
      <c r="K36" s="378"/>
      <c r="L36" s="378"/>
      <c r="M36" s="378"/>
      <c r="N36" s="378"/>
      <c r="O36" s="378"/>
      <c r="P36" s="379" t="s">
        <v>27</v>
      </c>
      <c r="Q36" s="379"/>
      <c r="R36" s="379"/>
      <c r="S36" s="379"/>
      <c r="T36" s="379"/>
      <c r="U36" s="379"/>
      <c r="V36" s="379"/>
      <c r="W36" s="379"/>
      <c r="X36" s="379"/>
      <c r="Y36" s="380" t="s">
        <v>351</v>
      </c>
      <c r="Z36" s="381"/>
      <c r="AA36" s="381"/>
      <c r="AB36" s="381"/>
      <c r="AC36" s="148" t="s">
        <v>336</v>
      </c>
      <c r="AD36" s="148"/>
      <c r="AE36" s="148"/>
      <c r="AF36" s="148"/>
      <c r="AG36" s="148"/>
      <c r="AH36" s="380" t="s">
        <v>260</v>
      </c>
      <c r="AI36" s="377"/>
      <c r="AJ36" s="377"/>
      <c r="AK36" s="377"/>
      <c r="AL36" s="377" t="s">
        <v>21</v>
      </c>
      <c r="AM36" s="377"/>
      <c r="AN36" s="377"/>
      <c r="AO36" s="382"/>
      <c r="AP36" s="383" t="s">
        <v>299</v>
      </c>
      <c r="AQ36" s="383"/>
      <c r="AR36" s="383"/>
      <c r="AS36" s="383"/>
      <c r="AT36" s="383"/>
      <c r="AU36" s="383"/>
      <c r="AV36" s="383"/>
      <c r="AW36" s="383"/>
      <c r="AX36" s="383"/>
    </row>
    <row r="37" spans="1:50" ht="26.25" hidden="1" customHeight="1" x14ac:dyDescent="0.15">
      <c r="A37" s="1088">
        <v>1</v>
      </c>
      <c r="B37" s="1088">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hidden="1" customHeight="1" x14ac:dyDescent="0.15">
      <c r="A38" s="1088">
        <v>2</v>
      </c>
      <c r="B38" s="1088">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hidden="1" customHeight="1" x14ac:dyDescent="0.15">
      <c r="A39" s="1088">
        <v>3</v>
      </c>
      <c r="B39" s="1088">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hidden="1" customHeight="1" x14ac:dyDescent="0.15">
      <c r="A40" s="1088">
        <v>4</v>
      </c>
      <c r="B40" s="1088">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hidden="1" customHeight="1" x14ac:dyDescent="0.15">
      <c r="A41" s="1088">
        <v>5</v>
      </c>
      <c r="B41" s="1088">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hidden="1" customHeight="1" x14ac:dyDescent="0.15">
      <c r="A42" s="1088">
        <v>6</v>
      </c>
      <c r="B42" s="1088">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hidden="1" customHeight="1" x14ac:dyDescent="0.15">
      <c r="A43" s="1088">
        <v>7</v>
      </c>
      <c r="B43" s="1088">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hidden="1" customHeight="1" x14ac:dyDescent="0.15">
      <c r="A44" s="1088">
        <v>8</v>
      </c>
      <c r="B44" s="1088">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hidden="1" customHeight="1" x14ac:dyDescent="0.15">
      <c r="A45" s="1088">
        <v>9</v>
      </c>
      <c r="B45" s="1088">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hidden="1" customHeight="1" x14ac:dyDescent="0.15">
      <c r="A46" s="1088">
        <v>10</v>
      </c>
      <c r="B46" s="1088">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hidden="1" customHeight="1" x14ac:dyDescent="0.15">
      <c r="A47" s="1088">
        <v>11</v>
      </c>
      <c r="B47" s="1088">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hidden="1" customHeight="1" x14ac:dyDescent="0.15">
      <c r="A48" s="1088">
        <v>12</v>
      </c>
      <c r="B48" s="1088">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hidden="1" customHeight="1" x14ac:dyDescent="0.15">
      <c r="A49" s="1088">
        <v>13</v>
      </c>
      <c r="B49" s="1088">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hidden="1" customHeight="1" x14ac:dyDescent="0.15">
      <c r="A50" s="1088">
        <v>14</v>
      </c>
      <c r="B50" s="1088">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hidden="1" customHeight="1" x14ac:dyDescent="0.15">
      <c r="A51" s="1088">
        <v>15</v>
      </c>
      <c r="B51" s="1088">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hidden="1" customHeight="1" x14ac:dyDescent="0.15">
      <c r="A52" s="1088">
        <v>16</v>
      </c>
      <c r="B52" s="1088">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hidden="1" customHeight="1" x14ac:dyDescent="0.15">
      <c r="A53" s="1088">
        <v>17</v>
      </c>
      <c r="B53" s="1088">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hidden="1" customHeight="1" x14ac:dyDescent="0.15">
      <c r="A54" s="1088">
        <v>18</v>
      </c>
      <c r="B54" s="1088">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hidden="1" customHeight="1" x14ac:dyDescent="0.15">
      <c r="A55" s="1088">
        <v>19</v>
      </c>
      <c r="B55" s="1088">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hidden="1" customHeight="1" x14ac:dyDescent="0.15">
      <c r="A56" s="1088">
        <v>20</v>
      </c>
      <c r="B56" s="1088">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hidden="1" customHeight="1" x14ac:dyDescent="0.15">
      <c r="A57" s="1088">
        <v>21</v>
      </c>
      <c r="B57" s="1088">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hidden="1" customHeight="1" x14ac:dyDescent="0.15">
      <c r="A58" s="1088">
        <v>22</v>
      </c>
      <c r="B58" s="1088">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hidden="1" customHeight="1" x14ac:dyDescent="0.15">
      <c r="A59" s="1088">
        <v>23</v>
      </c>
      <c r="B59" s="1088">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hidden="1" customHeight="1" x14ac:dyDescent="0.15">
      <c r="A60" s="1088">
        <v>24</v>
      </c>
      <c r="B60" s="1088">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hidden="1" customHeight="1" x14ac:dyDescent="0.15">
      <c r="A61" s="1088">
        <v>25</v>
      </c>
      <c r="B61" s="1088">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hidden="1" customHeight="1" x14ac:dyDescent="0.15">
      <c r="A62" s="1088">
        <v>26</v>
      </c>
      <c r="B62" s="1088">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hidden="1" customHeight="1" x14ac:dyDescent="0.15">
      <c r="A63" s="1088">
        <v>27</v>
      </c>
      <c r="B63" s="1088">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hidden="1" customHeight="1" x14ac:dyDescent="0.15">
      <c r="A64" s="1088">
        <v>28</v>
      </c>
      <c r="B64" s="1088">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hidden="1" customHeight="1" x14ac:dyDescent="0.15">
      <c r="A65" s="1088">
        <v>29</v>
      </c>
      <c r="B65" s="1088">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hidden="1" customHeight="1" x14ac:dyDescent="0.15">
      <c r="A66" s="1088">
        <v>30</v>
      </c>
      <c r="B66" s="1088">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77"/>
      <c r="B69" s="377"/>
      <c r="C69" s="377" t="s">
        <v>26</v>
      </c>
      <c r="D69" s="377"/>
      <c r="E69" s="377"/>
      <c r="F69" s="377"/>
      <c r="G69" s="377"/>
      <c r="H69" s="377"/>
      <c r="I69" s="377"/>
      <c r="J69" s="148" t="s">
        <v>298</v>
      </c>
      <c r="K69" s="378"/>
      <c r="L69" s="378"/>
      <c r="M69" s="378"/>
      <c r="N69" s="378"/>
      <c r="O69" s="378"/>
      <c r="P69" s="379" t="s">
        <v>27</v>
      </c>
      <c r="Q69" s="379"/>
      <c r="R69" s="379"/>
      <c r="S69" s="379"/>
      <c r="T69" s="379"/>
      <c r="U69" s="379"/>
      <c r="V69" s="379"/>
      <c r="W69" s="379"/>
      <c r="X69" s="379"/>
      <c r="Y69" s="380" t="s">
        <v>351</v>
      </c>
      <c r="Z69" s="381"/>
      <c r="AA69" s="381"/>
      <c r="AB69" s="381"/>
      <c r="AC69" s="148" t="s">
        <v>336</v>
      </c>
      <c r="AD69" s="148"/>
      <c r="AE69" s="148"/>
      <c r="AF69" s="148"/>
      <c r="AG69" s="148"/>
      <c r="AH69" s="380" t="s">
        <v>260</v>
      </c>
      <c r="AI69" s="377"/>
      <c r="AJ69" s="377"/>
      <c r="AK69" s="377"/>
      <c r="AL69" s="377" t="s">
        <v>21</v>
      </c>
      <c r="AM69" s="377"/>
      <c r="AN69" s="377"/>
      <c r="AO69" s="382"/>
      <c r="AP69" s="383" t="s">
        <v>299</v>
      </c>
      <c r="AQ69" s="383"/>
      <c r="AR69" s="383"/>
      <c r="AS69" s="383"/>
      <c r="AT69" s="383"/>
      <c r="AU69" s="383"/>
      <c r="AV69" s="383"/>
      <c r="AW69" s="383"/>
      <c r="AX69" s="383"/>
    </row>
    <row r="70" spans="1:50" ht="26.25" hidden="1" customHeight="1" x14ac:dyDescent="0.15">
      <c r="A70" s="1088">
        <v>1</v>
      </c>
      <c r="B70" s="1088">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hidden="1" customHeight="1" x14ac:dyDescent="0.15">
      <c r="A71" s="1088">
        <v>2</v>
      </c>
      <c r="B71" s="1088">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hidden="1" customHeight="1" x14ac:dyDescent="0.15">
      <c r="A72" s="1088">
        <v>3</v>
      </c>
      <c r="B72" s="1088">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hidden="1" customHeight="1" x14ac:dyDescent="0.15">
      <c r="A73" s="1088">
        <v>4</v>
      </c>
      <c r="B73" s="1088">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hidden="1" customHeight="1" x14ac:dyDescent="0.15">
      <c r="A74" s="1088">
        <v>5</v>
      </c>
      <c r="B74" s="1088">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hidden="1" customHeight="1" x14ac:dyDescent="0.15">
      <c r="A75" s="1088">
        <v>6</v>
      </c>
      <c r="B75" s="1088">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hidden="1" customHeight="1" x14ac:dyDescent="0.15">
      <c r="A76" s="1088">
        <v>7</v>
      </c>
      <c r="B76" s="1088">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hidden="1" customHeight="1" x14ac:dyDescent="0.15">
      <c r="A77" s="1088">
        <v>8</v>
      </c>
      <c r="B77" s="1088">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hidden="1" customHeight="1" x14ac:dyDescent="0.15">
      <c r="A78" s="1088">
        <v>9</v>
      </c>
      <c r="B78" s="1088">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hidden="1" customHeight="1" x14ac:dyDescent="0.15">
      <c r="A79" s="1088">
        <v>10</v>
      </c>
      <c r="B79" s="1088">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hidden="1" customHeight="1" x14ac:dyDescent="0.15">
      <c r="A80" s="1088">
        <v>11</v>
      </c>
      <c r="B80" s="1088">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hidden="1" customHeight="1" x14ac:dyDescent="0.15">
      <c r="A81" s="1088">
        <v>12</v>
      </c>
      <c r="B81" s="1088">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hidden="1" customHeight="1" x14ac:dyDescent="0.15">
      <c r="A82" s="1088">
        <v>13</v>
      </c>
      <c r="B82" s="1088">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hidden="1" customHeight="1" x14ac:dyDescent="0.15">
      <c r="A83" s="1088">
        <v>14</v>
      </c>
      <c r="B83" s="1088">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hidden="1" customHeight="1" x14ac:dyDescent="0.15">
      <c r="A84" s="1088">
        <v>15</v>
      </c>
      <c r="B84" s="1088">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hidden="1" customHeight="1" x14ac:dyDescent="0.15">
      <c r="A85" s="1088">
        <v>16</v>
      </c>
      <c r="B85" s="1088">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hidden="1" customHeight="1" x14ac:dyDescent="0.15">
      <c r="A86" s="1088">
        <v>17</v>
      </c>
      <c r="B86" s="1088">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hidden="1" customHeight="1" x14ac:dyDescent="0.15">
      <c r="A87" s="1088">
        <v>18</v>
      </c>
      <c r="B87" s="1088">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hidden="1" customHeight="1" x14ac:dyDescent="0.15">
      <c r="A88" s="1088">
        <v>19</v>
      </c>
      <c r="B88" s="1088">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hidden="1" customHeight="1" x14ac:dyDescent="0.15">
      <c r="A89" s="1088">
        <v>20</v>
      </c>
      <c r="B89" s="1088">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hidden="1" customHeight="1" x14ac:dyDescent="0.15">
      <c r="A90" s="1088">
        <v>21</v>
      </c>
      <c r="B90" s="1088">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hidden="1" customHeight="1" x14ac:dyDescent="0.15">
      <c r="A91" s="1088">
        <v>22</v>
      </c>
      <c r="B91" s="1088">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hidden="1" customHeight="1" x14ac:dyDescent="0.15">
      <c r="A92" s="1088">
        <v>23</v>
      </c>
      <c r="B92" s="1088">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hidden="1" customHeight="1" x14ac:dyDescent="0.15">
      <c r="A93" s="1088">
        <v>24</v>
      </c>
      <c r="B93" s="1088">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hidden="1" customHeight="1" x14ac:dyDescent="0.15">
      <c r="A94" s="1088">
        <v>25</v>
      </c>
      <c r="B94" s="1088">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hidden="1" customHeight="1" x14ac:dyDescent="0.15">
      <c r="A95" s="1088">
        <v>26</v>
      </c>
      <c r="B95" s="1088">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hidden="1" customHeight="1" x14ac:dyDescent="0.15">
      <c r="A96" s="1088">
        <v>27</v>
      </c>
      <c r="B96" s="1088">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hidden="1" customHeight="1" x14ac:dyDescent="0.15">
      <c r="A97" s="1088">
        <v>28</v>
      </c>
      <c r="B97" s="1088">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hidden="1" customHeight="1" x14ac:dyDescent="0.15">
      <c r="A98" s="1088">
        <v>29</v>
      </c>
      <c r="B98" s="1088">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hidden="1" customHeight="1" x14ac:dyDescent="0.15">
      <c r="A99" s="1088">
        <v>30</v>
      </c>
      <c r="B99" s="1088">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77"/>
      <c r="B102" s="377"/>
      <c r="C102" s="377" t="s">
        <v>26</v>
      </c>
      <c r="D102" s="377"/>
      <c r="E102" s="377"/>
      <c r="F102" s="377"/>
      <c r="G102" s="377"/>
      <c r="H102" s="377"/>
      <c r="I102" s="377"/>
      <c r="J102" s="148" t="s">
        <v>298</v>
      </c>
      <c r="K102" s="378"/>
      <c r="L102" s="378"/>
      <c r="M102" s="378"/>
      <c r="N102" s="378"/>
      <c r="O102" s="378"/>
      <c r="P102" s="379" t="s">
        <v>27</v>
      </c>
      <c r="Q102" s="379"/>
      <c r="R102" s="379"/>
      <c r="S102" s="379"/>
      <c r="T102" s="379"/>
      <c r="U102" s="379"/>
      <c r="V102" s="379"/>
      <c r="W102" s="379"/>
      <c r="X102" s="379"/>
      <c r="Y102" s="380" t="s">
        <v>351</v>
      </c>
      <c r="Z102" s="381"/>
      <c r="AA102" s="381"/>
      <c r="AB102" s="381"/>
      <c r="AC102" s="148" t="s">
        <v>336</v>
      </c>
      <c r="AD102" s="148"/>
      <c r="AE102" s="148"/>
      <c r="AF102" s="148"/>
      <c r="AG102" s="148"/>
      <c r="AH102" s="380" t="s">
        <v>260</v>
      </c>
      <c r="AI102" s="377"/>
      <c r="AJ102" s="377"/>
      <c r="AK102" s="377"/>
      <c r="AL102" s="377" t="s">
        <v>21</v>
      </c>
      <c r="AM102" s="377"/>
      <c r="AN102" s="377"/>
      <c r="AO102" s="382"/>
      <c r="AP102" s="383" t="s">
        <v>299</v>
      </c>
      <c r="AQ102" s="383"/>
      <c r="AR102" s="383"/>
      <c r="AS102" s="383"/>
      <c r="AT102" s="383"/>
      <c r="AU102" s="383"/>
      <c r="AV102" s="383"/>
      <c r="AW102" s="383"/>
      <c r="AX102" s="383"/>
    </row>
    <row r="103" spans="1:50" ht="26.25" hidden="1" customHeight="1" x14ac:dyDescent="0.15">
      <c r="A103" s="1088">
        <v>1</v>
      </c>
      <c r="B103" s="1088">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hidden="1" customHeight="1" x14ac:dyDescent="0.15">
      <c r="A104" s="1088">
        <v>2</v>
      </c>
      <c r="B104" s="1088">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hidden="1" customHeight="1" x14ac:dyDescent="0.15">
      <c r="A105" s="1088">
        <v>3</v>
      </c>
      <c r="B105" s="1088">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hidden="1" customHeight="1" x14ac:dyDescent="0.15">
      <c r="A106" s="1088">
        <v>4</v>
      </c>
      <c r="B106" s="1088">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hidden="1" customHeight="1" x14ac:dyDescent="0.15">
      <c r="A107" s="1088">
        <v>5</v>
      </c>
      <c r="B107" s="1088">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hidden="1" customHeight="1" x14ac:dyDescent="0.15">
      <c r="A108" s="1088">
        <v>6</v>
      </c>
      <c r="B108" s="1088">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hidden="1" customHeight="1" x14ac:dyDescent="0.15">
      <c r="A109" s="1088">
        <v>7</v>
      </c>
      <c r="B109" s="1088">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hidden="1" customHeight="1" x14ac:dyDescent="0.15">
      <c r="A110" s="1088">
        <v>8</v>
      </c>
      <c r="B110" s="1088">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hidden="1" customHeight="1" x14ac:dyDescent="0.15">
      <c r="A111" s="1088">
        <v>9</v>
      </c>
      <c r="B111" s="1088">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hidden="1" customHeight="1" x14ac:dyDescent="0.15">
      <c r="A112" s="1088">
        <v>10</v>
      </c>
      <c r="B112" s="1088">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hidden="1" customHeight="1" x14ac:dyDescent="0.15">
      <c r="A113" s="1088">
        <v>11</v>
      </c>
      <c r="B113" s="1088">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hidden="1" customHeight="1" x14ac:dyDescent="0.15">
      <c r="A114" s="1088">
        <v>12</v>
      </c>
      <c r="B114" s="1088">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hidden="1" customHeight="1" x14ac:dyDescent="0.15">
      <c r="A115" s="1088">
        <v>13</v>
      </c>
      <c r="B115" s="1088">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hidden="1" customHeight="1" x14ac:dyDescent="0.15">
      <c r="A116" s="1088">
        <v>14</v>
      </c>
      <c r="B116" s="1088">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hidden="1" customHeight="1" x14ac:dyDescent="0.15">
      <c r="A117" s="1088">
        <v>15</v>
      </c>
      <c r="B117" s="1088">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hidden="1" customHeight="1" x14ac:dyDescent="0.15">
      <c r="A118" s="1088">
        <v>16</v>
      </c>
      <c r="B118" s="1088">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hidden="1" customHeight="1" x14ac:dyDescent="0.15">
      <c r="A119" s="1088">
        <v>17</v>
      </c>
      <c r="B119" s="1088">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hidden="1" customHeight="1" x14ac:dyDescent="0.15">
      <c r="A120" s="1088">
        <v>18</v>
      </c>
      <c r="B120" s="1088">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hidden="1" customHeight="1" x14ac:dyDescent="0.15">
      <c r="A121" s="1088">
        <v>19</v>
      </c>
      <c r="B121" s="1088">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hidden="1" customHeight="1" x14ac:dyDescent="0.15">
      <c r="A122" s="1088">
        <v>20</v>
      </c>
      <c r="B122" s="1088">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hidden="1" customHeight="1" x14ac:dyDescent="0.15">
      <c r="A123" s="1088">
        <v>21</v>
      </c>
      <c r="B123" s="1088">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hidden="1" customHeight="1" x14ac:dyDescent="0.15">
      <c r="A124" s="1088">
        <v>22</v>
      </c>
      <c r="B124" s="1088">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hidden="1" customHeight="1" x14ac:dyDescent="0.15">
      <c r="A125" s="1088">
        <v>23</v>
      </c>
      <c r="B125" s="1088">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hidden="1" customHeight="1" x14ac:dyDescent="0.15">
      <c r="A126" s="1088">
        <v>24</v>
      </c>
      <c r="B126" s="1088">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hidden="1" customHeight="1" x14ac:dyDescent="0.15">
      <c r="A127" s="1088">
        <v>25</v>
      </c>
      <c r="B127" s="1088">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hidden="1" customHeight="1" x14ac:dyDescent="0.15">
      <c r="A128" s="1088">
        <v>26</v>
      </c>
      <c r="B128" s="1088">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hidden="1" customHeight="1" x14ac:dyDescent="0.15">
      <c r="A129" s="1088">
        <v>27</v>
      </c>
      <c r="B129" s="1088">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hidden="1" customHeight="1" x14ac:dyDescent="0.15">
      <c r="A130" s="1088">
        <v>28</v>
      </c>
      <c r="B130" s="1088">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hidden="1" customHeight="1" x14ac:dyDescent="0.15">
      <c r="A131" s="1088">
        <v>29</v>
      </c>
      <c r="B131" s="1088">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hidden="1" customHeight="1" x14ac:dyDescent="0.15">
      <c r="A132" s="1088">
        <v>30</v>
      </c>
      <c r="B132" s="1088">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77"/>
      <c r="B135" s="377"/>
      <c r="C135" s="377" t="s">
        <v>26</v>
      </c>
      <c r="D135" s="377"/>
      <c r="E135" s="377"/>
      <c r="F135" s="377"/>
      <c r="G135" s="377"/>
      <c r="H135" s="377"/>
      <c r="I135" s="377"/>
      <c r="J135" s="148" t="s">
        <v>298</v>
      </c>
      <c r="K135" s="378"/>
      <c r="L135" s="378"/>
      <c r="M135" s="378"/>
      <c r="N135" s="378"/>
      <c r="O135" s="378"/>
      <c r="P135" s="379" t="s">
        <v>27</v>
      </c>
      <c r="Q135" s="379"/>
      <c r="R135" s="379"/>
      <c r="S135" s="379"/>
      <c r="T135" s="379"/>
      <c r="U135" s="379"/>
      <c r="V135" s="379"/>
      <c r="W135" s="379"/>
      <c r="X135" s="379"/>
      <c r="Y135" s="380" t="s">
        <v>351</v>
      </c>
      <c r="Z135" s="381"/>
      <c r="AA135" s="381"/>
      <c r="AB135" s="381"/>
      <c r="AC135" s="148" t="s">
        <v>336</v>
      </c>
      <c r="AD135" s="148"/>
      <c r="AE135" s="148"/>
      <c r="AF135" s="148"/>
      <c r="AG135" s="148"/>
      <c r="AH135" s="380" t="s">
        <v>260</v>
      </c>
      <c r="AI135" s="377"/>
      <c r="AJ135" s="377"/>
      <c r="AK135" s="377"/>
      <c r="AL135" s="377" t="s">
        <v>21</v>
      </c>
      <c r="AM135" s="377"/>
      <c r="AN135" s="377"/>
      <c r="AO135" s="382"/>
      <c r="AP135" s="383" t="s">
        <v>299</v>
      </c>
      <c r="AQ135" s="383"/>
      <c r="AR135" s="383"/>
      <c r="AS135" s="383"/>
      <c r="AT135" s="383"/>
      <c r="AU135" s="383"/>
      <c r="AV135" s="383"/>
      <c r="AW135" s="383"/>
      <c r="AX135" s="383"/>
    </row>
    <row r="136" spans="1:50" ht="26.25" hidden="1" customHeight="1" x14ac:dyDescent="0.15">
      <c r="A136" s="1088">
        <v>1</v>
      </c>
      <c r="B136" s="1088">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hidden="1" customHeight="1" x14ac:dyDescent="0.15">
      <c r="A137" s="1088">
        <v>2</v>
      </c>
      <c r="B137" s="1088">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hidden="1" customHeight="1" x14ac:dyDescent="0.15">
      <c r="A138" s="1088">
        <v>3</v>
      </c>
      <c r="B138" s="1088">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hidden="1" customHeight="1" x14ac:dyDescent="0.15">
      <c r="A139" s="1088">
        <v>4</v>
      </c>
      <c r="B139" s="1088">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hidden="1" customHeight="1" x14ac:dyDescent="0.15">
      <c r="A140" s="1088">
        <v>5</v>
      </c>
      <c r="B140" s="1088">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hidden="1" customHeight="1" x14ac:dyDescent="0.15">
      <c r="A141" s="1088">
        <v>6</v>
      </c>
      <c r="B141" s="1088">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hidden="1" customHeight="1" x14ac:dyDescent="0.15">
      <c r="A142" s="1088">
        <v>7</v>
      </c>
      <c r="B142" s="1088">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hidden="1" customHeight="1" x14ac:dyDescent="0.15">
      <c r="A143" s="1088">
        <v>8</v>
      </c>
      <c r="B143" s="1088">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hidden="1" customHeight="1" x14ac:dyDescent="0.15">
      <c r="A144" s="1088">
        <v>9</v>
      </c>
      <c r="B144" s="1088">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hidden="1" customHeight="1" x14ac:dyDescent="0.15">
      <c r="A145" s="1088">
        <v>10</v>
      </c>
      <c r="B145" s="1088">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hidden="1" customHeight="1" x14ac:dyDescent="0.15">
      <c r="A146" s="1088">
        <v>11</v>
      </c>
      <c r="B146" s="1088">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hidden="1" customHeight="1" x14ac:dyDescent="0.15">
      <c r="A147" s="1088">
        <v>12</v>
      </c>
      <c r="B147" s="1088">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hidden="1" customHeight="1" x14ac:dyDescent="0.15">
      <c r="A148" s="1088">
        <v>13</v>
      </c>
      <c r="B148" s="1088">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hidden="1" customHeight="1" x14ac:dyDescent="0.15">
      <c r="A149" s="1088">
        <v>14</v>
      </c>
      <c r="B149" s="1088">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hidden="1" customHeight="1" x14ac:dyDescent="0.15">
      <c r="A150" s="1088">
        <v>15</v>
      </c>
      <c r="B150" s="1088">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hidden="1" customHeight="1" x14ac:dyDescent="0.15">
      <c r="A151" s="1088">
        <v>16</v>
      </c>
      <c r="B151" s="1088">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hidden="1" customHeight="1" x14ac:dyDescent="0.15">
      <c r="A152" s="1088">
        <v>17</v>
      </c>
      <c r="B152" s="1088">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hidden="1" customHeight="1" x14ac:dyDescent="0.15">
      <c r="A153" s="1088">
        <v>18</v>
      </c>
      <c r="B153" s="1088">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hidden="1" customHeight="1" x14ac:dyDescent="0.15">
      <c r="A154" s="1088">
        <v>19</v>
      </c>
      <c r="B154" s="1088">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hidden="1" customHeight="1" x14ac:dyDescent="0.15">
      <c r="A155" s="1088">
        <v>20</v>
      </c>
      <c r="B155" s="1088">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hidden="1" customHeight="1" x14ac:dyDescent="0.15">
      <c r="A156" s="1088">
        <v>21</v>
      </c>
      <c r="B156" s="1088">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hidden="1" customHeight="1" x14ac:dyDescent="0.15">
      <c r="A157" s="1088">
        <v>22</v>
      </c>
      <c r="B157" s="1088">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hidden="1" customHeight="1" x14ac:dyDescent="0.15">
      <c r="A158" s="1088">
        <v>23</v>
      </c>
      <c r="B158" s="1088">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hidden="1" customHeight="1" x14ac:dyDescent="0.15">
      <c r="A159" s="1088">
        <v>24</v>
      </c>
      <c r="B159" s="1088">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hidden="1" customHeight="1" x14ac:dyDescent="0.15">
      <c r="A160" s="1088">
        <v>25</v>
      </c>
      <c r="B160" s="1088">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hidden="1" customHeight="1" x14ac:dyDescent="0.15">
      <c r="A161" s="1088">
        <v>26</v>
      </c>
      <c r="B161" s="1088">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hidden="1" customHeight="1" x14ac:dyDescent="0.15">
      <c r="A162" s="1088">
        <v>27</v>
      </c>
      <c r="B162" s="1088">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hidden="1" customHeight="1" x14ac:dyDescent="0.15">
      <c r="A163" s="1088">
        <v>28</v>
      </c>
      <c r="B163" s="1088">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hidden="1" customHeight="1" x14ac:dyDescent="0.15">
      <c r="A164" s="1088">
        <v>29</v>
      </c>
      <c r="B164" s="1088">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hidden="1" customHeight="1" x14ac:dyDescent="0.15">
      <c r="A165" s="1088">
        <v>30</v>
      </c>
      <c r="B165" s="1088">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77"/>
      <c r="B168" s="377"/>
      <c r="C168" s="377" t="s">
        <v>26</v>
      </c>
      <c r="D168" s="377"/>
      <c r="E168" s="377"/>
      <c r="F168" s="377"/>
      <c r="G168" s="377"/>
      <c r="H168" s="377"/>
      <c r="I168" s="377"/>
      <c r="J168" s="148" t="s">
        <v>298</v>
      </c>
      <c r="K168" s="378"/>
      <c r="L168" s="378"/>
      <c r="M168" s="378"/>
      <c r="N168" s="378"/>
      <c r="O168" s="378"/>
      <c r="P168" s="379" t="s">
        <v>27</v>
      </c>
      <c r="Q168" s="379"/>
      <c r="R168" s="379"/>
      <c r="S168" s="379"/>
      <c r="T168" s="379"/>
      <c r="U168" s="379"/>
      <c r="V168" s="379"/>
      <c r="W168" s="379"/>
      <c r="X168" s="379"/>
      <c r="Y168" s="380" t="s">
        <v>351</v>
      </c>
      <c r="Z168" s="381"/>
      <c r="AA168" s="381"/>
      <c r="AB168" s="381"/>
      <c r="AC168" s="148" t="s">
        <v>336</v>
      </c>
      <c r="AD168" s="148"/>
      <c r="AE168" s="148"/>
      <c r="AF168" s="148"/>
      <c r="AG168" s="148"/>
      <c r="AH168" s="380" t="s">
        <v>260</v>
      </c>
      <c r="AI168" s="377"/>
      <c r="AJ168" s="377"/>
      <c r="AK168" s="377"/>
      <c r="AL168" s="377" t="s">
        <v>21</v>
      </c>
      <c r="AM168" s="377"/>
      <c r="AN168" s="377"/>
      <c r="AO168" s="382"/>
      <c r="AP168" s="383" t="s">
        <v>299</v>
      </c>
      <c r="AQ168" s="383"/>
      <c r="AR168" s="383"/>
      <c r="AS168" s="383"/>
      <c r="AT168" s="383"/>
      <c r="AU168" s="383"/>
      <c r="AV168" s="383"/>
      <c r="AW168" s="383"/>
      <c r="AX168" s="383"/>
    </row>
    <row r="169" spans="1:50" ht="26.25" hidden="1" customHeight="1" x14ac:dyDescent="0.15">
      <c r="A169" s="1088">
        <v>1</v>
      </c>
      <c r="B169" s="1088">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hidden="1" customHeight="1" x14ac:dyDescent="0.15">
      <c r="A170" s="1088">
        <v>2</v>
      </c>
      <c r="B170" s="1088">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hidden="1" customHeight="1" x14ac:dyDescent="0.15">
      <c r="A171" s="1088">
        <v>3</v>
      </c>
      <c r="B171" s="1088">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hidden="1" customHeight="1" x14ac:dyDescent="0.15">
      <c r="A172" s="1088">
        <v>4</v>
      </c>
      <c r="B172" s="1088">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hidden="1" customHeight="1" x14ac:dyDescent="0.15">
      <c r="A173" s="1088">
        <v>5</v>
      </c>
      <c r="B173" s="1088">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hidden="1" customHeight="1" x14ac:dyDescent="0.15">
      <c r="A174" s="1088">
        <v>6</v>
      </c>
      <c r="B174" s="1088">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hidden="1" customHeight="1" x14ac:dyDescent="0.15">
      <c r="A175" s="1088">
        <v>7</v>
      </c>
      <c r="B175" s="1088">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hidden="1" customHeight="1" x14ac:dyDescent="0.15">
      <c r="A176" s="1088">
        <v>8</v>
      </c>
      <c r="B176" s="1088">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hidden="1" customHeight="1" x14ac:dyDescent="0.15">
      <c r="A177" s="1088">
        <v>9</v>
      </c>
      <c r="B177" s="1088">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hidden="1" customHeight="1" x14ac:dyDescent="0.15">
      <c r="A178" s="1088">
        <v>10</v>
      </c>
      <c r="B178" s="1088">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hidden="1" customHeight="1" x14ac:dyDescent="0.15">
      <c r="A179" s="1088">
        <v>11</v>
      </c>
      <c r="B179" s="1088">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hidden="1" customHeight="1" x14ac:dyDescent="0.15">
      <c r="A180" s="1088">
        <v>12</v>
      </c>
      <c r="B180" s="1088">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hidden="1" customHeight="1" x14ac:dyDescent="0.15">
      <c r="A181" s="1088">
        <v>13</v>
      </c>
      <c r="B181" s="1088">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hidden="1" customHeight="1" x14ac:dyDescent="0.15">
      <c r="A182" s="1088">
        <v>14</v>
      </c>
      <c r="B182" s="1088">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hidden="1" customHeight="1" x14ac:dyDescent="0.15">
      <c r="A183" s="1088">
        <v>15</v>
      </c>
      <c r="B183" s="1088">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hidden="1" customHeight="1" x14ac:dyDescent="0.15">
      <c r="A184" s="1088">
        <v>16</v>
      </c>
      <c r="B184" s="1088">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hidden="1" customHeight="1" x14ac:dyDescent="0.15">
      <c r="A185" s="1088">
        <v>17</v>
      </c>
      <c r="B185" s="1088">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hidden="1" customHeight="1" x14ac:dyDescent="0.15">
      <c r="A186" s="1088">
        <v>18</v>
      </c>
      <c r="B186" s="1088">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hidden="1" customHeight="1" x14ac:dyDescent="0.15">
      <c r="A187" s="1088">
        <v>19</v>
      </c>
      <c r="B187" s="1088">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hidden="1" customHeight="1" x14ac:dyDescent="0.15">
      <c r="A188" s="1088">
        <v>20</v>
      </c>
      <c r="B188" s="1088">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hidden="1" customHeight="1" x14ac:dyDescent="0.15">
      <c r="A189" s="1088">
        <v>21</v>
      </c>
      <c r="B189" s="1088">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hidden="1" customHeight="1" x14ac:dyDescent="0.15">
      <c r="A190" s="1088">
        <v>22</v>
      </c>
      <c r="B190" s="1088">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hidden="1" customHeight="1" x14ac:dyDescent="0.15">
      <c r="A191" s="1088">
        <v>23</v>
      </c>
      <c r="B191" s="1088">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hidden="1" customHeight="1" x14ac:dyDescent="0.15">
      <c r="A192" s="1088">
        <v>24</v>
      </c>
      <c r="B192" s="1088">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hidden="1" customHeight="1" x14ac:dyDescent="0.15">
      <c r="A193" s="1088">
        <v>25</v>
      </c>
      <c r="B193" s="1088">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hidden="1" customHeight="1" x14ac:dyDescent="0.15">
      <c r="A194" s="1088">
        <v>26</v>
      </c>
      <c r="B194" s="1088">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hidden="1" customHeight="1" x14ac:dyDescent="0.15">
      <c r="A195" s="1088">
        <v>27</v>
      </c>
      <c r="B195" s="1088">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hidden="1" customHeight="1" x14ac:dyDescent="0.15">
      <c r="A196" s="1088">
        <v>28</v>
      </c>
      <c r="B196" s="1088">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hidden="1" customHeight="1" x14ac:dyDescent="0.15">
      <c r="A197" s="1088">
        <v>29</v>
      </c>
      <c r="B197" s="1088">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hidden="1" customHeight="1" x14ac:dyDescent="0.15">
      <c r="A198" s="1088">
        <v>30</v>
      </c>
      <c r="B198" s="1088">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77"/>
      <c r="B201" s="377"/>
      <c r="C201" s="377" t="s">
        <v>26</v>
      </c>
      <c r="D201" s="377"/>
      <c r="E201" s="377"/>
      <c r="F201" s="377"/>
      <c r="G201" s="377"/>
      <c r="H201" s="377"/>
      <c r="I201" s="377"/>
      <c r="J201" s="148" t="s">
        <v>298</v>
      </c>
      <c r="K201" s="378"/>
      <c r="L201" s="378"/>
      <c r="M201" s="378"/>
      <c r="N201" s="378"/>
      <c r="O201" s="378"/>
      <c r="P201" s="379" t="s">
        <v>27</v>
      </c>
      <c r="Q201" s="379"/>
      <c r="R201" s="379"/>
      <c r="S201" s="379"/>
      <c r="T201" s="379"/>
      <c r="U201" s="379"/>
      <c r="V201" s="379"/>
      <c r="W201" s="379"/>
      <c r="X201" s="379"/>
      <c r="Y201" s="380" t="s">
        <v>351</v>
      </c>
      <c r="Z201" s="381"/>
      <c r="AA201" s="381"/>
      <c r="AB201" s="381"/>
      <c r="AC201" s="148" t="s">
        <v>336</v>
      </c>
      <c r="AD201" s="148"/>
      <c r="AE201" s="148"/>
      <c r="AF201" s="148"/>
      <c r="AG201" s="148"/>
      <c r="AH201" s="380" t="s">
        <v>260</v>
      </c>
      <c r="AI201" s="377"/>
      <c r="AJ201" s="377"/>
      <c r="AK201" s="377"/>
      <c r="AL201" s="377" t="s">
        <v>21</v>
      </c>
      <c r="AM201" s="377"/>
      <c r="AN201" s="377"/>
      <c r="AO201" s="382"/>
      <c r="AP201" s="383" t="s">
        <v>299</v>
      </c>
      <c r="AQ201" s="383"/>
      <c r="AR201" s="383"/>
      <c r="AS201" s="383"/>
      <c r="AT201" s="383"/>
      <c r="AU201" s="383"/>
      <c r="AV201" s="383"/>
      <c r="AW201" s="383"/>
      <c r="AX201" s="383"/>
    </row>
    <row r="202" spans="1:50" ht="26.25" hidden="1" customHeight="1" x14ac:dyDescent="0.15">
      <c r="A202" s="1088">
        <v>1</v>
      </c>
      <c r="B202" s="1088">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hidden="1" customHeight="1" x14ac:dyDescent="0.15">
      <c r="A203" s="1088">
        <v>2</v>
      </c>
      <c r="B203" s="1088">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hidden="1" customHeight="1" x14ac:dyDescent="0.15">
      <c r="A204" s="1088">
        <v>3</v>
      </c>
      <c r="B204" s="1088">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hidden="1" customHeight="1" x14ac:dyDescent="0.15">
      <c r="A205" s="1088">
        <v>4</v>
      </c>
      <c r="B205" s="1088">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hidden="1" customHeight="1" x14ac:dyDescent="0.15">
      <c r="A206" s="1088">
        <v>5</v>
      </c>
      <c r="B206" s="1088">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hidden="1" customHeight="1" x14ac:dyDescent="0.15">
      <c r="A207" s="1088">
        <v>6</v>
      </c>
      <c r="B207" s="1088">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hidden="1" customHeight="1" x14ac:dyDescent="0.15">
      <c r="A208" s="1088">
        <v>7</v>
      </c>
      <c r="B208" s="1088">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hidden="1" customHeight="1" x14ac:dyDescent="0.15">
      <c r="A209" s="1088">
        <v>8</v>
      </c>
      <c r="B209" s="1088">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hidden="1" customHeight="1" x14ac:dyDescent="0.15">
      <c r="A210" s="1088">
        <v>9</v>
      </c>
      <c r="B210" s="1088">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hidden="1" customHeight="1" x14ac:dyDescent="0.15">
      <c r="A211" s="1088">
        <v>10</v>
      </c>
      <c r="B211" s="1088">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hidden="1" customHeight="1" x14ac:dyDescent="0.15">
      <c r="A212" s="1088">
        <v>11</v>
      </c>
      <c r="B212" s="1088">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hidden="1" customHeight="1" x14ac:dyDescent="0.15">
      <c r="A213" s="1088">
        <v>12</v>
      </c>
      <c r="B213" s="1088">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hidden="1" customHeight="1" x14ac:dyDescent="0.15">
      <c r="A214" s="1088">
        <v>13</v>
      </c>
      <c r="B214" s="1088">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hidden="1" customHeight="1" x14ac:dyDescent="0.15">
      <c r="A215" s="1088">
        <v>14</v>
      </c>
      <c r="B215" s="1088">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hidden="1" customHeight="1" x14ac:dyDescent="0.15">
      <c r="A216" s="1088">
        <v>15</v>
      </c>
      <c r="B216" s="1088">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hidden="1" customHeight="1" x14ac:dyDescent="0.15">
      <c r="A217" s="1088">
        <v>16</v>
      </c>
      <c r="B217" s="1088">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hidden="1" customHeight="1" x14ac:dyDescent="0.15">
      <c r="A218" s="1088">
        <v>17</v>
      </c>
      <c r="B218" s="1088">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hidden="1" customHeight="1" x14ac:dyDescent="0.15">
      <c r="A219" s="1088">
        <v>18</v>
      </c>
      <c r="B219" s="1088">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hidden="1" customHeight="1" x14ac:dyDescent="0.15">
      <c r="A220" s="1088">
        <v>19</v>
      </c>
      <c r="B220" s="1088">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hidden="1" customHeight="1" x14ac:dyDescent="0.15">
      <c r="A221" s="1088">
        <v>20</v>
      </c>
      <c r="B221" s="1088">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hidden="1" customHeight="1" x14ac:dyDescent="0.15">
      <c r="A222" s="1088">
        <v>21</v>
      </c>
      <c r="B222" s="1088">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hidden="1" customHeight="1" x14ac:dyDescent="0.15">
      <c r="A223" s="1088">
        <v>22</v>
      </c>
      <c r="B223" s="1088">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hidden="1" customHeight="1" x14ac:dyDescent="0.15">
      <c r="A224" s="1088">
        <v>23</v>
      </c>
      <c r="B224" s="1088">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hidden="1" customHeight="1" x14ac:dyDescent="0.15">
      <c r="A225" s="1088">
        <v>24</v>
      </c>
      <c r="B225" s="1088">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hidden="1" customHeight="1" x14ac:dyDescent="0.15">
      <c r="A226" s="1088">
        <v>25</v>
      </c>
      <c r="B226" s="1088">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hidden="1" customHeight="1" x14ac:dyDescent="0.15">
      <c r="A227" s="1088">
        <v>26</v>
      </c>
      <c r="B227" s="1088">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hidden="1" customHeight="1" x14ac:dyDescent="0.15">
      <c r="A228" s="1088">
        <v>27</v>
      </c>
      <c r="B228" s="1088">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hidden="1" customHeight="1" x14ac:dyDescent="0.15">
      <c r="A229" s="1088">
        <v>28</v>
      </c>
      <c r="B229" s="1088">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hidden="1" customHeight="1" x14ac:dyDescent="0.15">
      <c r="A230" s="1088">
        <v>29</v>
      </c>
      <c r="B230" s="1088">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hidden="1" customHeight="1" x14ac:dyDescent="0.15">
      <c r="A231" s="1088">
        <v>30</v>
      </c>
      <c r="B231" s="1088">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77"/>
      <c r="B234" s="377"/>
      <c r="C234" s="377" t="s">
        <v>26</v>
      </c>
      <c r="D234" s="377"/>
      <c r="E234" s="377"/>
      <c r="F234" s="377"/>
      <c r="G234" s="377"/>
      <c r="H234" s="377"/>
      <c r="I234" s="377"/>
      <c r="J234" s="148" t="s">
        <v>298</v>
      </c>
      <c r="K234" s="378"/>
      <c r="L234" s="378"/>
      <c r="M234" s="378"/>
      <c r="N234" s="378"/>
      <c r="O234" s="378"/>
      <c r="P234" s="379" t="s">
        <v>27</v>
      </c>
      <c r="Q234" s="379"/>
      <c r="R234" s="379"/>
      <c r="S234" s="379"/>
      <c r="T234" s="379"/>
      <c r="U234" s="379"/>
      <c r="V234" s="379"/>
      <c r="W234" s="379"/>
      <c r="X234" s="379"/>
      <c r="Y234" s="380" t="s">
        <v>351</v>
      </c>
      <c r="Z234" s="381"/>
      <c r="AA234" s="381"/>
      <c r="AB234" s="381"/>
      <c r="AC234" s="148" t="s">
        <v>336</v>
      </c>
      <c r="AD234" s="148"/>
      <c r="AE234" s="148"/>
      <c r="AF234" s="148"/>
      <c r="AG234" s="148"/>
      <c r="AH234" s="380" t="s">
        <v>260</v>
      </c>
      <c r="AI234" s="377"/>
      <c r="AJ234" s="377"/>
      <c r="AK234" s="377"/>
      <c r="AL234" s="377" t="s">
        <v>21</v>
      </c>
      <c r="AM234" s="377"/>
      <c r="AN234" s="377"/>
      <c r="AO234" s="382"/>
      <c r="AP234" s="383" t="s">
        <v>299</v>
      </c>
      <c r="AQ234" s="383"/>
      <c r="AR234" s="383"/>
      <c r="AS234" s="383"/>
      <c r="AT234" s="383"/>
      <c r="AU234" s="383"/>
      <c r="AV234" s="383"/>
      <c r="AW234" s="383"/>
      <c r="AX234" s="383"/>
    </row>
    <row r="235" spans="1:50" ht="26.25" hidden="1" customHeight="1" x14ac:dyDescent="0.15">
      <c r="A235" s="1088">
        <v>1</v>
      </c>
      <c r="B235" s="1088">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hidden="1" customHeight="1" x14ac:dyDescent="0.15">
      <c r="A236" s="1088">
        <v>2</v>
      </c>
      <c r="B236" s="1088">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hidden="1" customHeight="1" x14ac:dyDescent="0.15">
      <c r="A237" s="1088">
        <v>3</v>
      </c>
      <c r="B237" s="1088">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hidden="1" customHeight="1" x14ac:dyDescent="0.15">
      <c r="A238" s="1088">
        <v>4</v>
      </c>
      <c r="B238" s="1088">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hidden="1" customHeight="1" x14ac:dyDescent="0.15">
      <c r="A239" s="1088">
        <v>5</v>
      </c>
      <c r="B239" s="1088">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hidden="1" customHeight="1" x14ac:dyDescent="0.15">
      <c r="A240" s="1088">
        <v>6</v>
      </c>
      <c r="B240" s="1088">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hidden="1" customHeight="1" x14ac:dyDescent="0.15">
      <c r="A241" s="1088">
        <v>7</v>
      </c>
      <c r="B241" s="1088">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hidden="1" customHeight="1" x14ac:dyDescent="0.15">
      <c r="A242" s="1088">
        <v>8</v>
      </c>
      <c r="B242" s="1088">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hidden="1" customHeight="1" x14ac:dyDescent="0.15">
      <c r="A243" s="1088">
        <v>9</v>
      </c>
      <c r="B243" s="1088">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hidden="1" customHeight="1" x14ac:dyDescent="0.15">
      <c r="A244" s="1088">
        <v>10</v>
      </c>
      <c r="B244" s="1088">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hidden="1" customHeight="1" x14ac:dyDescent="0.15">
      <c r="A245" s="1088">
        <v>11</v>
      </c>
      <c r="B245" s="1088">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hidden="1" customHeight="1" x14ac:dyDescent="0.15">
      <c r="A246" s="1088">
        <v>12</v>
      </c>
      <c r="B246" s="1088">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hidden="1" customHeight="1" x14ac:dyDescent="0.15">
      <c r="A247" s="1088">
        <v>13</v>
      </c>
      <c r="B247" s="1088">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hidden="1" customHeight="1" x14ac:dyDescent="0.15">
      <c r="A248" s="1088">
        <v>14</v>
      </c>
      <c r="B248" s="1088">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hidden="1" customHeight="1" x14ac:dyDescent="0.15">
      <c r="A249" s="1088">
        <v>15</v>
      </c>
      <c r="B249" s="1088">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hidden="1" customHeight="1" x14ac:dyDescent="0.15">
      <c r="A250" s="1088">
        <v>16</v>
      </c>
      <c r="B250" s="1088">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hidden="1" customHeight="1" x14ac:dyDescent="0.15">
      <c r="A251" s="1088">
        <v>17</v>
      </c>
      <c r="B251" s="1088">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hidden="1" customHeight="1" x14ac:dyDescent="0.15">
      <c r="A252" s="1088">
        <v>18</v>
      </c>
      <c r="B252" s="1088">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hidden="1" customHeight="1" x14ac:dyDescent="0.15">
      <c r="A253" s="1088">
        <v>19</v>
      </c>
      <c r="B253" s="1088">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hidden="1" customHeight="1" x14ac:dyDescent="0.15">
      <c r="A254" s="1088">
        <v>20</v>
      </c>
      <c r="B254" s="1088">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hidden="1" customHeight="1" x14ac:dyDescent="0.15">
      <c r="A255" s="1088">
        <v>21</v>
      </c>
      <c r="B255" s="1088">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hidden="1" customHeight="1" x14ac:dyDescent="0.15">
      <c r="A256" s="1088">
        <v>22</v>
      </c>
      <c r="B256" s="1088">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hidden="1" customHeight="1" x14ac:dyDescent="0.15">
      <c r="A257" s="1088">
        <v>23</v>
      </c>
      <c r="B257" s="1088">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hidden="1" customHeight="1" x14ac:dyDescent="0.15">
      <c r="A258" s="1088">
        <v>24</v>
      </c>
      <c r="B258" s="1088">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hidden="1" customHeight="1" x14ac:dyDescent="0.15">
      <c r="A259" s="1088">
        <v>25</v>
      </c>
      <c r="B259" s="1088">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hidden="1" customHeight="1" x14ac:dyDescent="0.15">
      <c r="A260" s="1088">
        <v>26</v>
      </c>
      <c r="B260" s="1088">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hidden="1" customHeight="1" x14ac:dyDescent="0.15">
      <c r="A261" s="1088">
        <v>27</v>
      </c>
      <c r="B261" s="1088">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hidden="1" customHeight="1" x14ac:dyDescent="0.15">
      <c r="A262" s="1088">
        <v>28</v>
      </c>
      <c r="B262" s="1088">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hidden="1" customHeight="1" x14ac:dyDescent="0.15">
      <c r="A263" s="1088">
        <v>29</v>
      </c>
      <c r="B263" s="1088">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hidden="1" customHeight="1" x14ac:dyDescent="0.15">
      <c r="A264" s="1088">
        <v>30</v>
      </c>
      <c r="B264" s="1088">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77"/>
      <c r="B267" s="377"/>
      <c r="C267" s="377" t="s">
        <v>26</v>
      </c>
      <c r="D267" s="377"/>
      <c r="E267" s="377"/>
      <c r="F267" s="377"/>
      <c r="G267" s="377"/>
      <c r="H267" s="377"/>
      <c r="I267" s="377"/>
      <c r="J267" s="148" t="s">
        <v>298</v>
      </c>
      <c r="K267" s="378"/>
      <c r="L267" s="378"/>
      <c r="M267" s="378"/>
      <c r="N267" s="378"/>
      <c r="O267" s="378"/>
      <c r="P267" s="379" t="s">
        <v>27</v>
      </c>
      <c r="Q267" s="379"/>
      <c r="R267" s="379"/>
      <c r="S267" s="379"/>
      <c r="T267" s="379"/>
      <c r="U267" s="379"/>
      <c r="V267" s="379"/>
      <c r="W267" s="379"/>
      <c r="X267" s="379"/>
      <c r="Y267" s="380" t="s">
        <v>351</v>
      </c>
      <c r="Z267" s="381"/>
      <c r="AA267" s="381"/>
      <c r="AB267" s="381"/>
      <c r="AC267" s="148" t="s">
        <v>336</v>
      </c>
      <c r="AD267" s="148"/>
      <c r="AE267" s="148"/>
      <c r="AF267" s="148"/>
      <c r="AG267" s="148"/>
      <c r="AH267" s="380" t="s">
        <v>260</v>
      </c>
      <c r="AI267" s="377"/>
      <c r="AJ267" s="377"/>
      <c r="AK267" s="377"/>
      <c r="AL267" s="377" t="s">
        <v>21</v>
      </c>
      <c r="AM267" s="377"/>
      <c r="AN267" s="377"/>
      <c r="AO267" s="382"/>
      <c r="AP267" s="383" t="s">
        <v>299</v>
      </c>
      <c r="AQ267" s="383"/>
      <c r="AR267" s="383"/>
      <c r="AS267" s="383"/>
      <c r="AT267" s="383"/>
      <c r="AU267" s="383"/>
      <c r="AV267" s="383"/>
      <c r="AW267" s="383"/>
      <c r="AX267" s="383"/>
    </row>
    <row r="268" spans="1:50" ht="26.25" hidden="1" customHeight="1" x14ac:dyDescent="0.15">
      <c r="A268" s="1088">
        <v>1</v>
      </c>
      <c r="B268" s="1088">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hidden="1" customHeight="1" x14ac:dyDescent="0.15">
      <c r="A269" s="1088">
        <v>2</v>
      </c>
      <c r="B269" s="1088">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hidden="1" customHeight="1" x14ac:dyDescent="0.15">
      <c r="A270" s="1088">
        <v>3</v>
      </c>
      <c r="B270" s="1088">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hidden="1" customHeight="1" x14ac:dyDescent="0.15">
      <c r="A271" s="1088">
        <v>4</v>
      </c>
      <c r="B271" s="1088">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hidden="1" customHeight="1" x14ac:dyDescent="0.15">
      <c r="A272" s="1088">
        <v>5</v>
      </c>
      <c r="B272" s="1088">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hidden="1" customHeight="1" x14ac:dyDescent="0.15">
      <c r="A273" s="1088">
        <v>6</v>
      </c>
      <c r="B273" s="1088">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hidden="1" customHeight="1" x14ac:dyDescent="0.15">
      <c r="A274" s="1088">
        <v>7</v>
      </c>
      <c r="B274" s="1088">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hidden="1" customHeight="1" x14ac:dyDescent="0.15">
      <c r="A275" s="1088">
        <v>8</v>
      </c>
      <c r="B275" s="1088">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hidden="1" customHeight="1" x14ac:dyDescent="0.15">
      <c r="A276" s="1088">
        <v>9</v>
      </c>
      <c r="B276" s="1088">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hidden="1" customHeight="1" x14ac:dyDescent="0.15">
      <c r="A277" s="1088">
        <v>10</v>
      </c>
      <c r="B277" s="1088">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hidden="1" customHeight="1" x14ac:dyDescent="0.15">
      <c r="A278" s="1088">
        <v>11</v>
      </c>
      <c r="B278" s="1088">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hidden="1" customHeight="1" x14ac:dyDescent="0.15">
      <c r="A279" s="1088">
        <v>12</v>
      </c>
      <c r="B279" s="1088">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hidden="1" customHeight="1" x14ac:dyDescent="0.15">
      <c r="A280" s="1088">
        <v>13</v>
      </c>
      <c r="B280" s="1088">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hidden="1" customHeight="1" x14ac:dyDescent="0.15">
      <c r="A281" s="1088">
        <v>14</v>
      </c>
      <c r="B281" s="1088">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hidden="1" customHeight="1" x14ac:dyDescent="0.15">
      <c r="A282" s="1088">
        <v>15</v>
      </c>
      <c r="B282" s="1088">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hidden="1" customHeight="1" x14ac:dyDescent="0.15">
      <c r="A283" s="1088">
        <v>16</v>
      </c>
      <c r="B283" s="1088">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hidden="1" customHeight="1" x14ac:dyDescent="0.15">
      <c r="A284" s="1088">
        <v>17</v>
      </c>
      <c r="B284" s="1088">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hidden="1" customHeight="1" x14ac:dyDescent="0.15">
      <c r="A285" s="1088">
        <v>18</v>
      </c>
      <c r="B285" s="1088">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hidden="1" customHeight="1" x14ac:dyDescent="0.15">
      <c r="A286" s="1088">
        <v>19</v>
      </c>
      <c r="B286" s="1088">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hidden="1" customHeight="1" x14ac:dyDescent="0.15">
      <c r="A287" s="1088">
        <v>20</v>
      </c>
      <c r="B287" s="1088">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hidden="1" customHeight="1" x14ac:dyDescent="0.15">
      <c r="A288" s="1088">
        <v>21</v>
      </c>
      <c r="B288" s="1088">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hidden="1" customHeight="1" x14ac:dyDescent="0.15">
      <c r="A289" s="1088">
        <v>22</v>
      </c>
      <c r="B289" s="1088">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hidden="1" customHeight="1" x14ac:dyDescent="0.15">
      <c r="A290" s="1088">
        <v>23</v>
      </c>
      <c r="B290" s="1088">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hidden="1" customHeight="1" x14ac:dyDescent="0.15">
      <c r="A291" s="1088">
        <v>24</v>
      </c>
      <c r="B291" s="1088">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hidden="1" customHeight="1" x14ac:dyDescent="0.15">
      <c r="A292" s="1088">
        <v>25</v>
      </c>
      <c r="B292" s="1088">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hidden="1" customHeight="1" x14ac:dyDescent="0.15">
      <c r="A293" s="1088">
        <v>26</v>
      </c>
      <c r="B293" s="1088">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hidden="1" customHeight="1" x14ac:dyDescent="0.15">
      <c r="A294" s="1088">
        <v>27</v>
      </c>
      <c r="B294" s="1088">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hidden="1" customHeight="1" x14ac:dyDescent="0.15">
      <c r="A295" s="1088">
        <v>28</v>
      </c>
      <c r="B295" s="1088">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hidden="1" customHeight="1" x14ac:dyDescent="0.15">
      <c r="A296" s="1088">
        <v>29</v>
      </c>
      <c r="B296" s="1088">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hidden="1" customHeight="1" x14ac:dyDescent="0.15">
      <c r="A297" s="1088">
        <v>30</v>
      </c>
      <c r="B297" s="1088">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77"/>
      <c r="B300" s="377"/>
      <c r="C300" s="377" t="s">
        <v>26</v>
      </c>
      <c r="D300" s="377"/>
      <c r="E300" s="377"/>
      <c r="F300" s="377"/>
      <c r="G300" s="377"/>
      <c r="H300" s="377"/>
      <c r="I300" s="377"/>
      <c r="J300" s="148" t="s">
        <v>298</v>
      </c>
      <c r="K300" s="378"/>
      <c r="L300" s="378"/>
      <c r="M300" s="378"/>
      <c r="N300" s="378"/>
      <c r="O300" s="378"/>
      <c r="P300" s="379" t="s">
        <v>27</v>
      </c>
      <c r="Q300" s="379"/>
      <c r="R300" s="379"/>
      <c r="S300" s="379"/>
      <c r="T300" s="379"/>
      <c r="U300" s="379"/>
      <c r="V300" s="379"/>
      <c r="W300" s="379"/>
      <c r="X300" s="379"/>
      <c r="Y300" s="380" t="s">
        <v>351</v>
      </c>
      <c r="Z300" s="381"/>
      <c r="AA300" s="381"/>
      <c r="AB300" s="381"/>
      <c r="AC300" s="148" t="s">
        <v>336</v>
      </c>
      <c r="AD300" s="148"/>
      <c r="AE300" s="148"/>
      <c r="AF300" s="148"/>
      <c r="AG300" s="148"/>
      <c r="AH300" s="380" t="s">
        <v>260</v>
      </c>
      <c r="AI300" s="377"/>
      <c r="AJ300" s="377"/>
      <c r="AK300" s="377"/>
      <c r="AL300" s="377" t="s">
        <v>21</v>
      </c>
      <c r="AM300" s="377"/>
      <c r="AN300" s="377"/>
      <c r="AO300" s="382"/>
      <c r="AP300" s="383" t="s">
        <v>299</v>
      </c>
      <c r="AQ300" s="383"/>
      <c r="AR300" s="383"/>
      <c r="AS300" s="383"/>
      <c r="AT300" s="383"/>
      <c r="AU300" s="383"/>
      <c r="AV300" s="383"/>
      <c r="AW300" s="383"/>
      <c r="AX300" s="383"/>
    </row>
    <row r="301" spans="1:50" ht="26.25" hidden="1" customHeight="1" x14ac:dyDescent="0.15">
      <c r="A301" s="1088">
        <v>1</v>
      </c>
      <c r="B301" s="1088">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hidden="1" customHeight="1" x14ac:dyDescent="0.15">
      <c r="A302" s="1088">
        <v>2</v>
      </c>
      <c r="B302" s="1088">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hidden="1" customHeight="1" x14ac:dyDescent="0.15">
      <c r="A303" s="1088">
        <v>3</v>
      </c>
      <c r="B303" s="1088">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hidden="1" customHeight="1" x14ac:dyDescent="0.15">
      <c r="A304" s="1088">
        <v>4</v>
      </c>
      <c r="B304" s="1088">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hidden="1" customHeight="1" x14ac:dyDescent="0.15">
      <c r="A305" s="1088">
        <v>5</v>
      </c>
      <c r="B305" s="1088">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hidden="1" customHeight="1" x14ac:dyDescent="0.15">
      <c r="A306" s="1088">
        <v>6</v>
      </c>
      <c r="B306" s="1088">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hidden="1" customHeight="1" x14ac:dyDescent="0.15">
      <c r="A307" s="1088">
        <v>7</v>
      </c>
      <c r="B307" s="1088">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hidden="1" customHeight="1" x14ac:dyDescent="0.15">
      <c r="A308" s="1088">
        <v>8</v>
      </c>
      <c r="B308" s="1088">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hidden="1" customHeight="1" x14ac:dyDescent="0.15">
      <c r="A309" s="1088">
        <v>9</v>
      </c>
      <c r="B309" s="1088">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hidden="1" customHeight="1" x14ac:dyDescent="0.15">
      <c r="A310" s="1088">
        <v>10</v>
      </c>
      <c r="B310" s="1088">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hidden="1" customHeight="1" x14ac:dyDescent="0.15">
      <c r="A311" s="1088">
        <v>11</v>
      </c>
      <c r="B311" s="1088">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hidden="1" customHeight="1" x14ac:dyDescent="0.15">
      <c r="A312" s="1088">
        <v>12</v>
      </c>
      <c r="B312" s="1088">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hidden="1" customHeight="1" x14ac:dyDescent="0.15">
      <c r="A313" s="1088">
        <v>13</v>
      </c>
      <c r="B313" s="1088">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hidden="1" customHeight="1" x14ac:dyDescent="0.15">
      <c r="A314" s="1088">
        <v>14</v>
      </c>
      <c r="B314" s="1088">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hidden="1" customHeight="1" x14ac:dyDescent="0.15">
      <c r="A315" s="1088">
        <v>15</v>
      </c>
      <c r="B315" s="1088">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hidden="1" customHeight="1" x14ac:dyDescent="0.15">
      <c r="A316" s="1088">
        <v>16</v>
      </c>
      <c r="B316" s="1088">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hidden="1" customHeight="1" x14ac:dyDescent="0.15">
      <c r="A317" s="1088">
        <v>17</v>
      </c>
      <c r="B317" s="1088">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hidden="1" customHeight="1" x14ac:dyDescent="0.15">
      <c r="A318" s="1088">
        <v>18</v>
      </c>
      <c r="B318" s="1088">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hidden="1" customHeight="1" x14ac:dyDescent="0.15">
      <c r="A319" s="1088">
        <v>19</v>
      </c>
      <c r="B319" s="1088">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hidden="1" customHeight="1" x14ac:dyDescent="0.15">
      <c r="A320" s="1088">
        <v>20</v>
      </c>
      <c r="B320" s="1088">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hidden="1" customHeight="1" x14ac:dyDescent="0.15">
      <c r="A321" s="1088">
        <v>21</v>
      </c>
      <c r="B321" s="1088">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hidden="1" customHeight="1" x14ac:dyDescent="0.15">
      <c r="A322" s="1088">
        <v>22</v>
      </c>
      <c r="B322" s="1088">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hidden="1" customHeight="1" x14ac:dyDescent="0.15">
      <c r="A323" s="1088">
        <v>23</v>
      </c>
      <c r="B323" s="1088">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hidden="1" customHeight="1" x14ac:dyDescent="0.15">
      <c r="A324" s="1088">
        <v>24</v>
      </c>
      <c r="B324" s="1088">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hidden="1" customHeight="1" x14ac:dyDescent="0.15">
      <c r="A325" s="1088">
        <v>25</v>
      </c>
      <c r="B325" s="1088">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hidden="1" customHeight="1" x14ac:dyDescent="0.15">
      <c r="A326" s="1088">
        <v>26</v>
      </c>
      <c r="B326" s="1088">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hidden="1" customHeight="1" x14ac:dyDescent="0.15">
      <c r="A327" s="1088">
        <v>27</v>
      </c>
      <c r="B327" s="1088">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hidden="1" customHeight="1" x14ac:dyDescent="0.15">
      <c r="A328" s="1088">
        <v>28</v>
      </c>
      <c r="B328" s="1088">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hidden="1" customHeight="1" x14ac:dyDescent="0.15">
      <c r="A329" s="1088">
        <v>29</v>
      </c>
      <c r="B329" s="1088">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hidden="1" customHeight="1" x14ac:dyDescent="0.15">
      <c r="A330" s="1088">
        <v>30</v>
      </c>
      <c r="B330" s="1088">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77"/>
      <c r="B333" s="377"/>
      <c r="C333" s="377" t="s">
        <v>26</v>
      </c>
      <c r="D333" s="377"/>
      <c r="E333" s="377"/>
      <c r="F333" s="377"/>
      <c r="G333" s="377"/>
      <c r="H333" s="377"/>
      <c r="I333" s="377"/>
      <c r="J333" s="148" t="s">
        <v>298</v>
      </c>
      <c r="K333" s="378"/>
      <c r="L333" s="378"/>
      <c r="M333" s="378"/>
      <c r="N333" s="378"/>
      <c r="O333" s="378"/>
      <c r="P333" s="379" t="s">
        <v>27</v>
      </c>
      <c r="Q333" s="379"/>
      <c r="R333" s="379"/>
      <c r="S333" s="379"/>
      <c r="T333" s="379"/>
      <c r="U333" s="379"/>
      <c r="V333" s="379"/>
      <c r="W333" s="379"/>
      <c r="X333" s="379"/>
      <c r="Y333" s="380" t="s">
        <v>351</v>
      </c>
      <c r="Z333" s="381"/>
      <c r="AA333" s="381"/>
      <c r="AB333" s="381"/>
      <c r="AC333" s="148" t="s">
        <v>336</v>
      </c>
      <c r="AD333" s="148"/>
      <c r="AE333" s="148"/>
      <c r="AF333" s="148"/>
      <c r="AG333" s="148"/>
      <c r="AH333" s="380" t="s">
        <v>260</v>
      </c>
      <c r="AI333" s="377"/>
      <c r="AJ333" s="377"/>
      <c r="AK333" s="377"/>
      <c r="AL333" s="377" t="s">
        <v>21</v>
      </c>
      <c r="AM333" s="377"/>
      <c r="AN333" s="377"/>
      <c r="AO333" s="382"/>
      <c r="AP333" s="383" t="s">
        <v>299</v>
      </c>
      <c r="AQ333" s="383"/>
      <c r="AR333" s="383"/>
      <c r="AS333" s="383"/>
      <c r="AT333" s="383"/>
      <c r="AU333" s="383"/>
      <c r="AV333" s="383"/>
      <c r="AW333" s="383"/>
      <c r="AX333" s="383"/>
    </row>
    <row r="334" spans="1:50" ht="26.25" hidden="1" customHeight="1" x14ac:dyDescent="0.15">
      <c r="A334" s="1088">
        <v>1</v>
      </c>
      <c r="B334" s="1088">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hidden="1" customHeight="1" x14ac:dyDescent="0.15">
      <c r="A335" s="1088">
        <v>2</v>
      </c>
      <c r="B335" s="1088">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hidden="1" customHeight="1" x14ac:dyDescent="0.15">
      <c r="A336" s="1088">
        <v>3</v>
      </c>
      <c r="B336" s="1088">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hidden="1" customHeight="1" x14ac:dyDescent="0.15">
      <c r="A337" s="1088">
        <v>4</v>
      </c>
      <c r="B337" s="1088">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hidden="1" customHeight="1" x14ac:dyDescent="0.15">
      <c r="A338" s="1088">
        <v>5</v>
      </c>
      <c r="B338" s="1088">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hidden="1" customHeight="1" x14ac:dyDescent="0.15">
      <c r="A339" s="1088">
        <v>6</v>
      </c>
      <c r="B339" s="1088">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hidden="1" customHeight="1" x14ac:dyDescent="0.15">
      <c r="A340" s="1088">
        <v>7</v>
      </c>
      <c r="B340" s="1088">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hidden="1" customHeight="1" x14ac:dyDescent="0.15">
      <c r="A341" s="1088">
        <v>8</v>
      </c>
      <c r="B341" s="1088">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hidden="1" customHeight="1" x14ac:dyDescent="0.15">
      <c r="A342" s="1088">
        <v>9</v>
      </c>
      <c r="B342" s="1088">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hidden="1" customHeight="1" x14ac:dyDescent="0.15">
      <c r="A343" s="1088">
        <v>10</v>
      </c>
      <c r="B343" s="1088">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hidden="1" customHeight="1" x14ac:dyDescent="0.15">
      <c r="A344" s="1088">
        <v>11</v>
      </c>
      <c r="B344" s="1088">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hidden="1" customHeight="1" x14ac:dyDescent="0.15">
      <c r="A345" s="1088">
        <v>12</v>
      </c>
      <c r="B345" s="1088">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hidden="1" customHeight="1" x14ac:dyDescent="0.15">
      <c r="A346" s="1088">
        <v>13</v>
      </c>
      <c r="B346" s="1088">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hidden="1" customHeight="1" x14ac:dyDescent="0.15">
      <c r="A347" s="1088">
        <v>14</v>
      </c>
      <c r="B347" s="1088">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hidden="1" customHeight="1" x14ac:dyDescent="0.15">
      <c r="A348" s="1088">
        <v>15</v>
      </c>
      <c r="B348" s="1088">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hidden="1" customHeight="1" x14ac:dyDescent="0.15">
      <c r="A349" s="1088">
        <v>16</v>
      </c>
      <c r="B349" s="1088">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hidden="1" customHeight="1" x14ac:dyDescent="0.15">
      <c r="A350" s="1088">
        <v>17</v>
      </c>
      <c r="B350" s="1088">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hidden="1" customHeight="1" x14ac:dyDescent="0.15">
      <c r="A351" s="1088">
        <v>18</v>
      </c>
      <c r="B351" s="1088">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hidden="1" customHeight="1" x14ac:dyDescent="0.15">
      <c r="A352" s="1088">
        <v>19</v>
      </c>
      <c r="B352" s="1088">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hidden="1" customHeight="1" x14ac:dyDescent="0.15">
      <c r="A353" s="1088">
        <v>20</v>
      </c>
      <c r="B353" s="1088">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hidden="1" customHeight="1" x14ac:dyDescent="0.15">
      <c r="A354" s="1088">
        <v>21</v>
      </c>
      <c r="B354" s="1088">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hidden="1" customHeight="1" x14ac:dyDescent="0.15">
      <c r="A355" s="1088">
        <v>22</v>
      </c>
      <c r="B355" s="1088">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hidden="1" customHeight="1" x14ac:dyDescent="0.15">
      <c r="A356" s="1088">
        <v>23</v>
      </c>
      <c r="B356" s="1088">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hidden="1" customHeight="1" x14ac:dyDescent="0.15">
      <c r="A357" s="1088">
        <v>24</v>
      </c>
      <c r="B357" s="1088">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hidden="1" customHeight="1" x14ac:dyDescent="0.15">
      <c r="A358" s="1088">
        <v>25</v>
      </c>
      <c r="B358" s="1088">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hidden="1" customHeight="1" x14ac:dyDescent="0.15">
      <c r="A359" s="1088">
        <v>26</v>
      </c>
      <c r="B359" s="1088">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hidden="1" customHeight="1" x14ac:dyDescent="0.15">
      <c r="A360" s="1088">
        <v>27</v>
      </c>
      <c r="B360" s="1088">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hidden="1" customHeight="1" x14ac:dyDescent="0.15">
      <c r="A361" s="1088">
        <v>28</v>
      </c>
      <c r="B361" s="1088">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hidden="1" customHeight="1" x14ac:dyDescent="0.15">
      <c r="A362" s="1088">
        <v>29</v>
      </c>
      <c r="B362" s="1088">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hidden="1" customHeight="1" x14ac:dyDescent="0.15">
      <c r="A363" s="1088">
        <v>30</v>
      </c>
      <c r="B363" s="1088">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77"/>
      <c r="B366" s="377"/>
      <c r="C366" s="377" t="s">
        <v>26</v>
      </c>
      <c r="D366" s="377"/>
      <c r="E366" s="377"/>
      <c r="F366" s="377"/>
      <c r="G366" s="377"/>
      <c r="H366" s="377"/>
      <c r="I366" s="377"/>
      <c r="J366" s="148" t="s">
        <v>298</v>
      </c>
      <c r="K366" s="378"/>
      <c r="L366" s="378"/>
      <c r="M366" s="378"/>
      <c r="N366" s="378"/>
      <c r="O366" s="378"/>
      <c r="P366" s="379" t="s">
        <v>27</v>
      </c>
      <c r="Q366" s="379"/>
      <c r="R366" s="379"/>
      <c r="S366" s="379"/>
      <c r="T366" s="379"/>
      <c r="U366" s="379"/>
      <c r="V366" s="379"/>
      <c r="W366" s="379"/>
      <c r="X366" s="379"/>
      <c r="Y366" s="380" t="s">
        <v>351</v>
      </c>
      <c r="Z366" s="381"/>
      <c r="AA366" s="381"/>
      <c r="AB366" s="381"/>
      <c r="AC366" s="148" t="s">
        <v>336</v>
      </c>
      <c r="AD366" s="148"/>
      <c r="AE366" s="148"/>
      <c r="AF366" s="148"/>
      <c r="AG366" s="148"/>
      <c r="AH366" s="380" t="s">
        <v>260</v>
      </c>
      <c r="AI366" s="377"/>
      <c r="AJ366" s="377"/>
      <c r="AK366" s="377"/>
      <c r="AL366" s="377" t="s">
        <v>21</v>
      </c>
      <c r="AM366" s="377"/>
      <c r="AN366" s="377"/>
      <c r="AO366" s="382"/>
      <c r="AP366" s="383" t="s">
        <v>299</v>
      </c>
      <c r="AQ366" s="383"/>
      <c r="AR366" s="383"/>
      <c r="AS366" s="383"/>
      <c r="AT366" s="383"/>
      <c r="AU366" s="383"/>
      <c r="AV366" s="383"/>
      <c r="AW366" s="383"/>
      <c r="AX366" s="383"/>
    </row>
    <row r="367" spans="1:50" ht="26.25" hidden="1" customHeight="1" x14ac:dyDescent="0.15">
      <c r="A367" s="1088">
        <v>1</v>
      </c>
      <c r="B367" s="1088">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hidden="1" customHeight="1" x14ac:dyDescent="0.15">
      <c r="A368" s="1088">
        <v>2</v>
      </c>
      <c r="B368" s="1088">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hidden="1" customHeight="1" x14ac:dyDescent="0.15">
      <c r="A369" s="1088">
        <v>3</v>
      </c>
      <c r="B369" s="1088">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hidden="1" customHeight="1" x14ac:dyDescent="0.15">
      <c r="A370" s="1088">
        <v>4</v>
      </c>
      <c r="B370" s="1088">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hidden="1" customHeight="1" x14ac:dyDescent="0.15">
      <c r="A371" s="1088">
        <v>5</v>
      </c>
      <c r="B371" s="1088">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hidden="1" customHeight="1" x14ac:dyDescent="0.15">
      <c r="A372" s="1088">
        <v>6</v>
      </c>
      <c r="B372" s="1088">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hidden="1" customHeight="1" x14ac:dyDescent="0.15">
      <c r="A373" s="1088">
        <v>7</v>
      </c>
      <c r="B373" s="1088">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hidden="1" customHeight="1" x14ac:dyDescent="0.15">
      <c r="A374" s="1088">
        <v>8</v>
      </c>
      <c r="B374" s="1088">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hidden="1" customHeight="1" x14ac:dyDescent="0.15">
      <c r="A375" s="1088">
        <v>9</v>
      </c>
      <c r="B375" s="1088">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hidden="1" customHeight="1" x14ac:dyDescent="0.15">
      <c r="A376" s="1088">
        <v>10</v>
      </c>
      <c r="B376" s="1088">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hidden="1" customHeight="1" x14ac:dyDescent="0.15">
      <c r="A377" s="1088">
        <v>11</v>
      </c>
      <c r="B377" s="1088">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hidden="1" customHeight="1" x14ac:dyDescent="0.15">
      <c r="A378" s="1088">
        <v>12</v>
      </c>
      <c r="B378" s="1088">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hidden="1" customHeight="1" x14ac:dyDescent="0.15">
      <c r="A379" s="1088">
        <v>13</v>
      </c>
      <c r="B379" s="1088">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hidden="1" customHeight="1" x14ac:dyDescent="0.15">
      <c r="A380" s="1088">
        <v>14</v>
      </c>
      <c r="B380" s="1088">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hidden="1" customHeight="1" x14ac:dyDescent="0.15">
      <c r="A381" s="1088">
        <v>15</v>
      </c>
      <c r="B381" s="1088">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hidden="1" customHeight="1" x14ac:dyDescent="0.15">
      <c r="A382" s="1088">
        <v>16</v>
      </c>
      <c r="B382" s="1088">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hidden="1" customHeight="1" x14ac:dyDescent="0.15">
      <c r="A383" s="1088">
        <v>17</v>
      </c>
      <c r="B383" s="1088">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hidden="1" customHeight="1" x14ac:dyDescent="0.15">
      <c r="A384" s="1088">
        <v>18</v>
      </c>
      <c r="B384" s="1088">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hidden="1" customHeight="1" x14ac:dyDescent="0.15">
      <c r="A385" s="1088">
        <v>19</v>
      </c>
      <c r="B385" s="1088">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hidden="1" customHeight="1" x14ac:dyDescent="0.15">
      <c r="A386" s="1088">
        <v>20</v>
      </c>
      <c r="B386" s="1088">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hidden="1" customHeight="1" x14ac:dyDescent="0.15">
      <c r="A387" s="1088">
        <v>21</v>
      </c>
      <c r="B387" s="1088">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hidden="1" customHeight="1" x14ac:dyDescent="0.15">
      <c r="A388" s="1088">
        <v>22</v>
      </c>
      <c r="B388" s="1088">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hidden="1" customHeight="1" x14ac:dyDescent="0.15">
      <c r="A389" s="1088">
        <v>23</v>
      </c>
      <c r="B389" s="1088">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hidden="1" customHeight="1" x14ac:dyDescent="0.15">
      <c r="A390" s="1088">
        <v>24</v>
      </c>
      <c r="B390" s="1088">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hidden="1" customHeight="1" x14ac:dyDescent="0.15">
      <c r="A391" s="1088">
        <v>25</v>
      </c>
      <c r="B391" s="1088">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hidden="1" customHeight="1" x14ac:dyDescent="0.15">
      <c r="A392" s="1088">
        <v>26</v>
      </c>
      <c r="B392" s="1088">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hidden="1" customHeight="1" x14ac:dyDescent="0.15">
      <c r="A393" s="1088">
        <v>27</v>
      </c>
      <c r="B393" s="1088">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hidden="1" customHeight="1" x14ac:dyDescent="0.15">
      <c r="A394" s="1088">
        <v>28</v>
      </c>
      <c r="B394" s="1088">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hidden="1" customHeight="1" x14ac:dyDescent="0.15">
      <c r="A395" s="1088">
        <v>29</v>
      </c>
      <c r="B395" s="1088">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hidden="1" customHeight="1" x14ac:dyDescent="0.15">
      <c r="A396" s="1088">
        <v>30</v>
      </c>
      <c r="B396" s="1088">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77"/>
      <c r="B399" s="377"/>
      <c r="C399" s="377" t="s">
        <v>26</v>
      </c>
      <c r="D399" s="377"/>
      <c r="E399" s="377"/>
      <c r="F399" s="377"/>
      <c r="G399" s="377"/>
      <c r="H399" s="377"/>
      <c r="I399" s="377"/>
      <c r="J399" s="148" t="s">
        <v>298</v>
      </c>
      <c r="K399" s="378"/>
      <c r="L399" s="378"/>
      <c r="M399" s="378"/>
      <c r="N399" s="378"/>
      <c r="O399" s="378"/>
      <c r="P399" s="379" t="s">
        <v>27</v>
      </c>
      <c r="Q399" s="379"/>
      <c r="R399" s="379"/>
      <c r="S399" s="379"/>
      <c r="T399" s="379"/>
      <c r="U399" s="379"/>
      <c r="V399" s="379"/>
      <c r="W399" s="379"/>
      <c r="X399" s="379"/>
      <c r="Y399" s="380" t="s">
        <v>351</v>
      </c>
      <c r="Z399" s="381"/>
      <c r="AA399" s="381"/>
      <c r="AB399" s="381"/>
      <c r="AC399" s="148" t="s">
        <v>336</v>
      </c>
      <c r="AD399" s="148"/>
      <c r="AE399" s="148"/>
      <c r="AF399" s="148"/>
      <c r="AG399" s="148"/>
      <c r="AH399" s="380" t="s">
        <v>260</v>
      </c>
      <c r="AI399" s="377"/>
      <c r="AJ399" s="377"/>
      <c r="AK399" s="377"/>
      <c r="AL399" s="377" t="s">
        <v>21</v>
      </c>
      <c r="AM399" s="377"/>
      <c r="AN399" s="377"/>
      <c r="AO399" s="382"/>
      <c r="AP399" s="383" t="s">
        <v>299</v>
      </c>
      <c r="AQ399" s="383"/>
      <c r="AR399" s="383"/>
      <c r="AS399" s="383"/>
      <c r="AT399" s="383"/>
      <c r="AU399" s="383"/>
      <c r="AV399" s="383"/>
      <c r="AW399" s="383"/>
      <c r="AX399" s="383"/>
    </row>
    <row r="400" spans="1:50" ht="26.25" hidden="1" customHeight="1" x14ac:dyDescent="0.15">
      <c r="A400" s="1088">
        <v>1</v>
      </c>
      <c r="B400" s="1088">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hidden="1" customHeight="1" x14ac:dyDescent="0.15">
      <c r="A401" s="1088">
        <v>2</v>
      </c>
      <c r="B401" s="1088">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hidden="1" customHeight="1" x14ac:dyDescent="0.15">
      <c r="A402" s="1088">
        <v>3</v>
      </c>
      <c r="B402" s="1088">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hidden="1" customHeight="1" x14ac:dyDescent="0.15">
      <c r="A403" s="1088">
        <v>4</v>
      </c>
      <c r="B403" s="1088">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hidden="1" customHeight="1" x14ac:dyDescent="0.15">
      <c r="A404" s="1088">
        <v>5</v>
      </c>
      <c r="B404" s="1088">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hidden="1" customHeight="1" x14ac:dyDescent="0.15">
      <c r="A405" s="1088">
        <v>6</v>
      </c>
      <c r="B405" s="1088">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hidden="1" customHeight="1" x14ac:dyDescent="0.15">
      <c r="A406" s="1088">
        <v>7</v>
      </c>
      <c r="B406" s="1088">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hidden="1" customHeight="1" x14ac:dyDescent="0.15">
      <c r="A407" s="1088">
        <v>8</v>
      </c>
      <c r="B407" s="1088">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hidden="1" customHeight="1" x14ac:dyDescent="0.15">
      <c r="A408" s="1088">
        <v>9</v>
      </c>
      <c r="B408" s="1088">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hidden="1" customHeight="1" x14ac:dyDescent="0.15">
      <c r="A409" s="1088">
        <v>10</v>
      </c>
      <c r="B409" s="1088">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hidden="1" customHeight="1" x14ac:dyDescent="0.15">
      <c r="A410" s="1088">
        <v>11</v>
      </c>
      <c r="B410" s="1088">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hidden="1" customHeight="1" x14ac:dyDescent="0.15">
      <c r="A411" s="1088">
        <v>12</v>
      </c>
      <c r="B411" s="1088">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hidden="1" customHeight="1" x14ac:dyDescent="0.15">
      <c r="A412" s="1088">
        <v>13</v>
      </c>
      <c r="B412" s="1088">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hidden="1" customHeight="1" x14ac:dyDescent="0.15">
      <c r="A413" s="1088">
        <v>14</v>
      </c>
      <c r="B413" s="1088">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hidden="1" customHeight="1" x14ac:dyDescent="0.15">
      <c r="A414" s="1088">
        <v>15</v>
      </c>
      <c r="B414" s="1088">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hidden="1" customHeight="1" x14ac:dyDescent="0.15">
      <c r="A415" s="1088">
        <v>16</v>
      </c>
      <c r="B415" s="1088">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hidden="1" customHeight="1" x14ac:dyDescent="0.15">
      <c r="A416" s="1088">
        <v>17</v>
      </c>
      <c r="B416" s="1088">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hidden="1" customHeight="1" x14ac:dyDescent="0.15">
      <c r="A417" s="1088">
        <v>18</v>
      </c>
      <c r="B417" s="1088">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hidden="1" customHeight="1" x14ac:dyDescent="0.15">
      <c r="A418" s="1088">
        <v>19</v>
      </c>
      <c r="B418" s="1088">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hidden="1" customHeight="1" x14ac:dyDescent="0.15">
      <c r="A419" s="1088">
        <v>20</v>
      </c>
      <c r="B419" s="1088">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hidden="1" customHeight="1" x14ac:dyDescent="0.15">
      <c r="A420" s="1088">
        <v>21</v>
      </c>
      <c r="B420" s="1088">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hidden="1" customHeight="1" x14ac:dyDescent="0.15">
      <c r="A421" s="1088">
        <v>22</v>
      </c>
      <c r="B421" s="1088">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hidden="1" customHeight="1" x14ac:dyDescent="0.15">
      <c r="A422" s="1088">
        <v>23</v>
      </c>
      <c r="B422" s="1088">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hidden="1" customHeight="1" x14ac:dyDescent="0.15">
      <c r="A423" s="1088">
        <v>24</v>
      </c>
      <c r="B423" s="1088">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hidden="1" customHeight="1" x14ac:dyDescent="0.15">
      <c r="A424" s="1088">
        <v>25</v>
      </c>
      <c r="B424" s="1088">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hidden="1" customHeight="1" x14ac:dyDescent="0.15">
      <c r="A425" s="1088">
        <v>26</v>
      </c>
      <c r="B425" s="1088">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hidden="1" customHeight="1" x14ac:dyDescent="0.15">
      <c r="A426" s="1088">
        <v>27</v>
      </c>
      <c r="B426" s="1088">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hidden="1" customHeight="1" x14ac:dyDescent="0.15">
      <c r="A427" s="1088">
        <v>28</v>
      </c>
      <c r="B427" s="1088">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hidden="1" customHeight="1" x14ac:dyDescent="0.15">
      <c r="A428" s="1088">
        <v>29</v>
      </c>
      <c r="B428" s="1088">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hidden="1" customHeight="1" x14ac:dyDescent="0.15">
      <c r="A429" s="1088">
        <v>30</v>
      </c>
      <c r="B429" s="1088">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77"/>
      <c r="B432" s="377"/>
      <c r="C432" s="377" t="s">
        <v>26</v>
      </c>
      <c r="D432" s="377"/>
      <c r="E432" s="377"/>
      <c r="F432" s="377"/>
      <c r="G432" s="377"/>
      <c r="H432" s="377"/>
      <c r="I432" s="377"/>
      <c r="J432" s="148" t="s">
        <v>298</v>
      </c>
      <c r="K432" s="378"/>
      <c r="L432" s="378"/>
      <c r="M432" s="378"/>
      <c r="N432" s="378"/>
      <c r="O432" s="378"/>
      <c r="P432" s="379" t="s">
        <v>27</v>
      </c>
      <c r="Q432" s="379"/>
      <c r="R432" s="379"/>
      <c r="S432" s="379"/>
      <c r="T432" s="379"/>
      <c r="U432" s="379"/>
      <c r="V432" s="379"/>
      <c r="W432" s="379"/>
      <c r="X432" s="379"/>
      <c r="Y432" s="380" t="s">
        <v>351</v>
      </c>
      <c r="Z432" s="381"/>
      <c r="AA432" s="381"/>
      <c r="AB432" s="381"/>
      <c r="AC432" s="148" t="s">
        <v>336</v>
      </c>
      <c r="AD432" s="148"/>
      <c r="AE432" s="148"/>
      <c r="AF432" s="148"/>
      <c r="AG432" s="148"/>
      <c r="AH432" s="380" t="s">
        <v>260</v>
      </c>
      <c r="AI432" s="377"/>
      <c r="AJ432" s="377"/>
      <c r="AK432" s="377"/>
      <c r="AL432" s="377" t="s">
        <v>21</v>
      </c>
      <c r="AM432" s="377"/>
      <c r="AN432" s="377"/>
      <c r="AO432" s="382"/>
      <c r="AP432" s="383" t="s">
        <v>299</v>
      </c>
      <c r="AQ432" s="383"/>
      <c r="AR432" s="383"/>
      <c r="AS432" s="383"/>
      <c r="AT432" s="383"/>
      <c r="AU432" s="383"/>
      <c r="AV432" s="383"/>
      <c r="AW432" s="383"/>
      <c r="AX432" s="383"/>
    </row>
    <row r="433" spans="1:50" ht="26.25" hidden="1" customHeight="1" x14ac:dyDescent="0.15">
      <c r="A433" s="1088">
        <v>1</v>
      </c>
      <c r="B433" s="1088">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hidden="1" customHeight="1" x14ac:dyDescent="0.15">
      <c r="A434" s="1088">
        <v>2</v>
      </c>
      <c r="B434" s="1088">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hidden="1" customHeight="1" x14ac:dyDescent="0.15">
      <c r="A435" s="1088">
        <v>3</v>
      </c>
      <c r="B435" s="1088">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hidden="1" customHeight="1" x14ac:dyDescent="0.15">
      <c r="A436" s="1088">
        <v>4</v>
      </c>
      <c r="B436" s="1088">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hidden="1" customHeight="1" x14ac:dyDescent="0.15">
      <c r="A437" s="1088">
        <v>5</v>
      </c>
      <c r="B437" s="1088">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hidden="1" customHeight="1" x14ac:dyDescent="0.15">
      <c r="A438" s="1088">
        <v>6</v>
      </c>
      <c r="B438" s="1088">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hidden="1" customHeight="1" x14ac:dyDescent="0.15">
      <c r="A439" s="1088">
        <v>7</v>
      </c>
      <c r="B439" s="1088">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hidden="1" customHeight="1" x14ac:dyDescent="0.15">
      <c r="A440" s="1088">
        <v>8</v>
      </c>
      <c r="B440" s="1088">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hidden="1" customHeight="1" x14ac:dyDescent="0.15">
      <c r="A441" s="1088">
        <v>9</v>
      </c>
      <c r="B441" s="1088">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hidden="1" customHeight="1" x14ac:dyDescent="0.15">
      <c r="A442" s="1088">
        <v>10</v>
      </c>
      <c r="B442" s="1088">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hidden="1" customHeight="1" x14ac:dyDescent="0.15">
      <c r="A443" s="1088">
        <v>11</v>
      </c>
      <c r="B443" s="1088">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hidden="1" customHeight="1" x14ac:dyDescent="0.15">
      <c r="A444" s="1088">
        <v>12</v>
      </c>
      <c r="B444" s="1088">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hidden="1" customHeight="1" x14ac:dyDescent="0.15">
      <c r="A445" s="1088">
        <v>13</v>
      </c>
      <c r="B445" s="1088">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hidden="1" customHeight="1" x14ac:dyDescent="0.15">
      <c r="A446" s="1088">
        <v>14</v>
      </c>
      <c r="B446" s="1088">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hidden="1" customHeight="1" x14ac:dyDescent="0.15">
      <c r="A447" s="1088">
        <v>15</v>
      </c>
      <c r="B447" s="1088">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hidden="1" customHeight="1" x14ac:dyDescent="0.15">
      <c r="A448" s="1088">
        <v>16</v>
      </c>
      <c r="B448" s="1088">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hidden="1" customHeight="1" x14ac:dyDescent="0.15">
      <c r="A449" s="1088">
        <v>17</v>
      </c>
      <c r="B449" s="1088">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hidden="1" customHeight="1" x14ac:dyDescent="0.15">
      <c r="A450" s="1088">
        <v>18</v>
      </c>
      <c r="B450" s="1088">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hidden="1" customHeight="1" x14ac:dyDescent="0.15">
      <c r="A451" s="1088">
        <v>19</v>
      </c>
      <c r="B451" s="1088">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hidden="1" customHeight="1" x14ac:dyDescent="0.15">
      <c r="A452" s="1088">
        <v>20</v>
      </c>
      <c r="B452" s="1088">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hidden="1" customHeight="1" x14ac:dyDescent="0.15">
      <c r="A453" s="1088">
        <v>21</v>
      </c>
      <c r="B453" s="1088">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hidden="1" customHeight="1" x14ac:dyDescent="0.15">
      <c r="A454" s="1088">
        <v>22</v>
      </c>
      <c r="B454" s="1088">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hidden="1" customHeight="1" x14ac:dyDescent="0.15">
      <c r="A455" s="1088">
        <v>23</v>
      </c>
      <c r="B455" s="1088">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hidden="1" customHeight="1" x14ac:dyDescent="0.15">
      <c r="A456" s="1088">
        <v>24</v>
      </c>
      <c r="B456" s="1088">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hidden="1" customHeight="1" x14ac:dyDescent="0.15">
      <c r="A457" s="1088">
        <v>25</v>
      </c>
      <c r="B457" s="1088">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hidden="1" customHeight="1" x14ac:dyDescent="0.15">
      <c r="A458" s="1088">
        <v>26</v>
      </c>
      <c r="B458" s="1088">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hidden="1" customHeight="1" x14ac:dyDescent="0.15">
      <c r="A459" s="1088">
        <v>27</v>
      </c>
      <c r="B459" s="1088">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hidden="1" customHeight="1" x14ac:dyDescent="0.15">
      <c r="A460" s="1088">
        <v>28</v>
      </c>
      <c r="B460" s="1088">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hidden="1" customHeight="1" x14ac:dyDescent="0.15">
      <c r="A461" s="1088">
        <v>29</v>
      </c>
      <c r="B461" s="1088">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hidden="1" customHeight="1" x14ac:dyDescent="0.15">
      <c r="A462" s="1088">
        <v>30</v>
      </c>
      <c r="B462" s="1088">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77"/>
      <c r="B465" s="377"/>
      <c r="C465" s="377" t="s">
        <v>26</v>
      </c>
      <c r="D465" s="377"/>
      <c r="E465" s="377"/>
      <c r="F465" s="377"/>
      <c r="G465" s="377"/>
      <c r="H465" s="377"/>
      <c r="I465" s="377"/>
      <c r="J465" s="148" t="s">
        <v>298</v>
      </c>
      <c r="K465" s="378"/>
      <c r="L465" s="378"/>
      <c r="M465" s="378"/>
      <c r="N465" s="378"/>
      <c r="O465" s="378"/>
      <c r="P465" s="379" t="s">
        <v>27</v>
      </c>
      <c r="Q465" s="379"/>
      <c r="R465" s="379"/>
      <c r="S465" s="379"/>
      <c r="T465" s="379"/>
      <c r="U465" s="379"/>
      <c r="V465" s="379"/>
      <c r="W465" s="379"/>
      <c r="X465" s="379"/>
      <c r="Y465" s="380" t="s">
        <v>351</v>
      </c>
      <c r="Z465" s="381"/>
      <c r="AA465" s="381"/>
      <c r="AB465" s="381"/>
      <c r="AC465" s="148" t="s">
        <v>336</v>
      </c>
      <c r="AD465" s="148"/>
      <c r="AE465" s="148"/>
      <c r="AF465" s="148"/>
      <c r="AG465" s="148"/>
      <c r="AH465" s="380" t="s">
        <v>260</v>
      </c>
      <c r="AI465" s="377"/>
      <c r="AJ465" s="377"/>
      <c r="AK465" s="377"/>
      <c r="AL465" s="377" t="s">
        <v>21</v>
      </c>
      <c r="AM465" s="377"/>
      <c r="AN465" s="377"/>
      <c r="AO465" s="382"/>
      <c r="AP465" s="383" t="s">
        <v>299</v>
      </c>
      <c r="AQ465" s="383"/>
      <c r="AR465" s="383"/>
      <c r="AS465" s="383"/>
      <c r="AT465" s="383"/>
      <c r="AU465" s="383"/>
      <c r="AV465" s="383"/>
      <c r="AW465" s="383"/>
      <c r="AX465" s="383"/>
    </row>
    <row r="466" spans="1:50" ht="26.25" hidden="1" customHeight="1" x14ac:dyDescent="0.15">
      <c r="A466" s="1088">
        <v>1</v>
      </c>
      <c r="B466" s="1088">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hidden="1" customHeight="1" x14ac:dyDescent="0.15">
      <c r="A467" s="1088">
        <v>2</v>
      </c>
      <c r="B467" s="1088">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hidden="1" customHeight="1" x14ac:dyDescent="0.15">
      <c r="A468" s="1088">
        <v>3</v>
      </c>
      <c r="B468" s="1088">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hidden="1" customHeight="1" x14ac:dyDescent="0.15">
      <c r="A469" s="1088">
        <v>4</v>
      </c>
      <c r="B469" s="1088">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hidden="1" customHeight="1" x14ac:dyDescent="0.15">
      <c r="A470" s="1088">
        <v>5</v>
      </c>
      <c r="B470" s="1088">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hidden="1" customHeight="1" x14ac:dyDescent="0.15">
      <c r="A471" s="1088">
        <v>6</v>
      </c>
      <c r="B471" s="1088">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hidden="1" customHeight="1" x14ac:dyDescent="0.15">
      <c r="A472" s="1088">
        <v>7</v>
      </c>
      <c r="B472" s="1088">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hidden="1" customHeight="1" x14ac:dyDescent="0.15">
      <c r="A473" s="1088">
        <v>8</v>
      </c>
      <c r="B473" s="1088">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hidden="1" customHeight="1" x14ac:dyDescent="0.15">
      <c r="A474" s="1088">
        <v>9</v>
      </c>
      <c r="B474" s="1088">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hidden="1" customHeight="1" x14ac:dyDescent="0.15">
      <c r="A475" s="1088">
        <v>10</v>
      </c>
      <c r="B475" s="1088">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hidden="1" customHeight="1" x14ac:dyDescent="0.15">
      <c r="A476" s="1088">
        <v>11</v>
      </c>
      <c r="B476" s="1088">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hidden="1" customHeight="1" x14ac:dyDescent="0.15">
      <c r="A477" s="1088">
        <v>12</v>
      </c>
      <c r="B477" s="1088">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hidden="1" customHeight="1" x14ac:dyDescent="0.15">
      <c r="A478" s="1088">
        <v>13</v>
      </c>
      <c r="B478" s="1088">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hidden="1" customHeight="1" x14ac:dyDescent="0.15">
      <c r="A479" s="1088">
        <v>14</v>
      </c>
      <c r="B479" s="1088">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hidden="1" customHeight="1" x14ac:dyDescent="0.15">
      <c r="A480" s="1088">
        <v>15</v>
      </c>
      <c r="B480" s="1088">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hidden="1" customHeight="1" x14ac:dyDescent="0.15">
      <c r="A481" s="1088">
        <v>16</v>
      </c>
      <c r="B481" s="1088">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hidden="1" customHeight="1" x14ac:dyDescent="0.15">
      <c r="A482" s="1088">
        <v>17</v>
      </c>
      <c r="B482" s="1088">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hidden="1" customHeight="1" x14ac:dyDescent="0.15">
      <c r="A483" s="1088">
        <v>18</v>
      </c>
      <c r="B483" s="1088">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hidden="1" customHeight="1" x14ac:dyDescent="0.15">
      <c r="A484" s="1088">
        <v>19</v>
      </c>
      <c r="B484" s="1088">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hidden="1" customHeight="1" x14ac:dyDescent="0.15">
      <c r="A485" s="1088">
        <v>20</v>
      </c>
      <c r="B485" s="1088">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hidden="1" customHeight="1" x14ac:dyDescent="0.15">
      <c r="A486" s="1088">
        <v>21</v>
      </c>
      <c r="B486" s="1088">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hidden="1" customHeight="1" x14ac:dyDescent="0.15">
      <c r="A487" s="1088">
        <v>22</v>
      </c>
      <c r="B487" s="1088">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hidden="1" customHeight="1" x14ac:dyDescent="0.15">
      <c r="A488" s="1088">
        <v>23</v>
      </c>
      <c r="B488" s="1088">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hidden="1" customHeight="1" x14ac:dyDescent="0.15">
      <c r="A489" s="1088">
        <v>24</v>
      </c>
      <c r="B489" s="1088">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hidden="1" customHeight="1" x14ac:dyDescent="0.15">
      <c r="A490" s="1088">
        <v>25</v>
      </c>
      <c r="B490" s="1088">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hidden="1" customHeight="1" x14ac:dyDescent="0.15">
      <c r="A491" s="1088">
        <v>26</v>
      </c>
      <c r="B491" s="1088">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hidden="1" customHeight="1" x14ac:dyDescent="0.15">
      <c r="A492" s="1088">
        <v>27</v>
      </c>
      <c r="B492" s="1088">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hidden="1" customHeight="1" x14ac:dyDescent="0.15">
      <c r="A493" s="1088">
        <v>28</v>
      </c>
      <c r="B493" s="1088">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hidden="1" customHeight="1" x14ac:dyDescent="0.15">
      <c r="A494" s="1088">
        <v>29</v>
      </c>
      <c r="B494" s="1088">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hidden="1" customHeight="1" x14ac:dyDescent="0.15">
      <c r="A495" s="1088">
        <v>30</v>
      </c>
      <c r="B495" s="1088">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77"/>
      <c r="B498" s="377"/>
      <c r="C498" s="377" t="s">
        <v>26</v>
      </c>
      <c r="D498" s="377"/>
      <c r="E498" s="377"/>
      <c r="F498" s="377"/>
      <c r="G498" s="377"/>
      <c r="H498" s="377"/>
      <c r="I498" s="377"/>
      <c r="J498" s="148" t="s">
        <v>298</v>
      </c>
      <c r="K498" s="378"/>
      <c r="L498" s="378"/>
      <c r="M498" s="378"/>
      <c r="N498" s="378"/>
      <c r="O498" s="378"/>
      <c r="P498" s="379" t="s">
        <v>27</v>
      </c>
      <c r="Q498" s="379"/>
      <c r="R498" s="379"/>
      <c r="S498" s="379"/>
      <c r="T498" s="379"/>
      <c r="U498" s="379"/>
      <c r="V498" s="379"/>
      <c r="W498" s="379"/>
      <c r="X498" s="379"/>
      <c r="Y498" s="380" t="s">
        <v>351</v>
      </c>
      <c r="Z498" s="381"/>
      <c r="AA498" s="381"/>
      <c r="AB498" s="381"/>
      <c r="AC498" s="148" t="s">
        <v>336</v>
      </c>
      <c r="AD498" s="148"/>
      <c r="AE498" s="148"/>
      <c r="AF498" s="148"/>
      <c r="AG498" s="148"/>
      <c r="AH498" s="380" t="s">
        <v>260</v>
      </c>
      <c r="AI498" s="377"/>
      <c r="AJ498" s="377"/>
      <c r="AK498" s="377"/>
      <c r="AL498" s="377" t="s">
        <v>21</v>
      </c>
      <c r="AM498" s="377"/>
      <c r="AN498" s="377"/>
      <c r="AO498" s="382"/>
      <c r="AP498" s="383" t="s">
        <v>299</v>
      </c>
      <c r="AQ498" s="383"/>
      <c r="AR498" s="383"/>
      <c r="AS498" s="383"/>
      <c r="AT498" s="383"/>
      <c r="AU498" s="383"/>
      <c r="AV498" s="383"/>
      <c r="AW498" s="383"/>
      <c r="AX498" s="383"/>
    </row>
    <row r="499" spans="1:50" ht="26.25" hidden="1" customHeight="1" x14ac:dyDescent="0.15">
      <c r="A499" s="1088">
        <v>1</v>
      </c>
      <c r="B499" s="1088">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hidden="1" customHeight="1" x14ac:dyDescent="0.15">
      <c r="A500" s="1088">
        <v>2</v>
      </c>
      <c r="B500" s="1088">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hidden="1" customHeight="1" x14ac:dyDescent="0.15">
      <c r="A501" s="1088">
        <v>3</v>
      </c>
      <c r="B501" s="1088">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hidden="1" customHeight="1" x14ac:dyDescent="0.15">
      <c r="A502" s="1088">
        <v>4</v>
      </c>
      <c r="B502" s="1088">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hidden="1" customHeight="1" x14ac:dyDescent="0.15">
      <c r="A503" s="1088">
        <v>5</v>
      </c>
      <c r="B503" s="1088">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hidden="1" customHeight="1" x14ac:dyDescent="0.15">
      <c r="A504" s="1088">
        <v>6</v>
      </c>
      <c r="B504" s="1088">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hidden="1" customHeight="1" x14ac:dyDescent="0.15">
      <c r="A505" s="1088">
        <v>7</v>
      </c>
      <c r="B505" s="1088">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hidden="1" customHeight="1" x14ac:dyDescent="0.15">
      <c r="A506" s="1088">
        <v>8</v>
      </c>
      <c r="B506" s="1088">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hidden="1" customHeight="1" x14ac:dyDescent="0.15">
      <c r="A507" s="1088">
        <v>9</v>
      </c>
      <c r="B507" s="1088">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hidden="1" customHeight="1" x14ac:dyDescent="0.15">
      <c r="A508" s="1088">
        <v>10</v>
      </c>
      <c r="B508" s="1088">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hidden="1" customHeight="1" x14ac:dyDescent="0.15">
      <c r="A509" s="1088">
        <v>11</v>
      </c>
      <c r="B509" s="1088">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hidden="1" customHeight="1" x14ac:dyDescent="0.15">
      <c r="A510" s="1088">
        <v>12</v>
      </c>
      <c r="B510" s="1088">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hidden="1" customHeight="1" x14ac:dyDescent="0.15">
      <c r="A511" s="1088">
        <v>13</v>
      </c>
      <c r="B511" s="1088">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hidden="1" customHeight="1" x14ac:dyDescent="0.15">
      <c r="A512" s="1088">
        <v>14</v>
      </c>
      <c r="B512" s="1088">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hidden="1" customHeight="1" x14ac:dyDescent="0.15">
      <c r="A513" s="1088">
        <v>15</v>
      </c>
      <c r="B513" s="1088">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hidden="1" customHeight="1" x14ac:dyDescent="0.15">
      <c r="A514" s="1088">
        <v>16</v>
      </c>
      <c r="B514" s="1088">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hidden="1" customHeight="1" x14ac:dyDescent="0.15">
      <c r="A515" s="1088">
        <v>17</v>
      </c>
      <c r="B515" s="1088">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hidden="1" customHeight="1" x14ac:dyDescent="0.15">
      <c r="A516" s="1088">
        <v>18</v>
      </c>
      <c r="B516" s="1088">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hidden="1" customHeight="1" x14ac:dyDescent="0.15">
      <c r="A517" s="1088">
        <v>19</v>
      </c>
      <c r="B517" s="1088">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hidden="1" customHeight="1" x14ac:dyDescent="0.15">
      <c r="A518" s="1088">
        <v>20</v>
      </c>
      <c r="B518" s="1088">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hidden="1" customHeight="1" x14ac:dyDescent="0.15">
      <c r="A519" s="1088">
        <v>21</v>
      </c>
      <c r="B519" s="1088">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hidden="1" customHeight="1" x14ac:dyDescent="0.15">
      <c r="A520" s="1088">
        <v>22</v>
      </c>
      <c r="B520" s="1088">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hidden="1" customHeight="1" x14ac:dyDescent="0.15">
      <c r="A521" s="1088">
        <v>23</v>
      </c>
      <c r="B521" s="1088">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hidden="1" customHeight="1" x14ac:dyDescent="0.15">
      <c r="A522" s="1088">
        <v>24</v>
      </c>
      <c r="B522" s="1088">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hidden="1" customHeight="1" x14ac:dyDescent="0.15">
      <c r="A523" s="1088">
        <v>25</v>
      </c>
      <c r="B523" s="1088">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hidden="1" customHeight="1" x14ac:dyDescent="0.15">
      <c r="A524" s="1088">
        <v>26</v>
      </c>
      <c r="B524" s="1088">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hidden="1" customHeight="1" x14ac:dyDescent="0.15">
      <c r="A525" s="1088">
        <v>27</v>
      </c>
      <c r="B525" s="1088">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hidden="1" customHeight="1" x14ac:dyDescent="0.15">
      <c r="A526" s="1088">
        <v>28</v>
      </c>
      <c r="B526" s="1088">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hidden="1" customHeight="1" x14ac:dyDescent="0.15">
      <c r="A527" s="1088">
        <v>29</v>
      </c>
      <c r="B527" s="1088">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hidden="1" customHeight="1" x14ac:dyDescent="0.15">
      <c r="A528" s="1088">
        <v>30</v>
      </c>
      <c r="B528" s="1088">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77"/>
      <c r="B531" s="377"/>
      <c r="C531" s="377" t="s">
        <v>26</v>
      </c>
      <c r="D531" s="377"/>
      <c r="E531" s="377"/>
      <c r="F531" s="377"/>
      <c r="G531" s="377"/>
      <c r="H531" s="377"/>
      <c r="I531" s="377"/>
      <c r="J531" s="148" t="s">
        <v>298</v>
      </c>
      <c r="K531" s="378"/>
      <c r="L531" s="378"/>
      <c r="M531" s="378"/>
      <c r="N531" s="378"/>
      <c r="O531" s="378"/>
      <c r="P531" s="379" t="s">
        <v>27</v>
      </c>
      <c r="Q531" s="379"/>
      <c r="R531" s="379"/>
      <c r="S531" s="379"/>
      <c r="T531" s="379"/>
      <c r="U531" s="379"/>
      <c r="V531" s="379"/>
      <c r="W531" s="379"/>
      <c r="X531" s="379"/>
      <c r="Y531" s="380" t="s">
        <v>351</v>
      </c>
      <c r="Z531" s="381"/>
      <c r="AA531" s="381"/>
      <c r="AB531" s="381"/>
      <c r="AC531" s="148" t="s">
        <v>336</v>
      </c>
      <c r="AD531" s="148"/>
      <c r="AE531" s="148"/>
      <c r="AF531" s="148"/>
      <c r="AG531" s="148"/>
      <c r="AH531" s="380" t="s">
        <v>260</v>
      </c>
      <c r="AI531" s="377"/>
      <c r="AJ531" s="377"/>
      <c r="AK531" s="377"/>
      <c r="AL531" s="377" t="s">
        <v>21</v>
      </c>
      <c r="AM531" s="377"/>
      <c r="AN531" s="377"/>
      <c r="AO531" s="382"/>
      <c r="AP531" s="383" t="s">
        <v>299</v>
      </c>
      <c r="AQ531" s="383"/>
      <c r="AR531" s="383"/>
      <c r="AS531" s="383"/>
      <c r="AT531" s="383"/>
      <c r="AU531" s="383"/>
      <c r="AV531" s="383"/>
      <c r="AW531" s="383"/>
      <c r="AX531" s="383"/>
    </row>
    <row r="532" spans="1:50" ht="26.25" hidden="1" customHeight="1" x14ac:dyDescent="0.15">
      <c r="A532" s="1088">
        <v>1</v>
      </c>
      <c r="B532" s="1088">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hidden="1" customHeight="1" x14ac:dyDescent="0.15">
      <c r="A533" s="1088">
        <v>2</v>
      </c>
      <c r="B533" s="1088">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hidden="1" customHeight="1" x14ac:dyDescent="0.15">
      <c r="A534" s="1088">
        <v>3</v>
      </c>
      <c r="B534" s="1088">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hidden="1" customHeight="1" x14ac:dyDescent="0.15">
      <c r="A535" s="1088">
        <v>4</v>
      </c>
      <c r="B535" s="1088">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hidden="1" customHeight="1" x14ac:dyDescent="0.15">
      <c r="A536" s="1088">
        <v>5</v>
      </c>
      <c r="B536" s="1088">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hidden="1" customHeight="1" x14ac:dyDescent="0.15">
      <c r="A537" s="1088">
        <v>6</v>
      </c>
      <c r="B537" s="1088">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hidden="1" customHeight="1" x14ac:dyDescent="0.15">
      <c r="A538" s="1088">
        <v>7</v>
      </c>
      <c r="B538" s="1088">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hidden="1" customHeight="1" x14ac:dyDescent="0.15">
      <c r="A539" s="1088">
        <v>8</v>
      </c>
      <c r="B539" s="1088">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hidden="1" customHeight="1" x14ac:dyDescent="0.15">
      <c r="A540" s="1088">
        <v>9</v>
      </c>
      <c r="B540" s="1088">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hidden="1" customHeight="1" x14ac:dyDescent="0.15">
      <c r="A541" s="1088">
        <v>10</v>
      </c>
      <c r="B541" s="1088">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hidden="1" customHeight="1" x14ac:dyDescent="0.15">
      <c r="A542" s="1088">
        <v>11</v>
      </c>
      <c r="B542" s="1088">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hidden="1" customHeight="1" x14ac:dyDescent="0.15">
      <c r="A543" s="1088">
        <v>12</v>
      </c>
      <c r="B543" s="1088">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hidden="1" customHeight="1" x14ac:dyDescent="0.15">
      <c r="A544" s="1088">
        <v>13</v>
      </c>
      <c r="B544" s="1088">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hidden="1" customHeight="1" x14ac:dyDescent="0.15">
      <c r="A545" s="1088">
        <v>14</v>
      </c>
      <c r="B545" s="1088">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hidden="1" customHeight="1" x14ac:dyDescent="0.15">
      <c r="A546" s="1088">
        <v>15</v>
      </c>
      <c r="B546" s="1088">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hidden="1" customHeight="1" x14ac:dyDescent="0.15">
      <c r="A547" s="1088">
        <v>16</v>
      </c>
      <c r="B547" s="1088">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hidden="1" customHeight="1" x14ac:dyDescent="0.15">
      <c r="A548" s="1088">
        <v>17</v>
      </c>
      <c r="B548" s="1088">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hidden="1" customHeight="1" x14ac:dyDescent="0.15">
      <c r="A549" s="1088">
        <v>18</v>
      </c>
      <c r="B549" s="1088">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hidden="1" customHeight="1" x14ac:dyDescent="0.15">
      <c r="A550" s="1088">
        <v>19</v>
      </c>
      <c r="B550" s="1088">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hidden="1" customHeight="1" x14ac:dyDescent="0.15">
      <c r="A551" s="1088">
        <v>20</v>
      </c>
      <c r="B551" s="1088">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hidden="1" customHeight="1" x14ac:dyDescent="0.15">
      <c r="A552" s="1088">
        <v>21</v>
      </c>
      <c r="B552" s="1088">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hidden="1" customHeight="1" x14ac:dyDescent="0.15">
      <c r="A553" s="1088">
        <v>22</v>
      </c>
      <c r="B553" s="1088">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hidden="1" customHeight="1" x14ac:dyDescent="0.15">
      <c r="A554" s="1088">
        <v>23</v>
      </c>
      <c r="B554" s="1088">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hidden="1" customHeight="1" x14ac:dyDescent="0.15">
      <c r="A555" s="1088">
        <v>24</v>
      </c>
      <c r="B555" s="1088">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hidden="1" customHeight="1" x14ac:dyDescent="0.15">
      <c r="A556" s="1088">
        <v>25</v>
      </c>
      <c r="B556" s="1088">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hidden="1" customHeight="1" x14ac:dyDescent="0.15">
      <c r="A557" s="1088">
        <v>26</v>
      </c>
      <c r="B557" s="1088">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hidden="1" customHeight="1" x14ac:dyDescent="0.15">
      <c r="A558" s="1088">
        <v>27</v>
      </c>
      <c r="B558" s="1088">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hidden="1" customHeight="1" x14ac:dyDescent="0.15">
      <c r="A559" s="1088">
        <v>28</v>
      </c>
      <c r="B559" s="1088">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hidden="1" customHeight="1" x14ac:dyDescent="0.15">
      <c r="A560" s="1088">
        <v>29</v>
      </c>
      <c r="B560" s="1088">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hidden="1" customHeight="1" x14ac:dyDescent="0.15">
      <c r="A561" s="1088">
        <v>30</v>
      </c>
      <c r="B561" s="1088">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77"/>
      <c r="B564" s="377"/>
      <c r="C564" s="377" t="s">
        <v>26</v>
      </c>
      <c r="D564" s="377"/>
      <c r="E564" s="377"/>
      <c r="F564" s="377"/>
      <c r="G564" s="377"/>
      <c r="H564" s="377"/>
      <c r="I564" s="377"/>
      <c r="J564" s="148" t="s">
        <v>298</v>
      </c>
      <c r="K564" s="378"/>
      <c r="L564" s="378"/>
      <c r="M564" s="378"/>
      <c r="N564" s="378"/>
      <c r="O564" s="378"/>
      <c r="P564" s="379" t="s">
        <v>27</v>
      </c>
      <c r="Q564" s="379"/>
      <c r="R564" s="379"/>
      <c r="S564" s="379"/>
      <c r="T564" s="379"/>
      <c r="U564" s="379"/>
      <c r="V564" s="379"/>
      <c r="W564" s="379"/>
      <c r="X564" s="379"/>
      <c r="Y564" s="380" t="s">
        <v>351</v>
      </c>
      <c r="Z564" s="381"/>
      <c r="AA564" s="381"/>
      <c r="AB564" s="381"/>
      <c r="AC564" s="148" t="s">
        <v>336</v>
      </c>
      <c r="AD564" s="148"/>
      <c r="AE564" s="148"/>
      <c r="AF564" s="148"/>
      <c r="AG564" s="148"/>
      <c r="AH564" s="380" t="s">
        <v>260</v>
      </c>
      <c r="AI564" s="377"/>
      <c r="AJ564" s="377"/>
      <c r="AK564" s="377"/>
      <c r="AL564" s="377" t="s">
        <v>21</v>
      </c>
      <c r="AM564" s="377"/>
      <c r="AN564" s="377"/>
      <c r="AO564" s="382"/>
      <c r="AP564" s="383" t="s">
        <v>299</v>
      </c>
      <c r="AQ564" s="383"/>
      <c r="AR564" s="383"/>
      <c r="AS564" s="383"/>
      <c r="AT564" s="383"/>
      <c r="AU564" s="383"/>
      <c r="AV564" s="383"/>
      <c r="AW564" s="383"/>
      <c r="AX564" s="383"/>
    </row>
    <row r="565" spans="1:50" ht="26.25" hidden="1" customHeight="1" x14ac:dyDescent="0.15">
      <c r="A565" s="1088">
        <v>1</v>
      </c>
      <c r="B565" s="1088">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hidden="1" customHeight="1" x14ac:dyDescent="0.15">
      <c r="A566" s="1088">
        <v>2</v>
      </c>
      <c r="B566" s="1088">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hidden="1" customHeight="1" x14ac:dyDescent="0.15">
      <c r="A567" s="1088">
        <v>3</v>
      </c>
      <c r="B567" s="1088">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hidden="1" customHeight="1" x14ac:dyDescent="0.15">
      <c r="A568" s="1088">
        <v>4</v>
      </c>
      <c r="B568" s="1088">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hidden="1" customHeight="1" x14ac:dyDescent="0.15">
      <c r="A569" s="1088">
        <v>5</v>
      </c>
      <c r="B569" s="1088">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hidden="1" customHeight="1" x14ac:dyDescent="0.15">
      <c r="A570" s="1088">
        <v>6</v>
      </c>
      <c r="B570" s="1088">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hidden="1" customHeight="1" x14ac:dyDescent="0.15">
      <c r="A571" s="1088">
        <v>7</v>
      </c>
      <c r="B571" s="1088">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hidden="1" customHeight="1" x14ac:dyDescent="0.15">
      <c r="A572" s="1088">
        <v>8</v>
      </c>
      <c r="B572" s="1088">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hidden="1" customHeight="1" x14ac:dyDescent="0.15">
      <c r="A573" s="1088">
        <v>9</v>
      </c>
      <c r="B573" s="1088">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hidden="1" customHeight="1" x14ac:dyDescent="0.15">
      <c r="A574" s="1088">
        <v>10</v>
      </c>
      <c r="B574" s="1088">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hidden="1" customHeight="1" x14ac:dyDescent="0.15">
      <c r="A575" s="1088">
        <v>11</v>
      </c>
      <c r="B575" s="1088">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hidden="1" customHeight="1" x14ac:dyDescent="0.15">
      <c r="A576" s="1088">
        <v>12</v>
      </c>
      <c r="B576" s="1088">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hidden="1" customHeight="1" x14ac:dyDescent="0.15">
      <c r="A577" s="1088">
        <v>13</v>
      </c>
      <c r="B577" s="1088">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hidden="1" customHeight="1" x14ac:dyDescent="0.15">
      <c r="A578" s="1088">
        <v>14</v>
      </c>
      <c r="B578" s="1088">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hidden="1" customHeight="1" x14ac:dyDescent="0.15">
      <c r="A579" s="1088">
        <v>15</v>
      </c>
      <c r="B579" s="1088">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hidden="1" customHeight="1" x14ac:dyDescent="0.15">
      <c r="A580" s="1088">
        <v>16</v>
      </c>
      <c r="B580" s="1088">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hidden="1" customHeight="1" x14ac:dyDescent="0.15">
      <c r="A581" s="1088">
        <v>17</v>
      </c>
      <c r="B581" s="1088">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hidden="1" customHeight="1" x14ac:dyDescent="0.15">
      <c r="A582" s="1088">
        <v>18</v>
      </c>
      <c r="B582" s="1088">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hidden="1" customHeight="1" x14ac:dyDescent="0.15">
      <c r="A583" s="1088">
        <v>19</v>
      </c>
      <c r="B583" s="1088">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hidden="1" customHeight="1" x14ac:dyDescent="0.15">
      <c r="A584" s="1088">
        <v>20</v>
      </c>
      <c r="B584" s="1088">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hidden="1" customHeight="1" x14ac:dyDescent="0.15">
      <c r="A585" s="1088">
        <v>21</v>
      </c>
      <c r="B585" s="1088">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hidden="1" customHeight="1" x14ac:dyDescent="0.15">
      <c r="A586" s="1088">
        <v>22</v>
      </c>
      <c r="B586" s="1088">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hidden="1" customHeight="1" x14ac:dyDescent="0.15">
      <c r="A587" s="1088">
        <v>23</v>
      </c>
      <c r="B587" s="1088">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hidden="1" customHeight="1" x14ac:dyDescent="0.15">
      <c r="A588" s="1088">
        <v>24</v>
      </c>
      <c r="B588" s="1088">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hidden="1" customHeight="1" x14ac:dyDescent="0.15">
      <c r="A589" s="1088">
        <v>25</v>
      </c>
      <c r="B589" s="1088">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hidden="1" customHeight="1" x14ac:dyDescent="0.15">
      <c r="A590" s="1088">
        <v>26</v>
      </c>
      <c r="B590" s="1088">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hidden="1" customHeight="1" x14ac:dyDescent="0.15">
      <c r="A591" s="1088">
        <v>27</v>
      </c>
      <c r="B591" s="1088">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hidden="1" customHeight="1" x14ac:dyDescent="0.15">
      <c r="A592" s="1088">
        <v>28</v>
      </c>
      <c r="B592" s="1088">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hidden="1" customHeight="1" x14ac:dyDescent="0.15">
      <c r="A593" s="1088">
        <v>29</v>
      </c>
      <c r="B593" s="1088">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hidden="1" customHeight="1" x14ac:dyDescent="0.15">
      <c r="A594" s="1088">
        <v>30</v>
      </c>
      <c r="B594" s="1088">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77"/>
      <c r="B597" s="377"/>
      <c r="C597" s="377" t="s">
        <v>26</v>
      </c>
      <c r="D597" s="377"/>
      <c r="E597" s="377"/>
      <c r="F597" s="377"/>
      <c r="G597" s="377"/>
      <c r="H597" s="377"/>
      <c r="I597" s="377"/>
      <c r="J597" s="148" t="s">
        <v>298</v>
      </c>
      <c r="K597" s="378"/>
      <c r="L597" s="378"/>
      <c r="M597" s="378"/>
      <c r="N597" s="378"/>
      <c r="O597" s="378"/>
      <c r="P597" s="379" t="s">
        <v>27</v>
      </c>
      <c r="Q597" s="379"/>
      <c r="R597" s="379"/>
      <c r="S597" s="379"/>
      <c r="T597" s="379"/>
      <c r="U597" s="379"/>
      <c r="V597" s="379"/>
      <c r="W597" s="379"/>
      <c r="X597" s="379"/>
      <c r="Y597" s="380" t="s">
        <v>351</v>
      </c>
      <c r="Z597" s="381"/>
      <c r="AA597" s="381"/>
      <c r="AB597" s="381"/>
      <c r="AC597" s="148" t="s">
        <v>336</v>
      </c>
      <c r="AD597" s="148"/>
      <c r="AE597" s="148"/>
      <c r="AF597" s="148"/>
      <c r="AG597" s="148"/>
      <c r="AH597" s="380" t="s">
        <v>260</v>
      </c>
      <c r="AI597" s="377"/>
      <c r="AJ597" s="377"/>
      <c r="AK597" s="377"/>
      <c r="AL597" s="377" t="s">
        <v>21</v>
      </c>
      <c r="AM597" s="377"/>
      <c r="AN597" s="377"/>
      <c r="AO597" s="382"/>
      <c r="AP597" s="383" t="s">
        <v>299</v>
      </c>
      <c r="AQ597" s="383"/>
      <c r="AR597" s="383"/>
      <c r="AS597" s="383"/>
      <c r="AT597" s="383"/>
      <c r="AU597" s="383"/>
      <c r="AV597" s="383"/>
      <c r="AW597" s="383"/>
      <c r="AX597" s="383"/>
    </row>
    <row r="598" spans="1:50" ht="26.25" hidden="1" customHeight="1" x14ac:dyDescent="0.15">
      <c r="A598" s="1088">
        <v>1</v>
      </c>
      <c r="B598" s="1088">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hidden="1" customHeight="1" x14ac:dyDescent="0.15">
      <c r="A599" s="1088">
        <v>2</v>
      </c>
      <c r="B599" s="1088">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hidden="1" customHeight="1" x14ac:dyDescent="0.15">
      <c r="A600" s="1088">
        <v>3</v>
      </c>
      <c r="B600" s="1088">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hidden="1" customHeight="1" x14ac:dyDescent="0.15">
      <c r="A601" s="1088">
        <v>4</v>
      </c>
      <c r="B601" s="1088">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hidden="1" customHeight="1" x14ac:dyDescent="0.15">
      <c r="A602" s="1088">
        <v>5</v>
      </c>
      <c r="B602" s="1088">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hidden="1" customHeight="1" x14ac:dyDescent="0.15">
      <c r="A603" s="1088">
        <v>6</v>
      </c>
      <c r="B603" s="1088">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hidden="1" customHeight="1" x14ac:dyDescent="0.15">
      <c r="A604" s="1088">
        <v>7</v>
      </c>
      <c r="B604" s="1088">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hidden="1" customHeight="1" x14ac:dyDescent="0.15">
      <c r="A605" s="1088">
        <v>8</v>
      </c>
      <c r="B605" s="1088">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hidden="1" customHeight="1" x14ac:dyDescent="0.15">
      <c r="A606" s="1088">
        <v>9</v>
      </c>
      <c r="B606" s="1088">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hidden="1" customHeight="1" x14ac:dyDescent="0.15">
      <c r="A607" s="1088">
        <v>10</v>
      </c>
      <c r="B607" s="1088">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hidden="1" customHeight="1" x14ac:dyDescent="0.15">
      <c r="A608" s="1088">
        <v>11</v>
      </c>
      <c r="B608" s="1088">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hidden="1" customHeight="1" x14ac:dyDescent="0.15">
      <c r="A609" s="1088">
        <v>12</v>
      </c>
      <c r="B609" s="1088">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hidden="1" customHeight="1" x14ac:dyDescent="0.15">
      <c r="A610" s="1088">
        <v>13</v>
      </c>
      <c r="B610" s="1088">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hidden="1" customHeight="1" x14ac:dyDescent="0.15">
      <c r="A611" s="1088">
        <v>14</v>
      </c>
      <c r="B611" s="1088">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hidden="1" customHeight="1" x14ac:dyDescent="0.15">
      <c r="A612" s="1088">
        <v>15</v>
      </c>
      <c r="B612" s="1088">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hidden="1" customHeight="1" x14ac:dyDescent="0.15">
      <c r="A613" s="1088">
        <v>16</v>
      </c>
      <c r="B613" s="1088">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hidden="1" customHeight="1" x14ac:dyDescent="0.15">
      <c r="A614" s="1088">
        <v>17</v>
      </c>
      <c r="B614" s="1088">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hidden="1" customHeight="1" x14ac:dyDescent="0.15">
      <c r="A615" s="1088">
        <v>18</v>
      </c>
      <c r="B615" s="1088">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hidden="1" customHeight="1" x14ac:dyDescent="0.15">
      <c r="A616" s="1088">
        <v>19</v>
      </c>
      <c r="B616" s="1088">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hidden="1" customHeight="1" x14ac:dyDescent="0.15">
      <c r="A617" s="1088">
        <v>20</v>
      </c>
      <c r="B617" s="1088">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hidden="1" customHeight="1" x14ac:dyDescent="0.15">
      <c r="A618" s="1088">
        <v>21</v>
      </c>
      <c r="B618" s="1088">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hidden="1" customHeight="1" x14ac:dyDescent="0.15">
      <c r="A619" s="1088">
        <v>22</v>
      </c>
      <c r="B619" s="1088">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hidden="1" customHeight="1" x14ac:dyDescent="0.15">
      <c r="A620" s="1088">
        <v>23</v>
      </c>
      <c r="B620" s="1088">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hidden="1" customHeight="1" x14ac:dyDescent="0.15">
      <c r="A621" s="1088">
        <v>24</v>
      </c>
      <c r="B621" s="1088">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hidden="1" customHeight="1" x14ac:dyDescent="0.15">
      <c r="A622" s="1088">
        <v>25</v>
      </c>
      <c r="B622" s="1088">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hidden="1" customHeight="1" x14ac:dyDescent="0.15">
      <c r="A623" s="1088">
        <v>26</v>
      </c>
      <c r="B623" s="1088">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hidden="1" customHeight="1" x14ac:dyDescent="0.15">
      <c r="A624" s="1088">
        <v>27</v>
      </c>
      <c r="B624" s="1088">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hidden="1" customHeight="1" x14ac:dyDescent="0.15">
      <c r="A625" s="1088">
        <v>28</v>
      </c>
      <c r="B625" s="1088">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hidden="1" customHeight="1" x14ac:dyDescent="0.15">
      <c r="A626" s="1088">
        <v>29</v>
      </c>
      <c r="B626" s="1088">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hidden="1" customHeight="1" x14ac:dyDescent="0.15">
      <c r="A627" s="1088">
        <v>30</v>
      </c>
      <c r="B627" s="1088">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77"/>
      <c r="B630" s="377"/>
      <c r="C630" s="377" t="s">
        <v>26</v>
      </c>
      <c r="D630" s="377"/>
      <c r="E630" s="377"/>
      <c r="F630" s="377"/>
      <c r="G630" s="377"/>
      <c r="H630" s="377"/>
      <c r="I630" s="377"/>
      <c r="J630" s="148" t="s">
        <v>298</v>
      </c>
      <c r="K630" s="378"/>
      <c r="L630" s="378"/>
      <c r="M630" s="378"/>
      <c r="N630" s="378"/>
      <c r="O630" s="378"/>
      <c r="P630" s="379" t="s">
        <v>27</v>
      </c>
      <c r="Q630" s="379"/>
      <c r="R630" s="379"/>
      <c r="S630" s="379"/>
      <c r="T630" s="379"/>
      <c r="U630" s="379"/>
      <c r="V630" s="379"/>
      <c r="W630" s="379"/>
      <c r="X630" s="379"/>
      <c r="Y630" s="380" t="s">
        <v>351</v>
      </c>
      <c r="Z630" s="381"/>
      <c r="AA630" s="381"/>
      <c r="AB630" s="381"/>
      <c r="AC630" s="148" t="s">
        <v>336</v>
      </c>
      <c r="AD630" s="148"/>
      <c r="AE630" s="148"/>
      <c r="AF630" s="148"/>
      <c r="AG630" s="148"/>
      <c r="AH630" s="380" t="s">
        <v>260</v>
      </c>
      <c r="AI630" s="377"/>
      <c r="AJ630" s="377"/>
      <c r="AK630" s="377"/>
      <c r="AL630" s="377" t="s">
        <v>21</v>
      </c>
      <c r="AM630" s="377"/>
      <c r="AN630" s="377"/>
      <c r="AO630" s="382"/>
      <c r="AP630" s="383" t="s">
        <v>299</v>
      </c>
      <c r="AQ630" s="383"/>
      <c r="AR630" s="383"/>
      <c r="AS630" s="383"/>
      <c r="AT630" s="383"/>
      <c r="AU630" s="383"/>
      <c r="AV630" s="383"/>
      <c r="AW630" s="383"/>
      <c r="AX630" s="383"/>
    </row>
    <row r="631" spans="1:50" ht="26.25" hidden="1" customHeight="1" x14ac:dyDescent="0.15">
      <c r="A631" s="1088">
        <v>1</v>
      </c>
      <c r="B631" s="1088">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hidden="1" customHeight="1" x14ac:dyDescent="0.15">
      <c r="A632" s="1088">
        <v>2</v>
      </c>
      <c r="B632" s="1088">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hidden="1" customHeight="1" x14ac:dyDescent="0.15">
      <c r="A633" s="1088">
        <v>3</v>
      </c>
      <c r="B633" s="1088">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hidden="1" customHeight="1" x14ac:dyDescent="0.15">
      <c r="A634" s="1088">
        <v>4</v>
      </c>
      <c r="B634" s="1088">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hidden="1" customHeight="1" x14ac:dyDescent="0.15">
      <c r="A635" s="1088">
        <v>5</v>
      </c>
      <c r="B635" s="1088">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hidden="1" customHeight="1" x14ac:dyDescent="0.15">
      <c r="A636" s="1088">
        <v>6</v>
      </c>
      <c r="B636" s="1088">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hidden="1" customHeight="1" x14ac:dyDescent="0.15">
      <c r="A637" s="1088">
        <v>7</v>
      </c>
      <c r="B637" s="1088">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hidden="1" customHeight="1" x14ac:dyDescent="0.15">
      <c r="A638" s="1088">
        <v>8</v>
      </c>
      <c r="B638" s="1088">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hidden="1" customHeight="1" x14ac:dyDescent="0.15">
      <c r="A639" s="1088">
        <v>9</v>
      </c>
      <c r="B639" s="1088">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hidden="1" customHeight="1" x14ac:dyDescent="0.15">
      <c r="A640" s="1088">
        <v>10</v>
      </c>
      <c r="B640" s="1088">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hidden="1" customHeight="1" x14ac:dyDescent="0.15">
      <c r="A641" s="1088">
        <v>11</v>
      </c>
      <c r="B641" s="1088">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hidden="1" customHeight="1" x14ac:dyDescent="0.15">
      <c r="A642" s="1088">
        <v>12</v>
      </c>
      <c r="B642" s="1088">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hidden="1" customHeight="1" x14ac:dyDescent="0.15">
      <c r="A643" s="1088">
        <v>13</v>
      </c>
      <c r="B643" s="1088">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hidden="1" customHeight="1" x14ac:dyDescent="0.15">
      <c r="A644" s="1088">
        <v>14</v>
      </c>
      <c r="B644" s="1088">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hidden="1" customHeight="1" x14ac:dyDescent="0.15">
      <c r="A645" s="1088">
        <v>15</v>
      </c>
      <c r="B645" s="1088">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hidden="1" customHeight="1" x14ac:dyDescent="0.15">
      <c r="A646" s="1088">
        <v>16</v>
      </c>
      <c r="B646" s="1088">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hidden="1" customHeight="1" x14ac:dyDescent="0.15">
      <c r="A647" s="1088">
        <v>17</v>
      </c>
      <c r="B647" s="1088">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hidden="1" customHeight="1" x14ac:dyDescent="0.15">
      <c r="A648" s="1088">
        <v>18</v>
      </c>
      <c r="B648" s="1088">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hidden="1" customHeight="1" x14ac:dyDescent="0.15">
      <c r="A649" s="1088">
        <v>19</v>
      </c>
      <c r="B649" s="1088">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hidden="1" customHeight="1" x14ac:dyDescent="0.15">
      <c r="A650" s="1088">
        <v>20</v>
      </c>
      <c r="B650" s="1088">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hidden="1" customHeight="1" x14ac:dyDescent="0.15">
      <c r="A651" s="1088">
        <v>21</v>
      </c>
      <c r="B651" s="1088">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hidden="1" customHeight="1" x14ac:dyDescent="0.15">
      <c r="A652" s="1088">
        <v>22</v>
      </c>
      <c r="B652" s="1088">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hidden="1" customHeight="1" x14ac:dyDescent="0.15">
      <c r="A653" s="1088">
        <v>23</v>
      </c>
      <c r="B653" s="1088">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hidden="1" customHeight="1" x14ac:dyDescent="0.15">
      <c r="A654" s="1088">
        <v>24</v>
      </c>
      <c r="B654" s="1088">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hidden="1" customHeight="1" x14ac:dyDescent="0.15">
      <c r="A655" s="1088">
        <v>25</v>
      </c>
      <c r="B655" s="1088">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hidden="1" customHeight="1" x14ac:dyDescent="0.15">
      <c r="A656" s="1088">
        <v>26</v>
      </c>
      <c r="B656" s="1088">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hidden="1" customHeight="1" x14ac:dyDescent="0.15">
      <c r="A657" s="1088">
        <v>27</v>
      </c>
      <c r="B657" s="1088">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hidden="1" customHeight="1" x14ac:dyDescent="0.15">
      <c r="A658" s="1088">
        <v>28</v>
      </c>
      <c r="B658" s="1088">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hidden="1" customHeight="1" x14ac:dyDescent="0.15">
      <c r="A659" s="1088">
        <v>29</v>
      </c>
      <c r="B659" s="1088">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hidden="1" customHeight="1" x14ac:dyDescent="0.15">
      <c r="A660" s="1088">
        <v>30</v>
      </c>
      <c r="B660" s="1088">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77"/>
      <c r="B663" s="377"/>
      <c r="C663" s="377" t="s">
        <v>26</v>
      </c>
      <c r="D663" s="377"/>
      <c r="E663" s="377"/>
      <c r="F663" s="377"/>
      <c r="G663" s="377"/>
      <c r="H663" s="377"/>
      <c r="I663" s="377"/>
      <c r="J663" s="148" t="s">
        <v>298</v>
      </c>
      <c r="K663" s="378"/>
      <c r="L663" s="378"/>
      <c r="M663" s="378"/>
      <c r="N663" s="378"/>
      <c r="O663" s="378"/>
      <c r="P663" s="379" t="s">
        <v>27</v>
      </c>
      <c r="Q663" s="379"/>
      <c r="R663" s="379"/>
      <c r="S663" s="379"/>
      <c r="T663" s="379"/>
      <c r="U663" s="379"/>
      <c r="V663" s="379"/>
      <c r="W663" s="379"/>
      <c r="X663" s="379"/>
      <c r="Y663" s="380" t="s">
        <v>351</v>
      </c>
      <c r="Z663" s="381"/>
      <c r="AA663" s="381"/>
      <c r="AB663" s="381"/>
      <c r="AC663" s="148" t="s">
        <v>336</v>
      </c>
      <c r="AD663" s="148"/>
      <c r="AE663" s="148"/>
      <c r="AF663" s="148"/>
      <c r="AG663" s="148"/>
      <c r="AH663" s="380" t="s">
        <v>260</v>
      </c>
      <c r="AI663" s="377"/>
      <c r="AJ663" s="377"/>
      <c r="AK663" s="377"/>
      <c r="AL663" s="377" t="s">
        <v>21</v>
      </c>
      <c r="AM663" s="377"/>
      <c r="AN663" s="377"/>
      <c r="AO663" s="382"/>
      <c r="AP663" s="383" t="s">
        <v>299</v>
      </c>
      <c r="AQ663" s="383"/>
      <c r="AR663" s="383"/>
      <c r="AS663" s="383"/>
      <c r="AT663" s="383"/>
      <c r="AU663" s="383"/>
      <c r="AV663" s="383"/>
      <c r="AW663" s="383"/>
      <c r="AX663" s="383"/>
    </row>
    <row r="664" spans="1:50" ht="26.25" hidden="1" customHeight="1" x14ac:dyDescent="0.15">
      <c r="A664" s="1088">
        <v>1</v>
      </c>
      <c r="B664" s="1088">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hidden="1" customHeight="1" x14ac:dyDescent="0.15">
      <c r="A665" s="1088">
        <v>2</v>
      </c>
      <c r="B665" s="1088">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hidden="1" customHeight="1" x14ac:dyDescent="0.15">
      <c r="A666" s="1088">
        <v>3</v>
      </c>
      <c r="B666" s="1088">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hidden="1" customHeight="1" x14ac:dyDescent="0.15">
      <c r="A667" s="1088">
        <v>4</v>
      </c>
      <c r="B667" s="1088">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hidden="1" customHeight="1" x14ac:dyDescent="0.15">
      <c r="A668" s="1088">
        <v>5</v>
      </c>
      <c r="B668" s="1088">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hidden="1" customHeight="1" x14ac:dyDescent="0.15">
      <c r="A669" s="1088">
        <v>6</v>
      </c>
      <c r="B669" s="1088">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hidden="1" customHeight="1" x14ac:dyDescent="0.15">
      <c r="A670" s="1088">
        <v>7</v>
      </c>
      <c r="B670" s="1088">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hidden="1" customHeight="1" x14ac:dyDescent="0.15">
      <c r="A671" s="1088">
        <v>8</v>
      </c>
      <c r="B671" s="1088">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hidden="1" customHeight="1" x14ac:dyDescent="0.15">
      <c r="A672" s="1088">
        <v>9</v>
      </c>
      <c r="B672" s="1088">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hidden="1" customHeight="1" x14ac:dyDescent="0.15">
      <c r="A673" s="1088">
        <v>10</v>
      </c>
      <c r="B673" s="1088">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hidden="1" customHeight="1" x14ac:dyDescent="0.15">
      <c r="A674" s="1088">
        <v>11</v>
      </c>
      <c r="B674" s="1088">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hidden="1" customHeight="1" x14ac:dyDescent="0.15">
      <c r="A675" s="1088">
        <v>12</v>
      </c>
      <c r="B675" s="1088">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hidden="1" customHeight="1" x14ac:dyDescent="0.15">
      <c r="A676" s="1088">
        <v>13</v>
      </c>
      <c r="B676" s="1088">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hidden="1" customHeight="1" x14ac:dyDescent="0.15">
      <c r="A677" s="1088">
        <v>14</v>
      </c>
      <c r="B677" s="1088">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hidden="1" customHeight="1" x14ac:dyDescent="0.15">
      <c r="A678" s="1088">
        <v>15</v>
      </c>
      <c r="B678" s="1088">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hidden="1" customHeight="1" x14ac:dyDescent="0.15">
      <c r="A679" s="1088">
        <v>16</v>
      </c>
      <c r="B679" s="1088">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hidden="1" customHeight="1" x14ac:dyDescent="0.15">
      <c r="A680" s="1088">
        <v>17</v>
      </c>
      <c r="B680" s="1088">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hidden="1" customHeight="1" x14ac:dyDescent="0.15">
      <c r="A681" s="1088">
        <v>18</v>
      </c>
      <c r="B681" s="1088">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hidden="1" customHeight="1" x14ac:dyDescent="0.15">
      <c r="A682" s="1088">
        <v>19</v>
      </c>
      <c r="B682" s="1088">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hidden="1" customHeight="1" x14ac:dyDescent="0.15">
      <c r="A683" s="1088">
        <v>20</v>
      </c>
      <c r="B683" s="1088">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hidden="1" customHeight="1" x14ac:dyDescent="0.15">
      <c r="A684" s="1088">
        <v>21</v>
      </c>
      <c r="B684" s="1088">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hidden="1" customHeight="1" x14ac:dyDescent="0.15">
      <c r="A685" s="1088">
        <v>22</v>
      </c>
      <c r="B685" s="1088">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hidden="1" customHeight="1" x14ac:dyDescent="0.15">
      <c r="A686" s="1088">
        <v>23</v>
      </c>
      <c r="B686" s="1088">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hidden="1" customHeight="1" x14ac:dyDescent="0.15">
      <c r="A687" s="1088">
        <v>24</v>
      </c>
      <c r="B687" s="1088">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hidden="1" customHeight="1" x14ac:dyDescent="0.15">
      <c r="A688" s="1088">
        <v>25</v>
      </c>
      <c r="B688" s="1088">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hidden="1" customHeight="1" x14ac:dyDescent="0.15">
      <c r="A689" s="1088">
        <v>26</v>
      </c>
      <c r="B689" s="1088">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hidden="1" customHeight="1" x14ac:dyDescent="0.15">
      <c r="A690" s="1088">
        <v>27</v>
      </c>
      <c r="B690" s="1088">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hidden="1" customHeight="1" x14ac:dyDescent="0.15">
      <c r="A691" s="1088">
        <v>28</v>
      </c>
      <c r="B691" s="1088">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hidden="1" customHeight="1" x14ac:dyDescent="0.15">
      <c r="A692" s="1088">
        <v>29</v>
      </c>
      <c r="B692" s="1088">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hidden="1" customHeight="1" x14ac:dyDescent="0.15">
      <c r="A693" s="1088">
        <v>30</v>
      </c>
      <c r="B693" s="1088">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77"/>
      <c r="B696" s="377"/>
      <c r="C696" s="377" t="s">
        <v>26</v>
      </c>
      <c r="D696" s="377"/>
      <c r="E696" s="377"/>
      <c r="F696" s="377"/>
      <c r="G696" s="377"/>
      <c r="H696" s="377"/>
      <c r="I696" s="377"/>
      <c r="J696" s="148" t="s">
        <v>298</v>
      </c>
      <c r="K696" s="378"/>
      <c r="L696" s="378"/>
      <c r="M696" s="378"/>
      <c r="N696" s="378"/>
      <c r="O696" s="378"/>
      <c r="P696" s="379" t="s">
        <v>27</v>
      </c>
      <c r="Q696" s="379"/>
      <c r="R696" s="379"/>
      <c r="S696" s="379"/>
      <c r="T696" s="379"/>
      <c r="U696" s="379"/>
      <c r="V696" s="379"/>
      <c r="W696" s="379"/>
      <c r="X696" s="379"/>
      <c r="Y696" s="380" t="s">
        <v>351</v>
      </c>
      <c r="Z696" s="381"/>
      <c r="AA696" s="381"/>
      <c r="AB696" s="381"/>
      <c r="AC696" s="148" t="s">
        <v>336</v>
      </c>
      <c r="AD696" s="148"/>
      <c r="AE696" s="148"/>
      <c r="AF696" s="148"/>
      <c r="AG696" s="148"/>
      <c r="AH696" s="380" t="s">
        <v>260</v>
      </c>
      <c r="AI696" s="377"/>
      <c r="AJ696" s="377"/>
      <c r="AK696" s="377"/>
      <c r="AL696" s="377" t="s">
        <v>21</v>
      </c>
      <c r="AM696" s="377"/>
      <c r="AN696" s="377"/>
      <c r="AO696" s="382"/>
      <c r="AP696" s="383" t="s">
        <v>299</v>
      </c>
      <c r="AQ696" s="383"/>
      <c r="AR696" s="383"/>
      <c r="AS696" s="383"/>
      <c r="AT696" s="383"/>
      <c r="AU696" s="383"/>
      <c r="AV696" s="383"/>
      <c r="AW696" s="383"/>
      <c r="AX696" s="383"/>
    </row>
    <row r="697" spans="1:50" ht="26.25" hidden="1" customHeight="1" x14ac:dyDescent="0.15">
      <c r="A697" s="1088">
        <v>1</v>
      </c>
      <c r="B697" s="1088">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hidden="1" customHeight="1" x14ac:dyDescent="0.15">
      <c r="A698" s="1088">
        <v>2</v>
      </c>
      <c r="B698" s="1088">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hidden="1" customHeight="1" x14ac:dyDescent="0.15">
      <c r="A699" s="1088">
        <v>3</v>
      </c>
      <c r="B699" s="1088">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hidden="1" customHeight="1" x14ac:dyDescent="0.15">
      <c r="A700" s="1088">
        <v>4</v>
      </c>
      <c r="B700" s="1088">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hidden="1" customHeight="1" x14ac:dyDescent="0.15">
      <c r="A701" s="1088">
        <v>5</v>
      </c>
      <c r="B701" s="1088">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hidden="1" customHeight="1" x14ac:dyDescent="0.15">
      <c r="A702" s="1088">
        <v>6</v>
      </c>
      <c r="B702" s="1088">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hidden="1" customHeight="1" x14ac:dyDescent="0.15">
      <c r="A703" s="1088">
        <v>7</v>
      </c>
      <c r="B703" s="1088">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hidden="1" customHeight="1" x14ac:dyDescent="0.15">
      <c r="A704" s="1088">
        <v>8</v>
      </c>
      <c r="B704" s="1088">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hidden="1" customHeight="1" x14ac:dyDescent="0.15">
      <c r="A705" s="1088">
        <v>9</v>
      </c>
      <c r="B705" s="1088">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hidden="1" customHeight="1" x14ac:dyDescent="0.15">
      <c r="A706" s="1088">
        <v>10</v>
      </c>
      <c r="B706" s="1088">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hidden="1" customHeight="1" x14ac:dyDescent="0.15">
      <c r="A707" s="1088">
        <v>11</v>
      </c>
      <c r="B707" s="1088">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hidden="1" customHeight="1" x14ac:dyDescent="0.15">
      <c r="A708" s="1088">
        <v>12</v>
      </c>
      <c r="B708" s="1088">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hidden="1" customHeight="1" x14ac:dyDescent="0.15">
      <c r="A709" s="1088">
        <v>13</v>
      </c>
      <c r="B709" s="1088">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hidden="1" customHeight="1" x14ac:dyDescent="0.15">
      <c r="A710" s="1088">
        <v>14</v>
      </c>
      <c r="B710" s="1088">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hidden="1" customHeight="1" x14ac:dyDescent="0.15">
      <c r="A711" s="1088">
        <v>15</v>
      </c>
      <c r="B711" s="1088">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hidden="1" customHeight="1" x14ac:dyDescent="0.15">
      <c r="A712" s="1088">
        <v>16</v>
      </c>
      <c r="B712" s="1088">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hidden="1" customHeight="1" x14ac:dyDescent="0.15">
      <c r="A713" s="1088">
        <v>17</v>
      </c>
      <c r="B713" s="1088">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hidden="1" customHeight="1" x14ac:dyDescent="0.15">
      <c r="A714" s="1088">
        <v>18</v>
      </c>
      <c r="B714" s="1088">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hidden="1" customHeight="1" x14ac:dyDescent="0.15">
      <c r="A715" s="1088">
        <v>19</v>
      </c>
      <c r="B715" s="1088">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hidden="1" customHeight="1" x14ac:dyDescent="0.15">
      <c r="A716" s="1088">
        <v>20</v>
      </c>
      <c r="B716" s="1088">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hidden="1" customHeight="1" x14ac:dyDescent="0.15">
      <c r="A717" s="1088">
        <v>21</v>
      </c>
      <c r="B717" s="1088">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hidden="1" customHeight="1" x14ac:dyDescent="0.15">
      <c r="A718" s="1088">
        <v>22</v>
      </c>
      <c r="B718" s="1088">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hidden="1" customHeight="1" x14ac:dyDescent="0.15">
      <c r="A719" s="1088">
        <v>23</v>
      </c>
      <c r="B719" s="1088">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hidden="1" customHeight="1" x14ac:dyDescent="0.15">
      <c r="A720" s="1088">
        <v>24</v>
      </c>
      <c r="B720" s="1088">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hidden="1" customHeight="1" x14ac:dyDescent="0.15">
      <c r="A721" s="1088">
        <v>25</v>
      </c>
      <c r="B721" s="1088">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hidden="1" customHeight="1" x14ac:dyDescent="0.15">
      <c r="A722" s="1088">
        <v>26</v>
      </c>
      <c r="B722" s="1088">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hidden="1" customHeight="1" x14ac:dyDescent="0.15">
      <c r="A723" s="1088">
        <v>27</v>
      </c>
      <c r="B723" s="1088">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hidden="1" customHeight="1" x14ac:dyDescent="0.15">
      <c r="A724" s="1088">
        <v>28</v>
      </c>
      <c r="B724" s="1088">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hidden="1" customHeight="1" x14ac:dyDescent="0.15">
      <c r="A725" s="1088">
        <v>29</v>
      </c>
      <c r="B725" s="1088">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hidden="1" customHeight="1" x14ac:dyDescent="0.15">
      <c r="A726" s="1088">
        <v>30</v>
      </c>
      <c r="B726" s="1088">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77"/>
      <c r="B729" s="377"/>
      <c r="C729" s="377" t="s">
        <v>26</v>
      </c>
      <c r="D729" s="377"/>
      <c r="E729" s="377"/>
      <c r="F729" s="377"/>
      <c r="G729" s="377"/>
      <c r="H729" s="377"/>
      <c r="I729" s="377"/>
      <c r="J729" s="148" t="s">
        <v>298</v>
      </c>
      <c r="K729" s="378"/>
      <c r="L729" s="378"/>
      <c r="M729" s="378"/>
      <c r="N729" s="378"/>
      <c r="O729" s="378"/>
      <c r="P729" s="379" t="s">
        <v>27</v>
      </c>
      <c r="Q729" s="379"/>
      <c r="R729" s="379"/>
      <c r="S729" s="379"/>
      <c r="T729" s="379"/>
      <c r="U729" s="379"/>
      <c r="V729" s="379"/>
      <c r="W729" s="379"/>
      <c r="X729" s="379"/>
      <c r="Y729" s="380" t="s">
        <v>351</v>
      </c>
      <c r="Z729" s="381"/>
      <c r="AA729" s="381"/>
      <c r="AB729" s="381"/>
      <c r="AC729" s="148" t="s">
        <v>336</v>
      </c>
      <c r="AD729" s="148"/>
      <c r="AE729" s="148"/>
      <c r="AF729" s="148"/>
      <c r="AG729" s="148"/>
      <c r="AH729" s="380" t="s">
        <v>260</v>
      </c>
      <c r="AI729" s="377"/>
      <c r="AJ729" s="377"/>
      <c r="AK729" s="377"/>
      <c r="AL729" s="377" t="s">
        <v>21</v>
      </c>
      <c r="AM729" s="377"/>
      <c r="AN729" s="377"/>
      <c r="AO729" s="382"/>
      <c r="AP729" s="383" t="s">
        <v>299</v>
      </c>
      <c r="AQ729" s="383"/>
      <c r="AR729" s="383"/>
      <c r="AS729" s="383"/>
      <c r="AT729" s="383"/>
      <c r="AU729" s="383"/>
      <c r="AV729" s="383"/>
      <c r="AW729" s="383"/>
      <c r="AX729" s="383"/>
    </row>
    <row r="730" spans="1:50" ht="26.25" hidden="1" customHeight="1" x14ac:dyDescent="0.15">
      <c r="A730" s="1088">
        <v>1</v>
      </c>
      <c r="B730" s="1088">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hidden="1" customHeight="1" x14ac:dyDescent="0.15">
      <c r="A731" s="1088">
        <v>2</v>
      </c>
      <c r="B731" s="1088">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hidden="1" customHeight="1" x14ac:dyDescent="0.15">
      <c r="A732" s="1088">
        <v>3</v>
      </c>
      <c r="B732" s="1088">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hidden="1" customHeight="1" x14ac:dyDescent="0.15">
      <c r="A733" s="1088">
        <v>4</v>
      </c>
      <c r="B733" s="1088">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hidden="1" customHeight="1" x14ac:dyDescent="0.15">
      <c r="A734" s="1088">
        <v>5</v>
      </c>
      <c r="B734" s="1088">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hidden="1" customHeight="1" x14ac:dyDescent="0.15">
      <c r="A735" s="1088">
        <v>6</v>
      </c>
      <c r="B735" s="1088">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hidden="1" customHeight="1" x14ac:dyDescent="0.15">
      <c r="A736" s="1088">
        <v>7</v>
      </c>
      <c r="B736" s="1088">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hidden="1" customHeight="1" x14ac:dyDescent="0.15">
      <c r="A737" s="1088">
        <v>8</v>
      </c>
      <c r="B737" s="1088">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hidden="1" customHeight="1" x14ac:dyDescent="0.15">
      <c r="A738" s="1088">
        <v>9</v>
      </c>
      <c r="B738" s="1088">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hidden="1" customHeight="1" x14ac:dyDescent="0.15">
      <c r="A739" s="1088">
        <v>10</v>
      </c>
      <c r="B739" s="1088">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hidden="1" customHeight="1" x14ac:dyDescent="0.15">
      <c r="A740" s="1088">
        <v>11</v>
      </c>
      <c r="B740" s="1088">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hidden="1" customHeight="1" x14ac:dyDescent="0.15">
      <c r="A741" s="1088">
        <v>12</v>
      </c>
      <c r="B741" s="1088">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hidden="1" customHeight="1" x14ac:dyDescent="0.15">
      <c r="A742" s="1088">
        <v>13</v>
      </c>
      <c r="B742" s="1088">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hidden="1" customHeight="1" x14ac:dyDescent="0.15">
      <c r="A743" s="1088">
        <v>14</v>
      </c>
      <c r="B743" s="1088">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hidden="1" customHeight="1" x14ac:dyDescent="0.15">
      <c r="A744" s="1088">
        <v>15</v>
      </c>
      <c r="B744" s="1088">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hidden="1" customHeight="1" x14ac:dyDescent="0.15">
      <c r="A745" s="1088">
        <v>16</v>
      </c>
      <c r="B745" s="1088">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hidden="1" customHeight="1" x14ac:dyDescent="0.15">
      <c r="A746" s="1088">
        <v>17</v>
      </c>
      <c r="B746" s="1088">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hidden="1" customHeight="1" x14ac:dyDescent="0.15">
      <c r="A747" s="1088">
        <v>18</v>
      </c>
      <c r="B747" s="1088">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hidden="1" customHeight="1" x14ac:dyDescent="0.15">
      <c r="A748" s="1088">
        <v>19</v>
      </c>
      <c r="B748" s="1088">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hidden="1" customHeight="1" x14ac:dyDescent="0.15">
      <c r="A749" s="1088">
        <v>20</v>
      </c>
      <c r="B749" s="1088">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hidden="1" customHeight="1" x14ac:dyDescent="0.15">
      <c r="A750" s="1088">
        <v>21</v>
      </c>
      <c r="B750" s="1088">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hidden="1" customHeight="1" x14ac:dyDescent="0.15">
      <c r="A751" s="1088">
        <v>22</v>
      </c>
      <c r="B751" s="1088">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hidden="1" customHeight="1" x14ac:dyDescent="0.15">
      <c r="A752" s="1088">
        <v>23</v>
      </c>
      <c r="B752" s="1088">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hidden="1" customHeight="1" x14ac:dyDescent="0.15">
      <c r="A753" s="1088">
        <v>24</v>
      </c>
      <c r="B753" s="1088">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hidden="1" customHeight="1" x14ac:dyDescent="0.15">
      <c r="A754" s="1088">
        <v>25</v>
      </c>
      <c r="B754" s="1088">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hidden="1" customHeight="1" x14ac:dyDescent="0.15">
      <c r="A755" s="1088">
        <v>26</v>
      </c>
      <c r="B755" s="1088">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hidden="1" customHeight="1" x14ac:dyDescent="0.15">
      <c r="A756" s="1088">
        <v>27</v>
      </c>
      <c r="B756" s="1088">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hidden="1" customHeight="1" x14ac:dyDescent="0.15">
      <c r="A757" s="1088">
        <v>28</v>
      </c>
      <c r="B757" s="1088">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hidden="1" customHeight="1" x14ac:dyDescent="0.15">
      <c r="A758" s="1088">
        <v>29</v>
      </c>
      <c r="B758" s="1088">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hidden="1" customHeight="1" x14ac:dyDescent="0.15">
      <c r="A759" s="1088">
        <v>30</v>
      </c>
      <c r="B759" s="1088">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77"/>
      <c r="B762" s="377"/>
      <c r="C762" s="377" t="s">
        <v>26</v>
      </c>
      <c r="D762" s="377"/>
      <c r="E762" s="377"/>
      <c r="F762" s="377"/>
      <c r="G762" s="377"/>
      <c r="H762" s="377"/>
      <c r="I762" s="377"/>
      <c r="J762" s="148" t="s">
        <v>298</v>
      </c>
      <c r="K762" s="378"/>
      <c r="L762" s="378"/>
      <c r="M762" s="378"/>
      <c r="N762" s="378"/>
      <c r="O762" s="378"/>
      <c r="P762" s="379" t="s">
        <v>27</v>
      </c>
      <c r="Q762" s="379"/>
      <c r="R762" s="379"/>
      <c r="S762" s="379"/>
      <c r="T762" s="379"/>
      <c r="U762" s="379"/>
      <c r="V762" s="379"/>
      <c r="W762" s="379"/>
      <c r="X762" s="379"/>
      <c r="Y762" s="380" t="s">
        <v>351</v>
      </c>
      <c r="Z762" s="381"/>
      <c r="AA762" s="381"/>
      <c r="AB762" s="381"/>
      <c r="AC762" s="148" t="s">
        <v>336</v>
      </c>
      <c r="AD762" s="148"/>
      <c r="AE762" s="148"/>
      <c r="AF762" s="148"/>
      <c r="AG762" s="148"/>
      <c r="AH762" s="380" t="s">
        <v>260</v>
      </c>
      <c r="AI762" s="377"/>
      <c r="AJ762" s="377"/>
      <c r="AK762" s="377"/>
      <c r="AL762" s="377" t="s">
        <v>21</v>
      </c>
      <c r="AM762" s="377"/>
      <c r="AN762" s="377"/>
      <c r="AO762" s="382"/>
      <c r="AP762" s="383" t="s">
        <v>299</v>
      </c>
      <c r="AQ762" s="383"/>
      <c r="AR762" s="383"/>
      <c r="AS762" s="383"/>
      <c r="AT762" s="383"/>
      <c r="AU762" s="383"/>
      <c r="AV762" s="383"/>
      <c r="AW762" s="383"/>
      <c r="AX762" s="383"/>
    </row>
    <row r="763" spans="1:50" ht="26.25" hidden="1" customHeight="1" x14ac:dyDescent="0.15">
      <c r="A763" s="1088">
        <v>1</v>
      </c>
      <c r="B763" s="1088">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hidden="1" customHeight="1" x14ac:dyDescent="0.15">
      <c r="A764" s="1088">
        <v>2</v>
      </c>
      <c r="B764" s="1088">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hidden="1" customHeight="1" x14ac:dyDescent="0.15">
      <c r="A765" s="1088">
        <v>3</v>
      </c>
      <c r="B765" s="1088">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hidden="1" customHeight="1" x14ac:dyDescent="0.15">
      <c r="A766" s="1088">
        <v>4</v>
      </c>
      <c r="B766" s="1088">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hidden="1" customHeight="1" x14ac:dyDescent="0.15">
      <c r="A767" s="1088">
        <v>5</v>
      </c>
      <c r="B767" s="1088">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hidden="1" customHeight="1" x14ac:dyDescent="0.15">
      <c r="A768" s="1088">
        <v>6</v>
      </c>
      <c r="B768" s="1088">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hidden="1" customHeight="1" x14ac:dyDescent="0.15">
      <c r="A769" s="1088">
        <v>7</v>
      </c>
      <c r="B769" s="1088">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hidden="1" customHeight="1" x14ac:dyDescent="0.15">
      <c r="A770" s="1088">
        <v>8</v>
      </c>
      <c r="B770" s="1088">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hidden="1" customHeight="1" x14ac:dyDescent="0.15">
      <c r="A771" s="1088">
        <v>9</v>
      </c>
      <c r="B771" s="1088">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hidden="1" customHeight="1" x14ac:dyDescent="0.15">
      <c r="A772" s="1088">
        <v>10</v>
      </c>
      <c r="B772" s="1088">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hidden="1" customHeight="1" x14ac:dyDescent="0.15">
      <c r="A773" s="1088">
        <v>11</v>
      </c>
      <c r="B773" s="1088">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hidden="1" customHeight="1" x14ac:dyDescent="0.15">
      <c r="A774" s="1088">
        <v>12</v>
      </c>
      <c r="B774" s="1088">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hidden="1" customHeight="1" x14ac:dyDescent="0.15">
      <c r="A775" s="1088">
        <v>13</v>
      </c>
      <c r="B775" s="1088">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hidden="1" customHeight="1" x14ac:dyDescent="0.15">
      <c r="A776" s="1088">
        <v>14</v>
      </c>
      <c r="B776" s="1088">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hidden="1" customHeight="1" x14ac:dyDescent="0.15">
      <c r="A777" s="1088">
        <v>15</v>
      </c>
      <c r="B777" s="1088">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hidden="1" customHeight="1" x14ac:dyDescent="0.15">
      <c r="A778" s="1088">
        <v>16</v>
      </c>
      <c r="B778" s="1088">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hidden="1" customHeight="1" x14ac:dyDescent="0.15">
      <c r="A779" s="1088">
        <v>17</v>
      </c>
      <c r="B779" s="1088">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hidden="1" customHeight="1" x14ac:dyDescent="0.15">
      <c r="A780" s="1088">
        <v>18</v>
      </c>
      <c r="B780" s="1088">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hidden="1" customHeight="1" x14ac:dyDescent="0.15">
      <c r="A781" s="1088">
        <v>19</v>
      </c>
      <c r="B781" s="1088">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hidden="1" customHeight="1" x14ac:dyDescent="0.15">
      <c r="A782" s="1088">
        <v>20</v>
      </c>
      <c r="B782" s="1088">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hidden="1" customHeight="1" x14ac:dyDescent="0.15">
      <c r="A783" s="1088">
        <v>21</v>
      </c>
      <c r="B783" s="1088">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hidden="1" customHeight="1" x14ac:dyDescent="0.15">
      <c r="A784" s="1088">
        <v>22</v>
      </c>
      <c r="B784" s="1088">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hidden="1" customHeight="1" x14ac:dyDescent="0.15">
      <c r="A785" s="1088">
        <v>23</v>
      </c>
      <c r="B785" s="1088">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hidden="1" customHeight="1" x14ac:dyDescent="0.15">
      <c r="A786" s="1088">
        <v>24</v>
      </c>
      <c r="B786" s="1088">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hidden="1" customHeight="1" x14ac:dyDescent="0.15">
      <c r="A787" s="1088">
        <v>25</v>
      </c>
      <c r="B787" s="1088">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hidden="1" customHeight="1" x14ac:dyDescent="0.15">
      <c r="A788" s="1088">
        <v>26</v>
      </c>
      <c r="B788" s="1088">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hidden="1" customHeight="1" x14ac:dyDescent="0.15">
      <c r="A789" s="1088">
        <v>27</v>
      </c>
      <c r="B789" s="1088">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hidden="1" customHeight="1" x14ac:dyDescent="0.15">
      <c r="A790" s="1088">
        <v>28</v>
      </c>
      <c r="B790" s="1088">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hidden="1" customHeight="1" x14ac:dyDescent="0.15">
      <c r="A791" s="1088">
        <v>29</v>
      </c>
      <c r="B791" s="1088">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hidden="1" customHeight="1" x14ac:dyDescent="0.15">
      <c r="A792" s="1088">
        <v>30</v>
      </c>
      <c r="B792" s="1088">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77"/>
      <c r="B795" s="377"/>
      <c r="C795" s="377" t="s">
        <v>26</v>
      </c>
      <c r="D795" s="377"/>
      <c r="E795" s="377"/>
      <c r="F795" s="377"/>
      <c r="G795" s="377"/>
      <c r="H795" s="377"/>
      <c r="I795" s="377"/>
      <c r="J795" s="148" t="s">
        <v>298</v>
      </c>
      <c r="K795" s="378"/>
      <c r="L795" s="378"/>
      <c r="M795" s="378"/>
      <c r="N795" s="378"/>
      <c r="O795" s="378"/>
      <c r="P795" s="379" t="s">
        <v>27</v>
      </c>
      <c r="Q795" s="379"/>
      <c r="R795" s="379"/>
      <c r="S795" s="379"/>
      <c r="T795" s="379"/>
      <c r="U795" s="379"/>
      <c r="V795" s="379"/>
      <c r="W795" s="379"/>
      <c r="X795" s="379"/>
      <c r="Y795" s="380" t="s">
        <v>351</v>
      </c>
      <c r="Z795" s="381"/>
      <c r="AA795" s="381"/>
      <c r="AB795" s="381"/>
      <c r="AC795" s="148" t="s">
        <v>336</v>
      </c>
      <c r="AD795" s="148"/>
      <c r="AE795" s="148"/>
      <c r="AF795" s="148"/>
      <c r="AG795" s="148"/>
      <c r="AH795" s="380" t="s">
        <v>260</v>
      </c>
      <c r="AI795" s="377"/>
      <c r="AJ795" s="377"/>
      <c r="AK795" s="377"/>
      <c r="AL795" s="377" t="s">
        <v>21</v>
      </c>
      <c r="AM795" s="377"/>
      <c r="AN795" s="377"/>
      <c r="AO795" s="382"/>
      <c r="AP795" s="383" t="s">
        <v>299</v>
      </c>
      <c r="AQ795" s="383"/>
      <c r="AR795" s="383"/>
      <c r="AS795" s="383"/>
      <c r="AT795" s="383"/>
      <c r="AU795" s="383"/>
      <c r="AV795" s="383"/>
      <c r="AW795" s="383"/>
      <c r="AX795" s="383"/>
    </row>
    <row r="796" spans="1:50" ht="26.25" hidden="1" customHeight="1" x14ac:dyDescent="0.15">
      <c r="A796" s="1088">
        <v>1</v>
      </c>
      <c r="B796" s="1088">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hidden="1" customHeight="1" x14ac:dyDescent="0.15">
      <c r="A797" s="1088">
        <v>2</v>
      </c>
      <c r="B797" s="1088">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hidden="1" customHeight="1" x14ac:dyDescent="0.15">
      <c r="A798" s="1088">
        <v>3</v>
      </c>
      <c r="B798" s="1088">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hidden="1" customHeight="1" x14ac:dyDescent="0.15">
      <c r="A799" s="1088">
        <v>4</v>
      </c>
      <c r="B799" s="1088">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hidden="1" customHeight="1" x14ac:dyDescent="0.15">
      <c r="A800" s="1088">
        <v>5</v>
      </c>
      <c r="B800" s="1088">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hidden="1" customHeight="1" x14ac:dyDescent="0.15">
      <c r="A801" s="1088">
        <v>6</v>
      </c>
      <c r="B801" s="1088">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hidden="1" customHeight="1" x14ac:dyDescent="0.15">
      <c r="A802" s="1088">
        <v>7</v>
      </c>
      <c r="B802" s="1088">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hidden="1" customHeight="1" x14ac:dyDescent="0.15">
      <c r="A803" s="1088">
        <v>8</v>
      </c>
      <c r="B803" s="1088">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hidden="1" customHeight="1" x14ac:dyDescent="0.15">
      <c r="A804" s="1088">
        <v>9</v>
      </c>
      <c r="B804" s="1088">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hidden="1" customHeight="1" x14ac:dyDescent="0.15">
      <c r="A805" s="1088">
        <v>10</v>
      </c>
      <c r="B805" s="1088">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hidden="1" customHeight="1" x14ac:dyDescent="0.15">
      <c r="A806" s="1088">
        <v>11</v>
      </c>
      <c r="B806" s="1088">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hidden="1" customHeight="1" x14ac:dyDescent="0.15">
      <c r="A807" s="1088">
        <v>12</v>
      </c>
      <c r="B807" s="1088">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hidden="1" customHeight="1" x14ac:dyDescent="0.15">
      <c r="A808" s="1088">
        <v>13</v>
      </c>
      <c r="B808" s="1088">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hidden="1" customHeight="1" x14ac:dyDescent="0.15">
      <c r="A809" s="1088">
        <v>14</v>
      </c>
      <c r="B809" s="1088">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hidden="1" customHeight="1" x14ac:dyDescent="0.15">
      <c r="A810" s="1088">
        <v>15</v>
      </c>
      <c r="B810" s="1088">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hidden="1" customHeight="1" x14ac:dyDescent="0.15">
      <c r="A811" s="1088">
        <v>16</v>
      </c>
      <c r="B811" s="1088">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hidden="1" customHeight="1" x14ac:dyDescent="0.15">
      <c r="A812" s="1088">
        <v>17</v>
      </c>
      <c r="B812" s="1088">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hidden="1" customHeight="1" x14ac:dyDescent="0.15">
      <c r="A813" s="1088">
        <v>18</v>
      </c>
      <c r="B813" s="1088">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hidden="1" customHeight="1" x14ac:dyDescent="0.15">
      <c r="A814" s="1088">
        <v>19</v>
      </c>
      <c r="B814" s="1088">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hidden="1" customHeight="1" x14ac:dyDescent="0.15">
      <c r="A815" s="1088">
        <v>20</v>
      </c>
      <c r="B815" s="1088">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hidden="1" customHeight="1" x14ac:dyDescent="0.15">
      <c r="A816" s="1088">
        <v>21</v>
      </c>
      <c r="B816" s="1088">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hidden="1" customHeight="1" x14ac:dyDescent="0.15">
      <c r="A817" s="1088">
        <v>22</v>
      </c>
      <c r="B817" s="1088">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hidden="1" customHeight="1" x14ac:dyDescent="0.15">
      <c r="A818" s="1088">
        <v>23</v>
      </c>
      <c r="B818" s="1088">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hidden="1" customHeight="1" x14ac:dyDescent="0.15">
      <c r="A819" s="1088">
        <v>24</v>
      </c>
      <c r="B819" s="1088">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hidden="1" customHeight="1" x14ac:dyDescent="0.15">
      <c r="A820" s="1088">
        <v>25</v>
      </c>
      <c r="B820" s="1088">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hidden="1" customHeight="1" x14ac:dyDescent="0.15">
      <c r="A821" s="1088">
        <v>26</v>
      </c>
      <c r="B821" s="1088">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hidden="1" customHeight="1" x14ac:dyDescent="0.15">
      <c r="A822" s="1088">
        <v>27</v>
      </c>
      <c r="B822" s="1088">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hidden="1" customHeight="1" x14ac:dyDescent="0.15">
      <c r="A823" s="1088">
        <v>28</v>
      </c>
      <c r="B823" s="1088">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hidden="1" customHeight="1" x14ac:dyDescent="0.15">
      <c r="A824" s="1088">
        <v>29</v>
      </c>
      <c r="B824" s="1088">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hidden="1" customHeight="1" x14ac:dyDescent="0.15">
      <c r="A825" s="1088">
        <v>30</v>
      </c>
      <c r="B825" s="1088">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77"/>
      <c r="B828" s="377"/>
      <c r="C828" s="377" t="s">
        <v>26</v>
      </c>
      <c r="D828" s="377"/>
      <c r="E828" s="377"/>
      <c r="F828" s="377"/>
      <c r="G828" s="377"/>
      <c r="H828" s="377"/>
      <c r="I828" s="377"/>
      <c r="J828" s="148" t="s">
        <v>298</v>
      </c>
      <c r="K828" s="378"/>
      <c r="L828" s="378"/>
      <c r="M828" s="378"/>
      <c r="N828" s="378"/>
      <c r="O828" s="378"/>
      <c r="P828" s="379" t="s">
        <v>27</v>
      </c>
      <c r="Q828" s="379"/>
      <c r="R828" s="379"/>
      <c r="S828" s="379"/>
      <c r="T828" s="379"/>
      <c r="U828" s="379"/>
      <c r="V828" s="379"/>
      <c r="W828" s="379"/>
      <c r="X828" s="379"/>
      <c r="Y828" s="380" t="s">
        <v>351</v>
      </c>
      <c r="Z828" s="381"/>
      <c r="AA828" s="381"/>
      <c r="AB828" s="381"/>
      <c r="AC828" s="148" t="s">
        <v>336</v>
      </c>
      <c r="AD828" s="148"/>
      <c r="AE828" s="148"/>
      <c r="AF828" s="148"/>
      <c r="AG828" s="148"/>
      <c r="AH828" s="380" t="s">
        <v>260</v>
      </c>
      <c r="AI828" s="377"/>
      <c r="AJ828" s="377"/>
      <c r="AK828" s="377"/>
      <c r="AL828" s="377" t="s">
        <v>21</v>
      </c>
      <c r="AM828" s="377"/>
      <c r="AN828" s="377"/>
      <c r="AO828" s="382"/>
      <c r="AP828" s="383" t="s">
        <v>299</v>
      </c>
      <c r="AQ828" s="383"/>
      <c r="AR828" s="383"/>
      <c r="AS828" s="383"/>
      <c r="AT828" s="383"/>
      <c r="AU828" s="383"/>
      <c r="AV828" s="383"/>
      <c r="AW828" s="383"/>
      <c r="AX828" s="383"/>
    </row>
    <row r="829" spans="1:50" ht="26.25" hidden="1" customHeight="1" x14ac:dyDescent="0.15">
      <c r="A829" s="1088">
        <v>1</v>
      </c>
      <c r="B829" s="1088">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hidden="1" customHeight="1" x14ac:dyDescent="0.15">
      <c r="A830" s="1088">
        <v>2</v>
      </c>
      <c r="B830" s="1088">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hidden="1" customHeight="1" x14ac:dyDescent="0.15">
      <c r="A831" s="1088">
        <v>3</v>
      </c>
      <c r="B831" s="1088">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hidden="1" customHeight="1" x14ac:dyDescent="0.15">
      <c r="A832" s="1088">
        <v>4</v>
      </c>
      <c r="B832" s="1088">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hidden="1" customHeight="1" x14ac:dyDescent="0.15">
      <c r="A833" s="1088">
        <v>5</v>
      </c>
      <c r="B833" s="1088">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hidden="1" customHeight="1" x14ac:dyDescent="0.15">
      <c r="A834" s="1088">
        <v>6</v>
      </c>
      <c r="B834" s="1088">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hidden="1" customHeight="1" x14ac:dyDescent="0.15">
      <c r="A835" s="1088">
        <v>7</v>
      </c>
      <c r="B835" s="1088">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hidden="1" customHeight="1" x14ac:dyDescent="0.15">
      <c r="A836" s="1088">
        <v>8</v>
      </c>
      <c r="B836" s="1088">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hidden="1" customHeight="1" x14ac:dyDescent="0.15">
      <c r="A837" s="1088">
        <v>9</v>
      </c>
      <c r="B837" s="1088">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hidden="1" customHeight="1" x14ac:dyDescent="0.15">
      <c r="A838" s="1088">
        <v>10</v>
      </c>
      <c r="B838" s="1088">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hidden="1" customHeight="1" x14ac:dyDescent="0.15">
      <c r="A839" s="1088">
        <v>11</v>
      </c>
      <c r="B839" s="1088">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hidden="1" customHeight="1" x14ac:dyDescent="0.15">
      <c r="A840" s="1088">
        <v>12</v>
      </c>
      <c r="B840" s="1088">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hidden="1" customHeight="1" x14ac:dyDescent="0.15">
      <c r="A841" s="1088">
        <v>13</v>
      </c>
      <c r="B841" s="1088">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hidden="1" customHeight="1" x14ac:dyDescent="0.15">
      <c r="A842" s="1088">
        <v>14</v>
      </c>
      <c r="B842" s="1088">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hidden="1" customHeight="1" x14ac:dyDescent="0.15">
      <c r="A843" s="1088">
        <v>15</v>
      </c>
      <c r="B843" s="1088">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hidden="1" customHeight="1" x14ac:dyDescent="0.15">
      <c r="A844" s="1088">
        <v>16</v>
      </c>
      <c r="B844" s="1088">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hidden="1" customHeight="1" x14ac:dyDescent="0.15">
      <c r="A845" s="1088">
        <v>17</v>
      </c>
      <c r="B845" s="1088">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hidden="1" customHeight="1" x14ac:dyDescent="0.15">
      <c r="A846" s="1088">
        <v>18</v>
      </c>
      <c r="B846" s="1088">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hidden="1" customHeight="1" x14ac:dyDescent="0.15">
      <c r="A847" s="1088">
        <v>19</v>
      </c>
      <c r="B847" s="1088">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hidden="1" customHeight="1" x14ac:dyDescent="0.15">
      <c r="A848" s="1088">
        <v>20</v>
      </c>
      <c r="B848" s="1088">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hidden="1" customHeight="1" x14ac:dyDescent="0.15">
      <c r="A849" s="1088">
        <v>21</v>
      </c>
      <c r="B849" s="1088">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hidden="1" customHeight="1" x14ac:dyDescent="0.15">
      <c r="A850" s="1088">
        <v>22</v>
      </c>
      <c r="B850" s="1088">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hidden="1" customHeight="1" x14ac:dyDescent="0.15">
      <c r="A851" s="1088">
        <v>23</v>
      </c>
      <c r="B851" s="1088">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hidden="1" customHeight="1" x14ac:dyDescent="0.15">
      <c r="A852" s="1088">
        <v>24</v>
      </c>
      <c r="B852" s="1088">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hidden="1" customHeight="1" x14ac:dyDescent="0.15">
      <c r="A853" s="1088">
        <v>25</v>
      </c>
      <c r="B853" s="1088">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hidden="1" customHeight="1" x14ac:dyDescent="0.15">
      <c r="A854" s="1088">
        <v>26</v>
      </c>
      <c r="B854" s="1088">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hidden="1" customHeight="1" x14ac:dyDescent="0.15">
      <c r="A855" s="1088">
        <v>27</v>
      </c>
      <c r="B855" s="1088">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hidden="1" customHeight="1" x14ac:dyDescent="0.15">
      <c r="A856" s="1088">
        <v>28</v>
      </c>
      <c r="B856" s="1088">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hidden="1" customHeight="1" x14ac:dyDescent="0.15">
      <c r="A857" s="1088">
        <v>29</v>
      </c>
      <c r="B857" s="1088">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hidden="1" customHeight="1" x14ac:dyDescent="0.15">
      <c r="A858" s="1088">
        <v>30</v>
      </c>
      <c r="B858" s="1088">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77"/>
      <c r="B861" s="377"/>
      <c r="C861" s="377" t="s">
        <v>26</v>
      </c>
      <c r="D861" s="377"/>
      <c r="E861" s="377"/>
      <c r="F861" s="377"/>
      <c r="G861" s="377"/>
      <c r="H861" s="377"/>
      <c r="I861" s="377"/>
      <c r="J861" s="148" t="s">
        <v>298</v>
      </c>
      <c r="K861" s="378"/>
      <c r="L861" s="378"/>
      <c r="M861" s="378"/>
      <c r="N861" s="378"/>
      <c r="O861" s="378"/>
      <c r="P861" s="379" t="s">
        <v>27</v>
      </c>
      <c r="Q861" s="379"/>
      <c r="R861" s="379"/>
      <c r="S861" s="379"/>
      <c r="T861" s="379"/>
      <c r="U861" s="379"/>
      <c r="V861" s="379"/>
      <c r="W861" s="379"/>
      <c r="X861" s="379"/>
      <c r="Y861" s="380" t="s">
        <v>351</v>
      </c>
      <c r="Z861" s="381"/>
      <c r="AA861" s="381"/>
      <c r="AB861" s="381"/>
      <c r="AC861" s="148" t="s">
        <v>336</v>
      </c>
      <c r="AD861" s="148"/>
      <c r="AE861" s="148"/>
      <c r="AF861" s="148"/>
      <c r="AG861" s="148"/>
      <c r="AH861" s="380" t="s">
        <v>260</v>
      </c>
      <c r="AI861" s="377"/>
      <c r="AJ861" s="377"/>
      <c r="AK861" s="377"/>
      <c r="AL861" s="377" t="s">
        <v>21</v>
      </c>
      <c r="AM861" s="377"/>
      <c r="AN861" s="377"/>
      <c r="AO861" s="382"/>
      <c r="AP861" s="383" t="s">
        <v>299</v>
      </c>
      <c r="AQ861" s="383"/>
      <c r="AR861" s="383"/>
      <c r="AS861" s="383"/>
      <c r="AT861" s="383"/>
      <c r="AU861" s="383"/>
      <c r="AV861" s="383"/>
      <c r="AW861" s="383"/>
      <c r="AX861" s="383"/>
    </row>
    <row r="862" spans="1:50" ht="26.25" hidden="1" customHeight="1" x14ac:dyDescent="0.15">
      <c r="A862" s="1088">
        <v>1</v>
      </c>
      <c r="B862" s="1088">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hidden="1" customHeight="1" x14ac:dyDescent="0.15">
      <c r="A863" s="1088">
        <v>2</v>
      </c>
      <c r="B863" s="1088">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hidden="1" customHeight="1" x14ac:dyDescent="0.15">
      <c r="A864" s="1088">
        <v>3</v>
      </c>
      <c r="B864" s="1088">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hidden="1" customHeight="1" x14ac:dyDescent="0.15">
      <c r="A865" s="1088">
        <v>4</v>
      </c>
      <c r="B865" s="1088">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hidden="1" customHeight="1" x14ac:dyDescent="0.15">
      <c r="A866" s="1088">
        <v>5</v>
      </c>
      <c r="B866" s="1088">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hidden="1" customHeight="1" x14ac:dyDescent="0.15">
      <c r="A867" s="1088">
        <v>6</v>
      </c>
      <c r="B867" s="1088">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hidden="1" customHeight="1" x14ac:dyDescent="0.15">
      <c r="A868" s="1088">
        <v>7</v>
      </c>
      <c r="B868" s="1088">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hidden="1" customHeight="1" x14ac:dyDescent="0.15">
      <c r="A869" s="1088">
        <v>8</v>
      </c>
      <c r="B869" s="1088">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hidden="1" customHeight="1" x14ac:dyDescent="0.15">
      <c r="A870" s="1088">
        <v>9</v>
      </c>
      <c r="B870" s="1088">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hidden="1" customHeight="1" x14ac:dyDescent="0.15">
      <c r="A871" s="1088">
        <v>10</v>
      </c>
      <c r="B871" s="1088">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hidden="1" customHeight="1" x14ac:dyDescent="0.15">
      <c r="A872" s="1088">
        <v>11</v>
      </c>
      <c r="B872" s="1088">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hidden="1" customHeight="1" x14ac:dyDescent="0.15">
      <c r="A873" s="1088">
        <v>12</v>
      </c>
      <c r="B873" s="1088">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hidden="1" customHeight="1" x14ac:dyDescent="0.15">
      <c r="A874" s="1088">
        <v>13</v>
      </c>
      <c r="B874" s="1088">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hidden="1" customHeight="1" x14ac:dyDescent="0.15">
      <c r="A875" s="1088">
        <v>14</v>
      </c>
      <c r="B875" s="1088">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hidden="1" customHeight="1" x14ac:dyDescent="0.15">
      <c r="A876" s="1088">
        <v>15</v>
      </c>
      <c r="B876" s="1088">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hidden="1" customHeight="1" x14ac:dyDescent="0.15">
      <c r="A877" s="1088">
        <v>16</v>
      </c>
      <c r="B877" s="1088">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hidden="1" customHeight="1" x14ac:dyDescent="0.15">
      <c r="A878" s="1088">
        <v>17</v>
      </c>
      <c r="B878" s="1088">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hidden="1" customHeight="1" x14ac:dyDescent="0.15">
      <c r="A879" s="1088">
        <v>18</v>
      </c>
      <c r="B879" s="1088">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hidden="1" customHeight="1" x14ac:dyDescent="0.15">
      <c r="A880" s="1088">
        <v>19</v>
      </c>
      <c r="B880" s="1088">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hidden="1" customHeight="1" x14ac:dyDescent="0.15">
      <c r="A881" s="1088">
        <v>20</v>
      </c>
      <c r="B881" s="1088">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hidden="1" customHeight="1" x14ac:dyDescent="0.15">
      <c r="A882" s="1088">
        <v>21</v>
      </c>
      <c r="B882" s="1088">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hidden="1" customHeight="1" x14ac:dyDescent="0.15">
      <c r="A883" s="1088">
        <v>22</v>
      </c>
      <c r="B883" s="1088">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hidden="1" customHeight="1" x14ac:dyDescent="0.15">
      <c r="A884" s="1088">
        <v>23</v>
      </c>
      <c r="B884" s="1088">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hidden="1" customHeight="1" x14ac:dyDescent="0.15">
      <c r="A885" s="1088">
        <v>24</v>
      </c>
      <c r="B885" s="1088">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hidden="1" customHeight="1" x14ac:dyDescent="0.15">
      <c r="A886" s="1088">
        <v>25</v>
      </c>
      <c r="B886" s="1088">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hidden="1" customHeight="1" x14ac:dyDescent="0.15">
      <c r="A887" s="1088">
        <v>26</v>
      </c>
      <c r="B887" s="1088">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hidden="1" customHeight="1" x14ac:dyDescent="0.15">
      <c r="A888" s="1088">
        <v>27</v>
      </c>
      <c r="B888" s="1088">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hidden="1" customHeight="1" x14ac:dyDescent="0.15">
      <c r="A889" s="1088">
        <v>28</v>
      </c>
      <c r="B889" s="1088">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hidden="1" customHeight="1" x14ac:dyDescent="0.15">
      <c r="A890" s="1088">
        <v>29</v>
      </c>
      <c r="B890" s="1088">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hidden="1" customHeight="1" x14ac:dyDescent="0.15">
      <c r="A891" s="1088">
        <v>30</v>
      </c>
      <c r="B891" s="1088">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77"/>
      <c r="B894" s="377"/>
      <c r="C894" s="377" t="s">
        <v>26</v>
      </c>
      <c r="D894" s="377"/>
      <c r="E894" s="377"/>
      <c r="F894" s="377"/>
      <c r="G894" s="377"/>
      <c r="H894" s="377"/>
      <c r="I894" s="377"/>
      <c r="J894" s="148" t="s">
        <v>298</v>
      </c>
      <c r="K894" s="378"/>
      <c r="L894" s="378"/>
      <c r="M894" s="378"/>
      <c r="N894" s="378"/>
      <c r="O894" s="378"/>
      <c r="P894" s="379" t="s">
        <v>27</v>
      </c>
      <c r="Q894" s="379"/>
      <c r="R894" s="379"/>
      <c r="S894" s="379"/>
      <c r="T894" s="379"/>
      <c r="U894" s="379"/>
      <c r="V894" s="379"/>
      <c r="W894" s="379"/>
      <c r="X894" s="379"/>
      <c r="Y894" s="380" t="s">
        <v>351</v>
      </c>
      <c r="Z894" s="381"/>
      <c r="AA894" s="381"/>
      <c r="AB894" s="381"/>
      <c r="AC894" s="148" t="s">
        <v>336</v>
      </c>
      <c r="AD894" s="148"/>
      <c r="AE894" s="148"/>
      <c r="AF894" s="148"/>
      <c r="AG894" s="148"/>
      <c r="AH894" s="380" t="s">
        <v>260</v>
      </c>
      <c r="AI894" s="377"/>
      <c r="AJ894" s="377"/>
      <c r="AK894" s="377"/>
      <c r="AL894" s="377" t="s">
        <v>21</v>
      </c>
      <c r="AM894" s="377"/>
      <c r="AN894" s="377"/>
      <c r="AO894" s="382"/>
      <c r="AP894" s="383" t="s">
        <v>299</v>
      </c>
      <c r="AQ894" s="383"/>
      <c r="AR894" s="383"/>
      <c r="AS894" s="383"/>
      <c r="AT894" s="383"/>
      <c r="AU894" s="383"/>
      <c r="AV894" s="383"/>
      <c r="AW894" s="383"/>
      <c r="AX894" s="383"/>
    </row>
    <row r="895" spans="1:50" ht="26.25" hidden="1" customHeight="1" x14ac:dyDescent="0.15">
      <c r="A895" s="1088">
        <v>1</v>
      </c>
      <c r="B895" s="1088">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hidden="1" customHeight="1" x14ac:dyDescent="0.15">
      <c r="A896" s="1088">
        <v>2</v>
      </c>
      <c r="B896" s="1088">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hidden="1" customHeight="1" x14ac:dyDescent="0.15">
      <c r="A897" s="1088">
        <v>3</v>
      </c>
      <c r="B897" s="1088">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hidden="1" customHeight="1" x14ac:dyDescent="0.15">
      <c r="A898" s="1088">
        <v>4</v>
      </c>
      <c r="B898" s="1088">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hidden="1" customHeight="1" x14ac:dyDescent="0.15">
      <c r="A899" s="1088">
        <v>5</v>
      </c>
      <c r="B899" s="1088">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hidden="1" customHeight="1" x14ac:dyDescent="0.15">
      <c r="A900" s="1088">
        <v>6</v>
      </c>
      <c r="B900" s="1088">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hidden="1" customHeight="1" x14ac:dyDescent="0.15">
      <c r="A901" s="1088">
        <v>7</v>
      </c>
      <c r="B901" s="1088">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hidden="1" customHeight="1" x14ac:dyDescent="0.15">
      <c r="A902" s="1088">
        <v>8</v>
      </c>
      <c r="B902" s="1088">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hidden="1" customHeight="1" x14ac:dyDescent="0.15">
      <c r="A903" s="1088">
        <v>9</v>
      </c>
      <c r="B903" s="1088">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hidden="1" customHeight="1" x14ac:dyDescent="0.15">
      <c r="A904" s="1088">
        <v>10</v>
      </c>
      <c r="B904" s="1088">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hidden="1" customHeight="1" x14ac:dyDescent="0.15">
      <c r="A905" s="1088">
        <v>11</v>
      </c>
      <c r="B905" s="1088">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hidden="1" customHeight="1" x14ac:dyDescent="0.15">
      <c r="A906" s="1088">
        <v>12</v>
      </c>
      <c r="B906" s="1088">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hidden="1" customHeight="1" x14ac:dyDescent="0.15">
      <c r="A907" s="1088">
        <v>13</v>
      </c>
      <c r="B907" s="1088">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hidden="1" customHeight="1" x14ac:dyDescent="0.15">
      <c r="A908" s="1088">
        <v>14</v>
      </c>
      <c r="B908" s="1088">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hidden="1" customHeight="1" x14ac:dyDescent="0.15">
      <c r="A909" s="1088">
        <v>15</v>
      </c>
      <c r="B909" s="1088">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hidden="1" customHeight="1" x14ac:dyDescent="0.15">
      <c r="A910" s="1088">
        <v>16</v>
      </c>
      <c r="B910" s="1088">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hidden="1" customHeight="1" x14ac:dyDescent="0.15">
      <c r="A911" s="1088">
        <v>17</v>
      </c>
      <c r="B911" s="1088">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hidden="1" customHeight="1" x14ac:dyDescent="0.15">
      <c r="A912" s="1088">
        <v>18</v>
      </c>
      <c r="B912" s="1088">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hidden="1" customHeight="1" x14ac:dyDescent="0.15">
      <c r="A913" s="1088">
        <v>19</v>
      </c>
      <c r="B913" s="1088">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hidden="1" customHeight="1" x14ac:dyDescent="0.15">
      <c r="A914" s="1088">
        <v>20</v>
      </c>
      <c r="B914" s="1088">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hidden="1" customHeight="1" x14ac:dyDescent="0.15">
      <c r="A915" s="1088">
        <v>21</v>
      </c>
      <c r="B915" s="1088">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hidden="1" customHeight="1" x14ac:dyDescent="0.15">
      <c r="A916" s="1088">
        <v>22</v>
      </c>
      <c r="B916" s="1088">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hidden="1" customHeight="1" x14ac:dyDescent="0.15">
      <c r="A917" s="1088">
        <v>23</v>
      </c>
      <c r="B917" s="1088">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hidden="1" customHeight="1" x14ac:dyDescent="0.15">
      <c r="A918" s="1088">
        <v>24</v>
      </c>
      <c r="B918" s="1088">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hidden="1" customHeight="1" x14ac:dyDescent="0.15">
      <c r="A919" s="1088">
        <v>25</v>
      </c>
      <c r="B919" s="1088">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hidden="1" customHeight="1" x14ac:dyDescent="0.15">
      <c r="A920" s="1088">
        <v>26</v>
      </c>
      <c r="B920" s="1088">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hidden="1" customHeight="1" x14ac:dyDescent="0.15">
      <c r="A921" s="1088">
        <v>27</v>
      </c>
      <c r="B921" s="1088">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hidden="1" customHeight="1" x14ac:dyDescent="0.15">
      <c r="A922" s="1088">
        <v>28</v>
      </c>
      <c r="B922" s="1088">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hidden="1" customHeight="1" x14ac:dyDescent="0.15">
      <c r="A923" s="1088">
        <v>29</v>
      </c>
      <c r="B923" s="1088">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hidden="1" customHeight="1" x14ac:dyDescent="0.15">
      <c r="A924" s="1088">
        <v>30</v>
      </c>
      <c r="B924" s="1088">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77"/>
      <c r="B927" s="377"/>
      <c r="C927" s="377" t="s">
        <v>26</v>
      </c>
      <c r="D927" s="377"/>
      <c r="E927" s="377"/>
      <c r="F927" s="377"/>
      <c r="G927" s="377"/>
      <c r="H927" s="377"/>
      <c r="I927" s="377"/>
      <c r="J927" s="148" t="s">
        <v>298</v>
      </c>
      <c r="K927" s="378"/>
      <c r="L927" s="378"/>
      <c r="M927" s="378"/>
      <c r="N927" s="378"/>
      <c r="O927" s="378"/>
      <c r="P927" s="379" t="s">
        <v>27</v>
      </c>
      <c r="Q927" s="379"/>
      <c r="R927" s="379"/>
      <c r="S927" s="379"/>
      <c r="T927" s="379"/>
      <c r="U927" s="379"/>
      <c r="V927" s="379"/>
      <c r="W927" s="379"/>
      <c r="X927" s="379"/>
      <c r="Y927" s="380" t="s">
        <v>351</v>
      </c>
      <c r="Z927" s="381"/>
      <c r="AA927" s="381"/>
      <c r="AB927" s="381"/>
      <c r="AC927" s="148" t="s">
        <v>336</v>
      </c>
      <c r="AD927" s="148"/>
      <c r="AE927" s="148"/>
      <c r="AF927" s="148"/>
      <c r="AG927" s="148"/>
      <c r="AH927" s="380" t="s">
        <v>260</v>
      </c>
      <c r="AI927" s="377"/>
      <c r="AJ927" s="377"/>
      <c r="AK927" s="377"/>
      <c r="AL927" s="377" t="s">
        <v>21</v>
      </c>
      <c r="AM927" s="377"/>
      <c r="AN927" s="377"/>
      <c r="AO927" s="382"/>
      <c r="AP927" s="383" t="s">
        <v>299</v>
      </c>
      <c r="AQ927" s="383"/>
      <c r="AR927" s="383"/>
      <c r="AS927" s="383"/>
      <c r="AT927" s="383"/>
      <c r="AU927" s="383"/>
      <c r="AV927" s="383"/>
      <c r="AW927" s="383"/>
      <c r="AX927" s="383"/>
    </row>
    <row r="928" spans="1:50" ht="26.25" hidden="1" customHeight="1" x14ac:dyDescent="0.15">
      <c r="A928" s="1088">
        <v>1</v>
      </c>
      <c r="B928" s="1088">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hidden="1" customHeight="1" x14ac:dyDescent="0.15">
      <c r="A929" s="1088">
        <v>2</v>
      </c>
      <c r="B929" s="1088">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hidden="1" customHeight="1" x14ac:dyDescent="0.15">
      <c r="A930" s="1088">
        <v>3</v>
      </c>
      <c r="B930" s="1088">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hidden="1" customHeight="1" x14ac:dyDescent="0.15">
      <c r="A931" s="1088">
        <v>4</v>
      </c>
      <c r="B931" s="1088">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hidden="1" customHeight="1" x14ac:dyDescent="0.15">
      <c r="A932" s="1088">
        <v>5</v>
      </c>
      <c r="B932" s="1088">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hidden="1" customHeight="1" x14ac:dyDescent="0.15">
      <c r="A933" s="1088">
        <v>6</v>
      </c>
      <c r="B933" s="1088">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hidden="1" customHeight="1" x14ac:dyDescent="0.15">
      <c r="A934" s="1088">
        <v>7</v>
      </c>
      <c r="B934" s="1088">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hidden="1" customHeight="1" x14ac:dyDescent="0.15">
      <c r="A935" s="1088">
        <v>8</v>
      </c>
      <c r="B935" s="1088">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hidden="1" customHeight="1" x14ac:dyDescent="0.15">
      <c r="A936" s="1088">
        <v>9</v>
      </c>
      <c r="B936" s="1088">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hidden="1" customHeight="1" x14ac:dyDescent="0.15">
      <c r="A937" s="1088">
        <v>10</v>
      </c>
      <c r="B937" s="1088">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hidden="1" customHeight="1" x14ac:dyDescent="0.15">
      <c r="A938" s="1088">
        <v>11</v>
      </c>
      <c r="B938" s="1088">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hidden="1" customHeight="1" x14ac:dyDescent="0.15">
      <c r="A939" s="1088">
        <v>12</v>
      </c>
      <c r="B939" s="1088">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hidden="1" customHeight="1" x14ac:dyDescent="0.15">
      <c r="A940" s="1088">
        <v>13</v>
      </c>
      <c r="B940" s="1088">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hidden="1" customHeight="1" x14ac:dyDescent="0.15">
      <c r="A941" s="1088">
        <v>14</v>
      </c>
      <c r="B941" s="1088">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hidden="1" customHeight="1" x14ac:dyDescent="0.15">
      <c r="A942" s="1088">
        <v>15</v>
      </c>
      <c r="B942" s="1088">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hidden="1" customHeight="1" x14ac:dyDescent="0.15">
      <c r="A943" s="1088">
        <v>16</v>
      </c>
      <c r="B943" s="1088">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hidden="1" customHeight="1" x14ac:dyDescent="0.15">
      <c r="A944" s="1088">
        <v>17</v>
      </c>
      <c r="B944" s="1088">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hidden="1" customHeight="1" x14ac:dyDescent="0.15">
      <c r="A945" s="1088">
        <v>18</v>
      </c>
      <c r="B945" s="1088">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hidden="1" customHeight="1" x14ac:dyDescent="0.15">
      <c r="A946" s="1088">
        <v>19</v>
      </c>
      <c r="B946" s="1088">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hidden="1" customHeight="1" x14ac:dyDescent="0.15">
      <c r="A947" s="1088">
        <v>20</v>
      </c>
      <c r="B947" s="1088">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hidden="1" customHeight="1" x14ac:dyDescent="0.15">
      <c r="A948" s="1088">
        <v>21</v>
      </c>
      <c r="B948" s="1088">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hidden="1" customHeight="1" x14ac:dyDescent="0.15">
      <c r="A949" s="1088">
        <v>22</v>
      </c>
      <c r="B949" s="1088">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hidden="1" customHeight="1" x14ac:dyDescent="0.15">
      <c r="A950" s="1088">
        <v>23</v>
      </c>
      <c r="B950" s="1088">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hidden="1" customHeight="1" x14ac:dyDescent="0.15">
      <c r="A951" s="1088">
        <v>24</v>
      </c>
      <c r="B951" s="1088">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hidden="1" customHeight="1" x14ac:dyDescent="0.15">
      <c r="A952" s="1088">
        <v>25</v>
      </c>
      <c r="B952" s="1088">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hidden="1" customHeight="1" x14ac:dyDescent="0.15">
      <c r="A953" s="1088">
        <v>26</v>
      </c>
      <c r="B953" s="1088">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hidden="1" customHeight="1" x14ac:dyDescent="0.15">
      <c r="A954" s="1088">
        <v>27</v>
      </c>
      <c r="B954" s="1088">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hidden="1" customHeight="1" x14ac:dyDescent="0.15">
      <c r="A955" s="1088">
        <v>28</v>
      </c>
      <c r="B955" s="1088">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hidden="1" customHeight="1" x14ac:dyDescent="0.15">
      <c r="A956" s="1088">
        <v>29</v>
      </c>
      <c r="B956" s="1088">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hidden="1" customHeight="1" x14ac:dyDescent="0.15">
      <c r="A957" s="1088">
        <v>30</v>
      </c>
      <c r="B957" s="1088">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77"/>
      <c r="B960" s="377"/>
      <c r="C960" s="377" t="s">
        <v>26</v>
      </c>
      <c r="D960" s="377"/>
      <c r="E960" s="377"/>
      <c r="F960" s="377"/>
      <c r="G960" s="377"/>
      <c r="H960" s="377"/>
      <c r="I960" s="377"/>
      <c r="J960" s="148" t="s">
        <v>298</v>
      </c>
      <c r="K960" s="378"/>
      <c r="L960" s="378"/>
      <c r="M960" s="378"/>
      <c r="N960" s="378"/>
      <c r="O960" s="378"/>
      <c r="P960" s="379" t="s">
        <v>27</v>
      </c>
      <c r="Q960" s="379"/>
      <c r="R960" s="379"/>
      <c r="S960" s="379"/>
      <c r="T960" s="379"/>
      <c r="U960" s="379"/>
      <c r="V960" s="379"/>
      <c r="W960" s="379"/>
      <c r="X960" s="379"/>
      <c r="Y960" s="380" t="s">
        <v>351</v>
      </c>
      <c r="Z960" s="381"/>
      <c r="AA960" s="381"/>
      <c r="AB960" s="381"/>
      <c r="AC960" s="148" t="s">
        <v>336</v>
      </c>
      <c r="AD960" s="148"/>
      <c r="AE960" s="148"/>
      <c r="AF960" s="148"/>
      <c r="AG960" s="148"/>
      <c r="AH960" s="380" t="s">
        <v>260</v>
      </c>
      <c r="AI960" s="377"/>
      <c r="AJ960" s="377"/>
      <c r="AK960" s="377"/>
      <c r="AL960" s="377" t="s">
        <v>21</v>
      </c>
      <c r="AM960" s="377"/>
      <c r="AN960" s="377"/>
      <c r="AO960" s="382"/>
      <c r="AP960" s="383" t="s">
        <v>299</v>
      </c>
      <c r="AQ960" s="383"/>
      <c r="AR960" s="383"/>
      <c r="AS960" s="383"/>
      <c r="AT960" s="383"/>
      <c r="AU960" s="383"/>
      <c r="AV960" s="383"/>
      <c r="AW960" s="383"/>
      <c r="AX960" s="383"/>
    </row>
    <row r="961" spans="1:50" ht="26.25" hidden="1" customHeight="1" x14ac:dyDescent="0.15">
      <c r="A961" s="1088">
        <v>1</v>
      </c>
      <c r="B961" s="1088">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hidden="1" customHeight="1" x14ac:dyDescent="0.15">
      <c r="A962" s="1088">
        <v>2</v>
      </c>
      <c r="B962" s="1088">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hidden="1" customHeight="1" x14ac:dyDescent="0.15">
      <c r="A963" s="1088">
        <v>3</v>
      </c>
      <c r="B963" s="1088">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hidden="1" customHeight="1" x14ac:dyDescent="0.15">
      <c r="A964" s="1088">
        <v>4</v>
      </c>
      <c r="B964" s="1088">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hidden="1" customHeight="1" x14ac:dyDescent="0.15">
      <c r="A965" s="1088">
        <v>5</v>
      </c>
      <c r="B965" s="1088">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hidden="1" customHeight="1" x14ac:dyDescent="0.15">
      <c r="A966" s="1088">
        <v>6</v>
      </c>
      <c r="B966" s="1088">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hidden="1" customHeight="1" x14ac:dyDescent="0.15">
      <c r="A967" s="1088">
        <v>7</v>
      </c>
      <c r="B967" s="1088">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hidden="1" customHeight="1" x14ac:dyDescent="0.15">
      <c r="A968" s="1088">
        <v>8</v>
      </c>
      <c r="B968" s="1088">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hidden="1" customHeight="1" x14ac:dyDescent="0.15">
      <c r="A969" s="1088">
        <v>9</v>
      </c>
      <c r="B969" s="1088">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hidden="1" customHeight="1" x14ac:dyDescent="0.15">
      <c r="A970" s="1088">
        <v>10</v>
      </c>
      <c r="B970" s="1088">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hidden="1" customHeight="1" x14ac:dyDescent="0.15">
      <c r="A971" s="1088">
        <v>11</v>
      </c>
      <c r="B971" s="1088">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hidden="1" customHeight="1" x14ac:dyDescent="0.15">
      <c r="A972" s="1088">
        <v>12</v>
      </c>
      <c r="B972" s="1088">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hidden="1" customHeight="1" x14ac:dyDescent="0.15">
      <c r="A973" s="1088">
        <v>13</v>
      </c>
      <c r="B973" s="1088">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hidden="1" customHeight="1" x14ac:dyDescent="0.15">
      <c r="A974" s="1088">
        <v>14</v>
      </c>
      <c r="B974" s="1088">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hidden="1" customHeight="1" x14ac:dyDescent="0.15">
      <c r="A975" s="1088">
        <v>15</v>
      </c>
      <c r="B975" s="1088">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hidden="1" customHeight="1" x14ac:dyDescent="0.15">
      <c r="A976" s="1088">
        <v>16</v>
      </c>
      <c r="B976" s="1088">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hidden="1" customHeight="1" x14ac:dyDescent="0.15">
      <c r="A977" s="1088">
        <v>17</v>
      </c>
      <c r="B977" s="1088">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hidden="1" customHeight="1" x14ac:dyDescent="0.15">
      <c r="A978" s="1088">
        <v>18</v>
      </c>
      <c r="B978" s="1088">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hidden="1" customHeight="1" x14ac:dyDescent="0.15">
      <c r="A979" s="1088">
        <v>19</v>
      </c>
      <c r="B979" s="1088">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hidden="1" customHeight="1" x14ac:dyDescent="0.15">
      <c r="A980" s="1088">
        <v>20</v>
      </c>
      <c r="B980" s="1088">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hidden="1" customHeight="1" x14ac:dyDescent="0.15">
      <c r="A981" s="1088">
        <v>21</v>
      </c>
      <c r="B981" s="1088">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hidden="1" customHeight="1" x14ac:dyDescent="0.15">
      <c r="A982" s="1088">
        <v>22</v>
      </c>
      <c r="B982" s="1088">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hidden="1" customHeight="1" x14ac:dyDescent="0.15">
      <c r="A983" s="1088">
        <v>23</v>
      </c>
      <c r="B983" s="1088">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hidden="1" customHeight="1" x14ac:dyDescent="0.15">
      <c r="A984" s="1088">
        <v>24</v>
      </c>
      <c r="B984" s="1088">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hidden="1" customHeight="1" x14ac:dyDescent="0.15">
      <c r="A985" s="1088">
        <v>25</v>
      </c>
      <c r="B985" s="1088">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hidden="1" customHeight="1" x14ac:dyDescent="0.15">
      <c r="A986" s="1088">
        <v>26</v>
      </c>
      <c r="B986" s="1088">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hidden="1" customHeight="1" x14ac:dyDescent="0.15">
      <c r="A987" s="1088">
        <v>27</v>
      </c>
      <c r="B987" s="1088">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hidden="1" customHeight="1" x14ac:dyDescent="0.15">
      <c r="A988" s="1088">
        <v>28</v>
      </c>
      <c r="B988" s="1088">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hidden="1" customHeight="1" x14ac:dyDescent="0.15">
      <c r="A989" s="1088">
        <v>29</v>
      </c>
      <c r="B989" s="1088">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hidden="1" customHeight="1" x14ac:dyDescent="0.15">
      <c r="A990" s="1088">
        <v>30</v>
      </c>
      <c r="B990" s="1088">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77"/>
      <c r="B993" s="377"/>
      <c r="C993" s="377" t="s">
        <v>26</v>
      </c>
      <c r="D993" s="377"/>
      <c r="E993" s="377"/>
      <c r="F993" s="377"/>
      <c r="G993" s="377"/>
      <c r="H993" s="377"/>
      <c r="I993" s="377"/>
      <c r="J993" s="148" t="s">
        <v>298</v>
      </c>
      <c r="K993" s="378"/>
      <c r="L993" s="378"/>
      <c r="M993" s="378"/>
      <c r="N993" s="378"/>
      <c r="O993" s="378"/>
      <c r="P993" s="379" t="s">
        <v>27</v>
      </c>
      <c r="Q993" s="379"/>
      <c r="R993" s="379"/>
      <c r="S993" s="379"/>
      <c r="T993" s="379"/>
      <c r="U993" s="379"/>
      <c r="V993" s="379"/>
      <c r="W993" s="379"/>
      <c r="X993" s="379"/>
      <c r="Y993" s="380" t="s">
        <v>351</v>
      </c>
      <c r="Z993" s="381"/>
      <c r="AA993" s="381"/>
      <c r="AB993" s="381"/>
      <c r="AC993" s="148" t="s">
        <v>336</v>
      </c>
      <c r="AD993" s="148"/>
      <c r="AE993" s="148"/>
      <c r="AF993" s="148"/>
      <c r="AG993" s="148"/>
      <c r="AH993" s="380" t="s">
        <v>260</v>
      </c>
      <c r="AI993" s="377"/>
      <c r="AJ993" s="377"/>
      <c r="AK993" s="377"/>
      <c r="AL993" s="377" t="s">
        <v>21</v>
      </c>
      <c r="AM993" s="377"/>
      <c r="AN993" s="377"/>
      <c r="AO993" s="382"/>
      <c r="AP993" s="383" t="s">
        <v>299</v>
      </c>
      <c r="AQ993" s="383"/>
      <c r="AR993" s="383"/>
      <c r="AS993" s="383"/>
      <c r="AT993" s="383"/>
      <c r="AU993" s="383"/>
      <c r="AV993" s="383"/>
      <c r="AW993" s="383"/>
      <c r="AX993" s="383"/>
    </row>
    <row r="994" spans="1:50" ht="26.25" hidden="1" customHeight="1" x14ac:dyDescent="0.15">
      <c r="A994" s="1088">
        <v>1</v>
      </c>
      <c r="B994" s="1088">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hidden="1" customHeight="1" x14ac:dyDescent="0.15">
      <c r="A995" s="1088">
        <v>2</v>
      </c>
      <c r="B995" s="1088">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hidden="1" customHeight="1" x14ac:dyDescent="0.15">
      <c r="A996" s="1088">
        <v>3</v>
      </c>
      <c r="B996" s="1088">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hidden="1" customHeight="1" x14ac:dyDescent="0.15">
      <c r="A997" s="1088">
        <v>4</v>
      </c>
      <c r="B997" s="1088">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hidden="1" customHeight="1" x14ac:dyDescent="0.15">
      <c r="A998" s="1088">
        <v>5</v>
      </c>
      <c r="B998" s="1088">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hidden="1" customHeight="1" x14ac:dyDescent="0.15">
      <c r="A999" s="1088">
        <v>6</v>
      </c>
      <c r="B999" s="1088">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hidden="1" customHeight="1" x14ac:dyDescent="0.15">
      <c r="A1000" s="1088">
        <v>7</v>
      </c>
      <c r="B1000" s="1088">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hidden="1" customHeight="1" x14ac:dyDescent="0.15">
      <c r="A1001" s="1088">
        <v>8</v>
      </c>
      <c r="B1001" s="1088">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hidden="1" customHeight="1" x14ac:dyDescent="0.15">
      <c r="A1002" s="1088">
        <v>9</v>
      </c>
      <c r="B1002" s="1088">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hidden="1" customHeight="1" x14ac:dyDescent="0.15">
      <c r="A1003" s="1088">
        <v>10</v>
      </c>
      <c r="B1003" s="1088">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hidden="1" customHeight="1" x14ac:dyDescent="0.15">
      <c r="A1004" s="1088">
        <v>11</v>
      </c>
      <c r="B1004" s="1088">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hidden="1" customHeight="1" x14ac:dyDescent="0.15">
      <c r="A1005" s="1088">
        <v>12</v>
      </c>
      <c r="B1005" s="1088">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hidden="1" customHeight="1" x14ac:dyDescent="0.15">
      <c r="A1006" s="1088">
        <v>13</v>
      </c>
      <c r="B1006" s="1088">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hidden="1" customHeight="1" x14ac:dyDescent="0.15">
      <c r="A1007" s="1088">
        <v>14</v>
      </c>
      <c r="B1007" s="1088">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hidden="1" customHeight="1" x14ac:dyDescent="0.15">
      <c r="A1008" s="1088">
        <v>15</v>
      </c>
      <c r="B1008" s="1088">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hidden="1" customHeight="1" x14ac:dyDescent="0.15">
      <c r="A1009" s="1088">
        <v>16</v>
      </c>
      <c r="B1009" s="1088">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hidden="1" customHeight="1" x14ac:dyDescent="0.15">
      <c r="A1010" s="1088">
        <v>17</v>
      </c>
      <c r="B1010" s="1088">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hidden="1" customHeight="1" x14ac:dyDescent="0.15">
      <c r="A1011" s="1088">
        <v>18</v>
      </c>
      <c r="B1011" s="1088">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hidden="1" customHeight="1" x14ac:dyDescent="0.15">
      <c r="A1012" s="1088">
        <v>19</v>
      </c>
      <c r="B1012" s="1088">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hidden="1" customHeight="1" x14ac:dyDescent="0.15">
      <c r="A1013" s="1088">
        <v>20</v>
      </c>
      <c r="B1013" s="1088">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hidden="1" customHeight="1" x14ac:dyDescent="0.15">
      <c r="A1014" s="1088">
        <v>21</v>
      </c>
      <c r="B1014" s="1088">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hidden="1" customHeight="1" x14ac:dyDescent="0.15">
      <c r="A1015" s="1088">
        <v>22</v>
      </c>
      <c r="B1015" s="1088">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hidden="1" customHeight="1" x14ac:dyDescent="0.15">
      <c r="A1016" s="1088">
        <v>23</v>
      </c>
      <c r="B1016" s="1088">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hidden="1" customHeight="1" x14ac:dyDescent="0.15">
      <c r="A1017" s="1088">
        <v>24</v>
      </c>
      <c r="B1017" s="1088">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hidden="1" customHeight="1" x14ac:dyDescent="0.15">
      <c r="A1018" s="1088">
        <v>25</v>
      </c>
      <c r="B1018" s="1088">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hidden="1" customHeight="1" x14ac:dyDescent="0.15">
      <c r="A1019" s="1088">
        <v>26</v>
      </c>
      <c r="B1019" s="1088">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hidden="1" customHeight="1" x14ac:dyDescent="0.15">
      <c r="A1020" s="1088">
        <v>27</v>
      </c>
      <c r="B1020" s="1088">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hidden="1" customHeight="1" x14ac:dyDescent="0.15">
      <c r="A1021" s="1088">
        <v>28</v>
      </c>
      <c r="B1021" s="1088">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hidden="1" customHeight="1" x14ac:dyDescent="0.15">
      <c r="A1022" s="1088">
        <v>29</v>
      </c>
      <c r="B1022" s="1088">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hidden="1" customHeight="1" x14ac:dyDescent="0.15">
      <c r="A1023" s="1088">
        <v>30</v>
      </c>
      <c r="B1023" s="1088">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77"/>
      <c r="B1026" s="377"/>
      <c r="C1026" s="377" t="s">
        <v>26</v>
      </c>
      <c r="D1026" s="377"/>
      <c r="E1026" s="377"/>
      <c r="F1026" s="377"/>
      <c r="G1026" s="377"/>
      <c r="H1026" s="377"/>
      <c r="I1026" s="377"/>
      <c r="J1026" s="148" t="s">
        <v>298</v>
      </c>
      <c r="K1026" s="378"/>
      <c r="L1026" s="378"/>
      <c r="M1026" s="378"/>
      <c r="N1026" s="378"/>
      <c r="O1026" s="378"/>
      <c r="P1026" s="379" t="s">
        <v>27</v>
      </c>
      <c r="Q1026" s="379"/>
      <c r="R1026" s="379"/>
      <c r="S1026" s="379"/>
      <c r="T1026" s="379"/>
      <c r="U1026" s="379"/>
      <c r="V1026" s="379"/>
      <c r="W1026" s="379"/>
      <c r="X1026" s="379"/>
      <c r="Y1026" s="380" t="s">
        <v>351</v>
      </c>
      <c r="Z1026" s="381"/>
      <c r="AA1026" s="381"/>
      <c r="AB1026" s="381"/>
      <c r="AC1026" s="148" t="s">
        <v>336</v>
      </c>
      <c r="AD1026" s="148"/>
      <c r="AE1026" s="148"/>
      <c r="AF1026" s="148"/>
      <c r="AG1026" s="148"/>
      <c r="AH1026" s="380" t="s">
        <v>260</v>
      </c>
      <c r="AI1026" s="377"/>
      <c r="AJ1026" s="377"/>
      <c r="AK1026" s="377"/>
      <c r="AL1026" s="377" t="s">
        <v>21</v>
      </c>
      <c r="AM1026" s="377"/>
      <c r="AN1026" s="377"/>
      <c r="AO1026" s="382"/>
      <c r="AP1026" s="383" t="s">
        <v>299</v>
      </c>
      <c r="AQ1026" s="383"/>
      <c r="AR1026" s="383"/>
      <c r="AS1026" s="383"/>
      <c r="AT1026" s="383"/>
      <c r="AU1026" s="383"/>
      <c r="AV1026" s="383"/>
      <c r="AW1026" s="383"/>
      <c r="AX1026" s="383"/>
    </row>
    <row r="1027" spans="1:50" ht="26.25" hidden="1" customHeight="1" x14ac:dyDescent="0.15">
      <c r="A1027" s="1088">
        <v>1</v>
      </c>
      <c r="B1027" s="1088">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hidden="1" customHeight="1" x14ac:dyDescent="0.15">
      <c r="A1028" s="1088">
        <v>2</v>
      </c>
      <c r="B1028" s="1088">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hidden="1" customHeight="1" x14ac:dyDescent="0.15">
      <c r="A1029" s="1088">
        <v>3</v>
      </c>
      <c r="B1029" s="1088">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hidden="1" customHeight="1" x14ac:dyDescent="0.15">
      <c r="A1030" s="1088">
        <v>4</v>
      </c>
      <c r="B1030" s="1088">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hidden="1" customHeight="1" x14ac:dyDescent="0.15">
      <c r="A1031" s="1088">
        <v>5</v>
      </c>
      <c r="B1031" s="1088">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hidden="1" customHeight="1" x14ac:dyDescent="0.15">
      <c r="A1032" s="1088">
        <v>6</v>
      </c>
      <c r="B1032" s="1088">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hidden="1" customHeight="1" x14ac:dyDescent="0.15">
      <c r="A1033" s="1088">
        <v>7</v>
      </c>
      <c r="B1033" s="1088">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hidden="1" customHeight="1" x14ac:dyDescent="0.15">
      <c r="A1034" s="1088">
        <v>8</v>
      </c>
      <c r="B1034" s="1088">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hidden="1" customHeight="1" x14ac:dyDescent="0.15">
      <c r="A1035" s="1088">
        <v>9</v>
      </c>
      <c r="B1035" s="1088">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hidden="1" customHeight="1" x14ac:dyDescent="0.15">
      <c r="A1036" s="1088">
        <v>10</v>
      </c>
      <c r="B1036" s="1088">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hidden="1" customHeight="1" x14ac:dyDescent="0.15">
      <c r="A1037" s="1088">
        <v>11</v>
      </c>
      <c r="B1037" s="1088">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hidden="1" customHeight="1" x14ac:dyDescent="0.15">
      <c r="A1038" s="1088">
        <v>12</v>
      </c>
      <c r="B1038" s="1088">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hidden="1" customHeight="1" x14ac:dyDescent="0.15">
      <c r="A1039" s="1088">
        <v>13</v>
      </c>
      <c r="B1039" s="1088">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hidden="1" customHeight="1" x14ac:dyDescent="0.15">
      <c r="A1040" s="1088">
        <v>14</v>
      </c>
      <c r="B1040" s="1088">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hidden="1" customHeight="1" x14ac:dyDescent="0.15">
      <c r="A1041" s="1088">
        <v>15</v>
      </c>
      <c r="B1041" s="1088">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hidden="1" customHeight="1" x14ac:dyDescent="0.15">
      <c r="A1042" s="1088">
        <v>16</v>
      </c>
      <c r="B1042" s="1088">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hidden="1" customHeight="1" x14ac:dyDescent="0.15">
      <c r="A1043" s="1088">
        <v>17</v>
      </c>
      <c r="B1043" s="1088">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hidden="1" customHeight="1" x14ac:dyDescent="0.15">
      <c r="A1044" s="1088">
        <v>18</v>
      </c>
      <c r="B1044" s="1088">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hidden="1" customHeight="1" x14ac:dyDescent="0.15">
      <c r="A1045" s="1088">
        <v>19</v>
      </c>
      <c r="B1045" s="1088">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hidden="1" customHeight="1" x14ac:dyDescent="0.15">
      <c r="A1046" s="1088">
        <v>20</v>
      </c>
      <c r="B1046" s="1088">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hidden="1" customHeight="1" x14ac:dyDescent="0.15">
      <c r="A1047" s="1088">
        <v>21</v>
      </c>
      <c r="B1047" s="1088">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hidden="1" customHeight="1" x14ac:dyDescent="0.15">
      <c r="A1048" s="1088">
        <v>22</v>
      </c>
      <c r="B1048" s="1088">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hidden="1" customHeight="1" x14ac:dyDescent="0.15">
      <c r="A1049" s="1088">
        <v>23</v>
      </c>
      <c r="B1049" s="1088">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hidden="1" customHeight="1" x14ac:dyDescent="0.15">
      <c r="A1050" s="1088">
        <v>24</v>
      </c>
      <c r="B1050" s="1088">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hidden="1" customHeight="1" x14ac:dyDescent="0.15">
      <c r="A1051" s="1088">
        <v>25</v>
      </c>
      <c r="B1051" s="1088">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hidden="1" customHeight="1" x14ac:dyDescent="0.15">
      <c r="A1052" s="1088">
        <v>26</v>
      </c>
      <c r="B1052" s="1088">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hidden="1" customHeight="1" x14ac:dyDescent="0.15">
      <c r="A1053" s="1088">
        <v>27</v>
      </c>
      <c r="B1053" s="1088">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hidden="1" customHeight="1" x14ac:dyDescent="0.15">
      <c r="A1054" s="1088">
        <v>28</v>
      </c>
      <c r="B1054" s="1088">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hidden="1" customHeight="1" x14ac:dyDescent="0.15">
      <c r="A1055" s="1088">
        <v>29</v>
      </c>
      <c r="B1055" s="1088">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hidden="1" customHeight="1" x14ac:dyDescent="0.15">
      <c r="A1056" s="1088">
        <v>30</v>
      </c>
      <c r="B1056" s="1088">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77"/>
      <c r="B1059" s="377"/>
      <c r="C1059" s="377" t="s">
        <v>26</v>
      </c>
      <c r="D1059" s="377"/>
      <c r="E1059" s="377"/>
      <c r="F1059" s="377"/>
      <c r="G1059" s="377"/>
      <c r="H1059" s="377"/>
      <c r="I1059" s="377"/>
      <c r="J1059" s="148" t="s">
        <v>298</v>
      </c>
      <c r="K1059" s="378"/>
      <c r="L1059" s="378"/>
      <c r="M1059" s="378"/>
      <c r="N1059" s="378"/>
      <c r="O1059" s="378"/>
      <c r="P1059" s="379" t="s">
        <v>27</v>
      </c>
      <c r="Q1059" s="379"/>
      <c r="R1059" s="379"/>
      <c r="S1059" s="379"/>
      <c r="T1059" s="379"/>
      <c r="U1059" s="379"/>
      <c r="V1059" s="379"/>
      <c r="W1059" s="379"/>
      <c r="X1059" s="379"/>
      <c r="Y1059" s="380" t="s">
        <v>351</v>
      </c>
      <c r="Z1059" s="381"/>
      <c r="AA1059" s="381"/>
      <c r="AB1059" s="381"/>
      <c r="AC1059" s="148" t="s">
        <v>336</v>
      </c>
      <c r="AD1059" s="148"/>
      <c r="AE1059" s="148"/>
      <c r="AF1059" s="148"/>
      <c r="AG1059" s="148"/>
      <c r="AH1059" s="380" t="s">
        <v>260</v>
      </c>
      <c r="AI1059" s="377"/>
      <c r="AJ1059" s="377"/>
      <c r="AK1059" s="377"/>
      <c r="AL1059" s="377" t="s">
        <v>21</v>
      </c>
      <c r="AM1059" s="377"/>
      <c r="AN1059" s="377"/>
      <c r="AO1059" s="382"/>
      <c r="AP1059" s="383" t="s">
        <v>299</v>
      </c>
      <c r="AQ1059" s="383"/>
      <c r="AR1059" s="383"/>
      <c r="AS1059" s="383"/>
      <c r="AT1059" s="383"/>
      <c r="AU1059" s="383"/>
      <c r="AV1059" s="383"/>
      <c r="AW1059" s="383"/>
      <c r="AX1059" s="383"/>
    </row>
    <row r="1060" spans="1:50" ht="26.25" hidden="1" customHeight="1" x14ac:dyDescent="0.15">
      <c r="A1060" s="1088">
        <v>1</v>
      </c>
      <c r="B1060" s="1088">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hidden="1" customHeight="1" x14ac:dyDescent="0.15">
      <c r="A1061" s="1088">
        <v>2</v>
      </c>
      <c r="B1061" s="1088">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hidden="1" customHeight="1" x14ac:dyDescent="0.15">
      <c r="A1062" s="1088">
        <v>3</v>
      </c>
      <c r="B1062" s="1088">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hidden="1" customHeight="1" x14ac:dyDescent="0.15">
      <c r="A1063" s="1088">
        <v>4</v>
      </c>
      <c r="B1063" s="1088">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hidden="1" customHeight="1" x14ac:dyDescent="0.15">
      <c r="A1064" s="1088">
        <v>5</v>
      </c>
      <c r="B1064" s="1088">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hidden="1" customHeight="1" x14ac:dyDescent="0.15">
      <c r="A1065" s="1088">
        <v>6</v>
      </c>
      <c r="B1065" s="1088">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hidden="1" customHeight="1" x14ac:dyDescent="0.15">
      <c r="A1066" s="1088">
        <v>7</v>
      </c>
      <c r="B1066" s="1088">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hidden="1" customHeight="1" x14ac:dyDescent="0.15">
      <c r="A1067" s="1088">
        <v>8</v>
      </c>
      <c r="B1067" s="1088">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hidden="1" customHeight="1" x14ac:dyDescent="0.15">
      <c r="A1068" s="1088">
        <v>9</v>
      </c>
      <c r="B1068" s="1088">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hidden="1" customHeight="1" x14ac:dyDescent="0.15">
      <c r="A1069" s="1088">
        <v>10</v>
      </c>
      <c r="B1069" s="1088">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hidden="1" customHeight="1" x14ac:dyDescent="0.15">
      <c r="A1070" s="1088">
        <v>11</v>
      </c>
      <c r="B1070" s="1088">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hidden="1" customHeight="1" x14ac:dyDescent="0.15">
      <c r="A1071" s="1088">
        <v>12</v>
      </c>
      <c r="B1071" s="1088">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hidden="1" customHeight="1" x14ac:dyDescent="0.15">
      <c r="A1072" s="1088">
        <v>13</v>
      </c>
      <c r="B1072" s="1088">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hidden="1" customHeight="1" x14ac:dyDescent="0.15">
      <c r="A1073" s="1088">
        <v>14</v>
      </c>
      <c r="B1073" s="1088">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hidden="1" customHeight="1" x14ac:dyDescent="0.15">
      <c r="A1074" s="1088">
        <v>15</v>
      </c>
      <c r="B1074" s="1088">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hidden="1" customHeight="1" x14ac:dyDescent="0.15">
      <c r="A1075" s="1088">
        <v>16</v>
      </c>
      <c r="B1075" s="1088">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hidden="1" customHeight="1" x14ac:dyDescent="0.15">
      <c r="A1076" s="1088">
        <v>17</v>
      </c>
      <c r="B1076" s="1088">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hidden="1" customHeight="1" x14ac:dyDescent="0.15">
      <c r="A1077" s="1088">
        <v>18</v>
      </c>
      <c r="B1077" s="1088">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hidden="1" customHeight="1" x14ac:dyDescent="0.15">
      <c r="A1078" s="1088">
        <v>19</v>
      </c>
      <c r="B1078" s="1088">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hidden="1" customHeight="1" x14ac:dyDescent="0.15">
      <c r="A1079" s="1088">
        <v>20</v>
      </c>
      <c r="B1079" s="1088">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hidden="1" customHeight="1" x14ac:dyDescent="0.15">
      <c r="A1080" s="1088">
        <v>21</v>
      </c>
      <c r="B1080" s="1088">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hidden="1" customHeight="1" x14ac:dyDescent="0.15">
      <c r="A1081" s="1088">
        <v>22</v>
      </c>
      <c r="B1081" s="1088">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hidden="1" customHeight="1" x14ac:dyDescent="0.15">
      <c r="A1082" s="1088">
        <v>23</v>
      </c>
      <c r="B1082" s="1088">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hidden="1" customHeight="1" x14ac:dyDescent="0.15">
      <c r="A1083" s="1088">
        <v>24</v>
      </c>
      <c r="B1083" s="1088">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hidden="1" customHeight="1" x14ac:dyDescent="0.15">
      <c r="A1084" s="1088">
        <v>25</v>
      </c>
      <c r="B1084" s="1088">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hidden="1" customHeight="1" x14ac:dyDescent="0.15">
      <c r="A1085" s="1088">
        <v>26</v>
      </c>
      <c r="B1085" s="1088">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hidden="1" customHeight="1" x14ac:dyDescent="0.15">
      <c r="A1086" s="1088">
        <v>27</v>
      </c>
      <c r="B1086" s="1088">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hidden="1" customHeight="1" x14ac:dyDescent="0.15">
      <c r="A1087" s="1088">
        <v>28</v>
      </c>
      <c r="B1087" s="1088">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hidden="1" customHeight="1" x14ac:dyDescent="0.15">
      <c r="A1088" s="1088">
        <v>29</v>
      </c>
      <c r="B1088" s="1088">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hidden="1" customHeight="1" x14ac:dyDescent="0.15">
      <c r="A1089" s="1088">
        <v>30</v>
      </c>
      <c r="B1089" s="1088">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77"/>
      <c r="B1092" s="377"/>
      <c r="C1092" s="377" t="s">
        <v>26</v>
      </c>
      <c r="D1092" s="377"/>
      <c r="E1092" s="377"/>
      <c r="F1092" s="377"/>
      <c r="G1092" s="377"/>
      <c r="H1092" s="377"/>
      <c r="I1092" s="377"/>
      <c r="J1092" s="148" t="s">
        <v>298</v>
      </c>
      <c r="K1092" s="378"/>
      <c r="L1092" s="378"/>
      <c r="M1092" s="378"/>
      <c r="N1092" s="378"/>
      <c r="O1092" s="378"/>
      <c r="P1092" s="379" t="s">
        <v>27</v>
      </c>
      <c r="Q1092" s="379"/>
      <c r="R1092" s="379"/>
      <c r="S1092" s="379"/>
      <c r="T1092" s="379"/>
      <c r="U1092" s="379"/>
      <c r="V1092" s="379"/>
      <c r="W1092" s="379"/>
      <c r="X1092" s="379"/>
      <c r="Y1092" s="380" t="s">
        <v>351</v>
      </c>
      <c r="Z1092" s="381"/>
      <c r="AA1092" s="381"/>
      <c r="AB1092" s="381"/>
      <c r="AC1092" s="148" t="s">
        <v>336</v>
      </c>
      <c r="AD1092" s="148"/>
      <c r="AE1092" s="148"/>
      <c r="AF1092" s="148"/>
      <c r="AG1092" s="148"/>
      <c r="AH1092" s="380" t="s">
        <v>260</v>
      </c>
      <c r="AI1092" s="377"/>
      <c r="AJ1092" s="377"/>
      <c r="AK1092" s="377"/>
      <c r="AL1092" s="377" t="s">
        <v>21</v>
      </c>
      <c r="AM1092" s="377"/>
      <c r="AN1092" s="377"/>
      <c r="AO1092" s="382"/>
      <c r="AP1092" s="383" t="s">
        <v>299</v>
      </c>
      <c r="AQ1092" s="383"/>
      <c r="AR1092" s="383"/>
      <c r="AS1092" s="383"/>
      <c r="AT1092" s="383"/>
      <c r="AU1092" s="383"/>
      <c r="AV1092" s="383"/>
      <c r="AW1092" s="383"/>
      <c r="AX1092" s="383"/>
    </row>
    <row r="1093" spans="1:50" ht="26.25" hidden="1" customHeight="1" x14ac:dyDescent="0.15">
      <c r="A1093" s="1088">
        <v>1</v>
      </c>
      <c r="B1093" s="1088">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hidden="1" customHeight="1" x14ac:dyDescent="0.15">
      <c r="A1094" s="1088">
        <v>2</v>
      </c>
      <c r="B1094" s="1088">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hidden="1" customHeight="1" x14ac:dyDescent="0.15">
      <c r="A1095" s="1088">
        <v>3</v>
      </c>
      <c r="B1095" s="1088">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hidden="1" customHeight="1" x14ac:dyDescent="0.15">
      <c r="A1096" s="1088">
        <v>4</v>
      </c>
      <c r="B1096" s="1088">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hidden="1" customHeight="1" x14ac:dyDescent="0.15">
      <c r="A1097" s="1088">
        <v>5</v>
      </c>
      <c r="B1097" s="1088">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hidden="1" customHeight="1" x14ac:dyDescent="0.15">
      <c r="A1098" s="1088">
        <v>6</v>
      </c>
      <c r="B1098" s="1088">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hidden="1" customHeight="1" x14ac:dyDescent="0.15">
      <c r="A1099" s="1088">
        <v>7</v>
      </c>
      <c r="B1099" s="1088">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hidden="1" customHeight="1" x14ac:dyDescent="0.15">
      <c r="A1100" s="1088">
        <v>8</v>
      </c>
      <c r="B1100" s="1088">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hidden="1" customHeight="1" x14ac:dyDescent="0.15">
      <c r="A1101" s="1088">
        <v>9</v>
      </c>
      <c r="B1101" s="1088">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hidden="1" customHeight="1" x14ac:dyDescent="0.15">
      <c r="A1102" s="1088">
        <v>10</v>
      </c>
      <c r="B1102" s="1088">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hidden="1" customHeight="1" x14ac:dyDescent="0.15">
      <c r="A1103" s="1088">
        <v>11</v>
      </c>
      <c r="B1103" s="1088">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hidden="1" customHeight="1" x14ac:dyDescent="0.15">
      <c r="A1104" s="1088">
        <v>12</v>
      </c>
      <c r="B1104" s="1088">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hidden="1" customHeight="1" x14ac:dyDescent="0.15">
      <c r="A1105" s="1088">
        <v>13</v>
      </c>
      <c r="B1105" s="1088">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hidden="1" customHeight="1" x14ac:dyDescent="0.15">
      <c r="A1106" s="1088">
        <v>14</v>
      </c>
      <c r="B1106" s="1088">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hidden="1" customHeight="1" x14ac:dyDescent="0.15">
      <c r="A1107" s="1088">
        <v>15</v>
      </c>
      <c r="B1107" s="1088">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hidden="1" customHeight="1" x14ac:dyDescent="0.15">
      <c r="A1108" s="1088">
        <v>16</v>
      </c>
      <c r="B1108" s="1088">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hidden="1" customHeight="1" x14ac:dyDescent="0.15">
      <c r="A1109" s="1088">
        <v>17</v>
      </c>
      <c r="B1109" s="1088">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hidden="1" customHeight="1" x14ac:dyDescent="0.15">
      <c r="A1110" s="1088">
        <v>18</v>
      </c>
      <c r="B1110" s="1088">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hidden="1" customHeight="1" x14ac:dyDescent="0.15">
      <c r="A1111" s="1088">
        <v>19</v>
      </c>
      <c r="B1111" s="1088">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hidden="1" customHeight="1" x14ac:dyDescent="0.15">
      <c r="A1112" s="1088">
        <v>20</v>
      </c>
      <c r="B1112" s="1088">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hidden="1" customHeight="1" x14ac:dyDescent="0.15">
      <c r="A1113" s="1088">
        <v>21</v>
      </c>
      <c r="B1113" s="1088">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hidden="1" customHeight="1" x14ac:dyDescent="0.15">
      <c r="A1114" s="1088">
        <v>22</v>
      </c>
      <c r="B1114" s="1088">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hidden="1" customHeight="1" x14ac:dyDescent="0.15">
      <c r="A1115" s="1088">
        <v>23</v>
      </c>
      <c r="B1115" s="1088">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hidden="1" customHeight="1" x14ac:dyDescent="0.15">
      <c r="A1116" s="1088">
        <v>24</v>
      </c>
      <c r="B1116" s="1088">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hidden="1" customHeight="1" x14ac:dyDescent="0.15">
      <c r="A1117" s="1088">
        <v>25</v>
      </c>
      <c r="B1117" s="1088">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hidden="1" customHeight="1" x14ac:dyDescent="0.15">
      <c r="A1118" s="1088">
        <v>26</v>
      </c>
      <c r="B1118" s="1088">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hidden="1" customHeight="1" x14ac:dyDescent="0.15">
      <c r="A1119" s="1088">
        <v>27</v>
      </c>
      <c r="B1119" s="1088">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hidden="1" customHeight="1" x14ac:dyDescent="0.15">
      <c r="A1120" s="1088">
        <v>28</v>
      </c>
      <c r="B1120" s="1088">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hidden="1" customHeight="1" x14ac:dyDescent="0.15">
      <c r="A1121" s="1088">
        <v>29</v>
      </c>
      <c r="B1121" s="1088">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hidden="1" customHeight="1" x14ac:dyDescent="0.15">
      <c r="A1122" s="1088">
        <v>30</v>
      </c>
      <c r="B1122" s="1088">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77"/>
      <c r="B1125" s="377"/>
      <c r="C1125" s="377" t="s">
        <v>26</v>
      </c>
      <c r="D1125" s="377"/>
      <c r="E1125" s="377"/>
      <c r="F1125" s="377"/>
      <c r="G1125" s="377"/>
      <c r="H1125" s="377"/>
      <c r="I1125" s="377"/>
      <c r="J1125" s="148" t="s">
        <v>298</v>
      </c>
      <c r="K1125" s="378"/>
      <c r="L1125" s="378"/>
      <c r="M1125" s="378"/>
      <c r="N1125" s="378"/>
      <c r="O1125" s="378"/>
      <c r="P1125" s="379" t="s">
        <v>27</v>
      </c>
      <c r="Q1125" s="379"/>
      <c r="R1125" s="379"/>
      <c r="S1125" s="379"/>
      <c r="T1125" s="379"/>
      <c r="U1125" s="379"/>
      <c r="V1125" s="379"/>
      <c r="W1125" s="379"/>
      <c r="X1125" s="379"/>
      <c r="Y1125" s="380" t="s">
        <v>351</v>
      </c>
      <c r="Z1125" s="381"/>
      <c r="AA1125" s="381"/>
      <c r="AB1125" s="381"/>
      <c r="AC1125" s="148" t="s">
        <v>336</v>
      </c>
      <c r="AD1125" s="148"/>
      <c r="AE1125" s="148"/>
      <c r="AF1125" s="148"/>
      <c r="AG1125" s="148"/>
      <c r="AH1125" s="380" t="s">
        <v>260</v>
      </c>
      <c r="AI1125" s="377"/>
      <c r="AJ1125" s="377"/>
      <c r="AK1125" s="377"/>
      <c r="AL1125" s="377" t="s">
        <v>21</v>
      </c>
      <c r="AM1125" s="377"/>
      <c r="AN1125" s="377"/>
      <c r="AO1125" s="382"/>
      <c r="AP1125" s="383" t="s">
        <v>299</v>
      </c>
      <c r="AQ1125" s="383"/>
      <c r="AR1125" s="383"/>
      <c r="AS1125" s="383"/>
      <c r="AT1125" s="383"/>
      <c r="AU1125" s="383"/>
      <c r="AV1125" s="383"/>
      <c r="AW1125" s="383"/>
      <c r="AX1125" s="383"/>
    </row>
    <row r="1126" spans="1:50" ht="26.25" hidden="1" customHeight="1" x14ac:dyDescent="0.15">
      <c r="A1126" s="1088">
        <v>1</v>
      </c>
      <c r="B1126" s="1088">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hidden="1" customHeight="1" x14ac:dyDescent="0.15">
      <c r="A1127" s="1088">
        <v>2</v>
      </c>
      <c r="B1127" s="1088">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hidden="1" customHeight="1" x14ac:dyDescent="0.15">
      <c r="A1128" s="1088">
        <v>3</v>
      </c>
      <c r="B1128" s="1088">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hidden="1" customHeight="1" x14ac:dyDescent="0.15">
      <c r="A1129" s="1088">
        <v>4</v>
      </c>
      <c r="B1129" s="1088">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hidden="1" customHeight="1" x14ac:dyDescent="0.15">
      <c r="A1130" s="1088">
        <v>5</v>
      </c>
      <c r="B1130" s="1088">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hidden="1" customHeight="1" x14ac:dyDescent="0.15">
      <c r="A1131" s="1088">
        <v>6</v>
      </c>
      <c r="B1131" s="1088">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hidden="1" customHeight="1" x14ac:dyDescent="0.15">
      <c r="A1132" s="1088">
        <v>7</v>
      </c>
      <c r="B1132" s="1088">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hidden="1" customHeight="1" x14ac:dyDescent="0.15">
      <c r="A1133" s="1088">
        <v>8</v>
      </c>
      <c r="B1133" s="1088">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hidden="1" customHeight="1" x14ac:dyDescent="0.15">
      <c r="A1134" s="1088">
        <v>9</v>
      </c>
      <c r="B1134" s="1088">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hidden="1" customHeight="1" x14ac:dyDescent="0.15">
      <c r="A1135" s="1088">
        <v>10</v>
      </c>
      <c r="B1135" s="1088">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hidden="1" customHeight="1" x14ac:dyDescent="0.15">
      <c r="A1136" s="1088">
        <v>11</v>
      </c>
      <c r="B1136" s="1088">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hidden="1" customHeight="1" x14ac:dyDescent="0.15">
      <c r="A1137" s="1088">
        <v>12</v>
      </c>
      <c r="B1137" s="1088">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hidden="1" customHeight="1" x14ac:dyDescent="0.15">
      <c r="A1138" s="1088">
        <v>13</v>
      </c>
      <c r="B1138" s="1088">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hidden="1" customHeight="1" x14ac:dyDescent="0.15">
      <c r="A1139" s="1088">
        <v>14</v>
      </c>
      <c r="B1139" s="1088">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hidden="1" customHeight="1" x14ac:dyDescent="0.15">
      <c r="A1140" s="1088">
        <v>15</v>
      </c>
      <c r="B1140" s="1088">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hidden="1" customHeight="1" x14ac:dyDescent="0.15">
      <c r="A1141" s="1088">
        <v>16</v>
      </c>
      <c r="B1141" s="1088">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hidden="1" customHeight="1" x14ac:dyDescent="0.15">
      <c r="A1142" s="1088">
        <v>17</v>
      </c>
      <c r="B1142" s="1088">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hidden="1" customHeight="1" x14ac:dyDescent="0.15">
      <c r="A1143" s="1088">
        <v>18</v>
      </c>
      <c r="B1143" s="1088">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hidden="1" customHeight="1" x14ac:dyDescent="0.15">
      <c r="A1144" s="1088">
        <v>19</v>
      </c>
      <c r="B1144" s="1088">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hidden="1" customHeight="1" x14ac:dyDescent="0.15">
      <c r="A1145" s="1088">
        <v>20</v>
      </c>
      <c r="B1145" s="1088">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hidden="1" customHeight="1" x14ac:dyDescent="0.15">
      <c r="A1146" s="1088">
        <v>21</v>
      </c>
      <c r="B1146" s="1088">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hidden="1" customHeight="1" x14ac:dyDescent="0.15">
      <c r="A1147" s="1088">
        <v>22</v>
      </c>
      <c r="B1147" s="1088">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hidden="1" customHeight="1" x14ac:dyDescent="0.15">
      <c r="A1148" s="1088">
        <v>23</v>
      </c>
      <c r="B1148" s="1088">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hidden="1" customHeight="1" x14ac:dyDescent="0.15">
      <c r="A1149" s="1088">
        <v>24</v>
      </c>
      <c r="B1149" s="1088">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hidden="1" customHeight="1" x14ac:dyDescent="0.15">
      <c r="A1150" s="1088">
        <v>25</v>
      </c>
      <c r="B1150" s="1088">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hidden="1" customHeight="1" x14ac:dyDescent="0.15">
      <c r="A1151" s="1088">
        <v>26</v>
      </c>
      <c r="B1151" s="1088">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hidden="1" customHeight="1" x14ac:dyDescent="0.15">
      <c r="A1152" s="1088">
        <v>27</v>
      </c>
      <c r="B1152" s="1088">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hidden="1" customHeight="1" x14ac:dyDescent="0.15">
      <c r="A1153" s="1088">
        <v>28</v>
      </c>
      <c r="B1153" s="1088">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hidden="1" customHeight="1" x14ac:dyDescent="0.15">
      <c r="A1154" s="1088">
        <v>29</v>
      </c>
      <c r="B1154" s="1088">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hidden="1" customHeight="1" x14ac:dyDescent="0.15">
      <c r="A1155" s="1088">
        <v>30</v>
      </c>
      <c r="B1155" s="1088">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77"/>
      <c r="B1158" s="377"/>
      <c r="C1158" s="377" t="s">
        <v>26</v>
      </c>
      <c r="D1158" s="377"/>
      <c r="E1158" s="377"/>
      <c r="F1158" s="377"/>
      <c r="G1158" s="377"/>
      <c r="H1158" s="377"/>
      <c r="I1158" s="377"/>
      <c r="J1158" s="148" t="s">
        <v>298</v>
      </c>
      <c r="K1158" s="378"/>
      <c r="L1158" s="378"/>
      <c r="M1158" s="378"/>
      <c r="N1158" s="378"/>
      <c r="O1158" s="378"/>
      <c r="P1158" s="379" t="s">
        <v>27</v>
      </c>
      <c r="Q1158" s="379"/>
      <c r="R1158" s="379"/>
      <c r="S1158" s="379"/>
      <c r="T1158" s="379"/>
      <c r="U1158" s="379"/>
      <c r="V1158" s="379"/>
      <c r="W1158" s="379"/>
      <c r="X1158" s="379"/>
      <c r="Y1158" s="380" t="s">
        <v>351</v>
      </c>
      <c r="Z1158" s="381"/>
      <c r="AA1158" s="381"/>
      <c r="AB1158" s="381"/>
      <c r="AC1158" s="148" t="s">
        <v>336</v>
      </c>
      <c r="AD1158" s="148"/>
      <c r="AE1158" s="148"/>
      <c r="AF1158" s="148"/>
      <c r="AG1158" s="148"/>
      <c r="AH1158" s="380" t="s">
        <v>260</v>
      </c>
      <c r="AI1158" s="377"/>
      <c r="AJ1158" s="377"/>
      <c r="AK1158" s="377"/>
      <c r="AL1158" s="377" t="s">
        <v>21</v>
      </c>
      <c r="AM1158" s="377"/>
      <c r="AN1158" s="377"/>
      <c r="AO1158" s="382"/>
      <c r="AP1158" s="383" t="s">
        <v>299</v>
      </c>
      <c r="AQ1158" s="383"/>
      <c r="AR1158" s="383"/>
      <c r="AS1158" s="383"/>
      <c r="AT1158" s="383"/>
      <c r="AU1158" s="383"/>
      <c r="AV1158" s="383"/>
      <c r="AW1158" s="383"/>
      <c r="AX1158" s="383"/>
    </row>
    <row r="1159" spans="1:50" ht="26.25" hidden="1" customHeight="1" x14ac:dyDescent="0.15">
      <c r="A1159" s="1088">
        <v>1</v>
      </c>
      <c r="B1159" s="1088">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hidden="1" customHeight="1" x14ac:dyDescent="0.15">
      <c r="A1160" s="1088">
        <v>2</v>
      </c>
      <c r="B1160" s="1088">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hidden="1" customHeight="1" x14ac:dyDescent="0.15">
      <c r="A1161" s="1088">
        <v>3</v>
      </c>
      <c r="B1161" s="1088">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hidden="1" customHeight="1" x14ac:dyDescent="0.15">
      <c r="A1162" s="1088">
        <v>4</v>
      </c>
      <c r="B1162" s="1088">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hidden="1" customHeight="1" x14ac:dyDescent="0.15">
      <c r="A1163" s="1088">
        <v>5</v>
      </c>
      <c r="B1163" s="1088">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hidden="1" customHeight="1" x14ac:dyDescent="0.15">
      <c r="A1164" s="1088">
        <v>6</v>
      </c>
      <c r="B1164" s="1088">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hidden="1" customHeight="1" x14ac:dyDescent="0.15">
      <c r="A1165" s="1088">
        <v>7</v>
      </c>
      <c r="B1165" s="1088">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hidden="1" customHeight="1" x14ac:dyDescent="0.15">
      <c r="A1166" s="1088">
        <v>8</v>
      </c>
      <c r="B1166" s="1088">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hidden="1" customHeight="1" x14ac:dyDescent="0.15">
      <c r="A1167" s="1088">
        <v>9</v>
      </c>
      <c r="B1167" s="1088">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hidden="1" customHeight="1" x14ac:dyDescent="0.15">
      <c r="A1168" s="1088">
        <v>10</v>
      </c>
      <c r="B1168" s="1088">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hidden="1" customHeight="1" x14ac:dyDescent="0.15">
      <c r="A1169" s="1088">
        <v>11</v>
      </c>
      <c r="B1169" s="1088">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hidden="1" customHeight="1" x14ac:dyDescent="0.15">
      <c r="A1170" s="1088">
        <v>12</v>
      </c>
      <c r="B1170" s="1088">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hidden="1" customHeight="1" x14ac:dyDescent="0.15">
      <c r="A1171" s="1088">
        <v>13</v>
      </c>
      <c r="B1171" s="1088">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hidden="1" customHeight="1" x14ac:dyDescent="0.15">
      <c r="A1172" s="1088">
        <v>14</v>
      </c>
      <c r="B1172" s="1088">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hidden="1" customHeight="1" x14ac:dyDescent="0.15">
      <c r="A1173" s="1088">
        <v>15</v>
      </c>
      <c r="B1173" s="1088">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hidden="1" customHeight="1" x14ac:dyDescent="0.15">
      <c r="A1174" s="1088">
        <v>16</v>
      </c>
      <c r="B1174" s="1088">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hidden="1" customHeight="1" x14ac:dyDescent="0.15">
      <c r="A1175" s="1088">
        <v>17</v>
      </c>
      <c r="B1175" s="1088">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hidden="1" customHeight="1" x14ac:dyDescent="0.15">
      <c r="A1176" s="1088">
        <v>18</v>
      </c>
      <c r="B1176" s="1088">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hidden="1" customHeight="1" x14ac:dyDescent="0.15">
      <c r="A1177" s="1088">
        <v>19</v>
      </c>
      <c r="B1177" s="1088">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hidden="1" customHeight="1" x14ac:dyDescent="0.15">
      <c r="A1178" s="1088">
        <v>20</v>
      </c>
      <c r="B1178" s="1088">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hidden="1" customHeight="1" x14ac:dyDescent="0.15">
      <c r="A1179" s="1088">
        <v>21</v>
      </c>
      <c r="B1179" s="1088">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hidden="1" customHeight="1" x14ac:dyDescent="0.15">
      <c r="A1180" s="1088">
        <v>22</v>
      </c>
      <c r="B1180" s="1088">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hidden="1" customHeight="1" x14ac:dyDescent="0.15">
      <c r="A1181" s="1088">
        <v>23</v>
      </c>
      <c r="B1181" s="1088">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hidden="1" customHeight="1" x14ac:dyDescent="0.15">
      <c r="A1182" s="1088">
        <v>24</v>
      </c>
      <c r="B1182" s="1088">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hidden="1" customHeight="1" x14ac:dyDescent="0.15">
      <c r="A1183" s="1088">
        <v>25</v>
      </c>
      <c r="B1183" s="1088">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hidden="1" customHeight="1" x14ac:dyDescent="0.15">
      <c r="A1184" s="1088">
        <v>26</v>
      </c>
      <c r="B1184" s="1088">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hidden="1" customHeight="1" x14ac:dyDescent="0.15">
      <c r="A1185" s="1088">
        <v>27</v>
      </c>
      <c r="B1185" s="1088">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hidden="1" customHeight="1" x14ac:dyDescent="0.15">
      <c r="A1186" s="1088">
        <v>28</v>
      </c>
      <c r="B1186" s="1088">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hidden="1" customHeight="1" x14ac:dyDescent="0.15">
      <c r="A1187" s="1088">
        <v>29</v>
      </c>
      <c r="B1187" s="1088">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hidden="1" customHeight="1" x14ac:dyDescent="0.15">
      <c r="A1188" s="1088">
        <v>30</v>
      </c>
      <c r="B1188" s="1088">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77"/>
      <c r="B1191" s="377"/>
      <c r="C1191" s="377" t="s">
        <v>26</v>
      </c>
      <c r="D1191" s="377"/>
      <c r="E1191" s="377"/>
      <c r="F1191" s="377"/>
      <c r="G1191" s="377"/>
      <c r="H1191" s="377"/>
      <c r="I1191" s="377"/>
      <c r="J1191" s="148" t="s">
        <v>298</v>
      </c>
      <c r="K1191" s="378"/>
      <c r="L1191" s="378"/>
      <c r="M1191" s="378"/>
      <c r="N1191" s="378"/>
      <c r="O1191" s="378"/>
      <c r="P1191" s="379" t="s">
        <v>27</v>
      </c>
      <c r="Q1191" s="379"/>
      <c r="R1191" s="379"/>
      <c r="S1191" s="379"/>
      <c r="T1191" s="379"/>
      <c r="U1191" s="379"/>
      <c r="V1191" s="379"/>
      <c r="W1191" s="379"/>
      <c r="X1191" s="379"/>
      <c r="Y1191" s="380" t="s">
        <v>351</v>
      </c>
      <c r="Z1191" s="381"/>
      <c r="AA1191" s="381"/>
      <c r="AB1191" s="381"/>
      <c r="AC1191" s="148" t="s">
        <v>336</v>
      </c>
      <c r="AD1191" s="148"/>
      <c r="AE1191" s="148"/>
      <c r="AF1191" s="148"/>
      <c r="AG1191" s="148"/>
      <c r="AH1191" s="380" t="s">
        <v>260</v>
      </c>
      <c r="AI1191" s="377"/>
      <c r="AJ1191" s="377"/>
      <c r="AK1191" s="377"/>
      <c r="AL1191" s="377" t="s">
        <v>21</v>
      </c>
      <c r="AM1191" s="377"/>
      <c r="AN1191" s="377"/>
      <c r="AO1191" s="382"/>
      <c r="AP1191" s="383" t="s">
        <v>299</v>
      </c>
      <c r="AQ1191" s="383"/>
      <c r="AR1191" s="383"/>
      <c r="AS1191" s="383"/>
      <c r="AT1191" s="383"/>
      <c r="AU1191" s="383"/>
      <c r="AV1191" s="383"/>
      <c r="AW1191" s="383"/>
      <c r="AX1191" s="383"/>
    </row>
    <row r="1192" spans="1:50" ht="26.25" hidden="1" customHeight="1" x14ac:dyDescent="0.15">
      <c r="A1192" s="1088">
        <v>1</v>
      </c>
      <c r="B1192" s="1088">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hidden="1" customHeight="1" x14ac:dyDescent="0.15">
      <c r="A1193" s="1088">
        <v>2</v>
      </c>
      <c r="B1193" s="1088">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hidden="1" customHeight="1" x14ac:dyDescent="0.15">
      <c r="A1194" s="1088">
        <v>3</v>
      </c>
      <c r="B1194" s="1088">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hidden="1" customHeight="1" x14ac:dyDescent="0.15">
      <c r="A1195" s="1088">
        <v>4</v>
      </c>
      <c r="B1195" s="1088">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hidden="1" customHeight="1" x14ac:dyDescent="0.15">
      <c r="A1196" s="1088">
        <v>5</v>
      </c>
      <c r="B1196" s="1088">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hidden="1" customHeight="1" x14ac:dyDescent="0.15">
      <c r="A1197" s="1088">
        <v>6</v>
      </c>
      <c r="B1197" s="1088">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hidden="1" customHeight="1" x14ac:dyDescent="0.15">
      <c r="A1198" s="1088">
        <v>7</v>
      </c>
      <c r="B1198" s="1088">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hidden="1" customHeight="1" x14ac:dyDescent="0.15">
      <c r="A1199" s="1088">
        <v>8</v>
      </c>
      <c r="B1199" s="1088">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hidden="1" customHeight="1" x14ac:dyDescent="0.15">
      <c r="A1200" s="1088">
        <v>9</v>
      </c>
      <c r="B1200" s="1088">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hidden="1" customHeight="1" x14ac:dyDescent="0.15">
      <c r="A1201" s="1088">
        <v>10</v>
      </c>
      <c r="B1201" s="1088">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hidden="1" customHeight="1" x14ac:dyDescent="0.15">
      <c r="A1202" s="1088">
        <v>11</v>
      </c>
      <c r="B1202" s="1088">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hidden="1" customHeight="1" x14ac:dyDescent="0.15">
      <c r="A1203" s="1088">
        <v>12</v>
      </c>
      <c r="B1203" s="1088">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hidden="1" customHeight="1" x14ac:dyDescent="0.15">
      <c r="A1204" s="1088">
        <v>13</v>
      </c>
      <c r="B1204" s="1088">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hidden="1" customHeight="1" x14ac:dyDescent="0.15">
      <c r="A1205" s="1088">
        <v>14</v>
      </c>
      <c r="B1205" s="1088">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hidden="1" customHeight="1" x14ac:dyDescent="0.15">
      <c r="A1206" s="1088">
        <v>15</v>
      </c>
      <c r="B1206" s="1088">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hidden="1" customHeight="1" x14ac:dyDescent="0.15">
      <c r="A1207" s="1088">
        <v>16</v>
      </c>
      <c r="B1207" s="1088">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hidden="1" customHeight="1" x14ac:dyDescent="0.15">
      <c r="A1208" s="1088">
        <v>17</v>
      </c>
      <c r="B1208" s="1088">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hidden="1" customHeight="1" x14ac:dyDescent="0.15">
      <c r="A1209" s="1088">
        <v>18</v>
      </c>
      <c r="B1209" s="1088">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hidden="1" customHeight="1" x14ac:dyDescent="0.15">
      <c r="A1210" s="1088">
        <v>19</v>
      </c>
      <c r="B1210" s="1088">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hidden="1" customHeight="1" x14ac:dyDescent="0.15">
      <c r="A1211" s="1088">
        <v>20</v>
      </c>
      <c r="B1211" s="1088">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hidden="1" customHeight="1" x14ac:dyDescent="0.15">
      <c r="A1212" s="1088">
        <v>21</v>
      </c>
      <c r="B1212" s="1088">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hidden="1" customHeight="1" x14ac:dyDescent="0.15">
      <c r="A1213" s="1088">
        <v>22</v>
      </c>
      <c r="B1213" s="1088">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hidden="1" customHeight="1" x14ac:dyDescent="0.15">
      <c r="A1214" s="1088">
        <v>23</v>
      </c>
      <c r="B1214" s="1088">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hidden="1" customHeight="1" x14ac:dyDescent="0.15">
      <c r="A1215" s="1088">
        <v>24</v>
      </c>
      <c r="B1215" s="1088">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hidden="1" customHeight="1" x14ac:dyDescent="0.15">
      <c r="A1216" s="1088">
        <v>25</v>
      </c>
      <c r="B1216" s="1088">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hidden="1" customHeight="1" x14ac:dyDescent="0.15">
      <c r="A1217" s="1088">
        <v>26</v>
      </c>
      <c r="B1217" s="1088">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hidden="1" customHeight="1" x14ac:dyDescent="0.15">
      <c r="A1218" s="1088">
        <v>27</v>
      </c>
      <c r="B1218" s="1088">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hidden="1" customHeight="1" x14ac:dyDescent="0.15">
      <c r="A1219" s="1088">
        <v>28</v>
      </c>
      <c r="B1219" s="1088">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hidden="1" customHeight="1" x14ac:dyDescent="0.15">
      <c r="A1220" s="1088">
        <v>29</v>
      </c>
      <c r="B1220" s="1088">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hidden="1" customHeight="1" x14ac:dyDescent="0.15">
      <c r="A1221" s="1088">
        <v>30</v>
      </c>
      <c r="B1221" s="1088">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77"/>
      <c r="B1224" s="377"/>
      <c r="C1224" s="377" t="s">
        <v>26</v>
      </c>
      <c r="D1224" s="377"/>
      <c r="E1224" s="377"/>
      <c r="F1224" s="377"/>
      <c r="G1224" s="377"/>
      <c r="H1224" s="377"/>
      <c r="I1224" s="377"/>
      <c r="J1224" s="148" t="s">
        <v>298</v>
      </c>
      <c r="K1224" s="378"/>
      <c r="L1224" s="378"/>
      <c r="M1224" s="378"/>
      <c r="N1224" s="378"/>
      <c r="O1224" s="378"/>
      <c r="P1224" s="379" t="s">
        <v>27</v>
      </c>
      <c r="Q1224" s="379"/>
      <c r="R1224" s="379"/>
      <c r="S1224" s="379"/>
      <c r="T1224" s="379"/>
      <c r="U1224" s="379"/>
      <c r="V1224" s="379"/>
      <c r="W1224" s="379"/>
      <c r="X1224" s="379"/>
      <c r="Y1224" s="380" t="s">
        <v>351</v>
      </c>
      <c r="Z1224" s="381"/>
      <c r="AA1224" s="381"/>
      <c r="AB1224" s="381"/>
      <c r="AC1224" s="148" t="s">
        <v>336</v>
      </c>
      <c r="AD1224" s="148"/>
      <c r="AE1224" s="148"/>
      <c r="AF1224" s="148"/>
      <c r="AG1224" s="148"/>
      <c r="AH1224" s="380" t="s">
        <v>260</v>
      </c>
      <c r="AI1224" s="377"/>
      <c r="AJ1224" s="377"/>
      <c r="AK1224" s="377"/>
      <c r="AL1224" s="377" t="s">
        <v>21</v>
      </c>
      <c r="AM1224" s="377"/>
      <c r="AN1224" s="377"/>
      <c r="AO1224" s="382"/>
      <c r="AP1224" s="383" t="s">
        <v>299</v>
      </c>
      <c r="AQ1224" s="383"/>
      <c r="AR1224" s="383"/>
      <c r="AS1224" s="383"/>
      <c r="AT1224" s="383"/>
      <c r="AU1224" s="383"/>
      <c r="AV1224" s="383"/>
      <c r="AW1224" s="383"/>
      <c r="AX1224" s="383"/>
    </row>
    <row r="1225" spans="1:50" ht="26.25" hidden="1" customHeight="1" x14ac:dyDescent="0.15">
      <c r="A1225" s="1088">
        <v>1</v>
      </c>
      <c r="B1225" s="1088">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hidden="1" customHeight="1" x14ac:dyDescent="0.15">
      <c r="A1226" s="1088">
        <v>2</v>
      </c>
      <c r="B1226" s="1088">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hidden="1" customHeight="1" x14ac:dyDescent="0.15">
      <c r="A1227" s="1088">
        <v>3</v>
      </c>
      <c r="B1227" s="1088">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hidden="1" customHeight="1" x14ac:dyDescent="0.15">
      <c r="A1228" s="1088">
        <v>4</v>
      </c>
      <c r="B1228" s="1088">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hidden="1" customHeight="1" x14ac:dyDescent="0.15">
      <c r="A1229" s="1088">
        <v>5</v>
      </c>
      <c r="B1229" s="1088">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hidden="1" customHeight="1" x14ac:dyDescent="0.15">
      <c r="A1230" s="1088">
        <v>6</v>
      </c>
      <c r="B1230" s="1088">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hidden="1" customHeight="1" x14ac:dyDescent="0.15">
      <c r="A1231" s="1088">
        <v>7</v>
      </c>
      <c r="B1231" s="1088">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hidden="1" customHeight="1" x14ac:dyDescent="0.15">
      <c r="A1232" s="1088">
        <v>8</v>
      </c>
      <c r="B1232" s="1088">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hidden="1" customHeight="1" x14ac:dyDescent="0.15">
      <c r="A1233" s="1088">
        <v>9</v>
      </c>
      <c r="B1233" s="1088">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hidden="1" customHeight="1" x14ac:dyDescent="0.15">
      <c r="A1234" s="1088">
        <v>10</v>
      </c>
      <c r="B1234" s="1088">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hidden="1" customHeight="1" x14ac:dyDescent="0.15">
      <c r="A1235" s="1088">
        <v>11</v>
      </c>
      <c r="B1235" s="1088">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hidden="1" customHeight="1" x14ac:dyDescent="0.15">
      <c r="A1236" s="1088">
        <v>12</v>
      </c>
      <c r="B1236" s="1088">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hidden="1" customHeight="1" x14ac:dyDescent="0.15">
      <c r="A1237" s="1088">
        <v>13</v>
      </c>
      <c r="B1237" s="1088">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hidden="1" customHeight="1" x14ac:dyDescent="0.15">
      <c r="A1238" s="1088">
        <v>14</v>
      </c>
      <c r="B1238" s="1088">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hidden="1" customHeight="1" x14ac:dyDescent="0.15">
      <c r="A1239" s="1088">
        <v>15</v>
      </c>
      <c r="B1239" s="1088">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hidden="1" customHeight="1" x14ac:dyDescent="0.15">
      <c r="A1240" s="1088">
        <v>16</v>
      </c>
      <c r="B1240" s="1088">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hidden="1" customHeight="1" x14ac:dyDescent="0.15">
      <c r="A1241" s="1088">
        <v>17</v>
      </c>
      <c r="B1241" s="1088">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hidden="1" customHeight="1" x14ac:dyDescent="0.15">
      <c r="A1242" s="1088">
        <v>18</v>
      </c>
      <c r="B1242" s="1088">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hidden="1" customHeight="1" x14ac:dyDescent="0.15">
      <c r="A1243" s="1088">
        <v>19</v>
      </c>
      <c r="B1243" s="1088">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hidden="1" customHeight="1" x14ac:dyDescent="0.15">
      <c r="A1244" s="1088">
        <v>20</v>
      </c>
      <c r="B1244" s="1088">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hidden="1" customHeight="1" x14ac:dyDescent="0.15">
      <c r="A1245" s="1088">
        <v>21</v>
      </c>
      <c r="B1245" s="1088">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hidden="1" customHeight="1" x14ac:dyDescent="0.15">
      <c r="A1246" s="1088">
        <v>22</v>
      </c>
      <c r="B1246" s="1088">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hidden="1" customHeight="1" x14ac:dyDescent="0.15">
      <c r="A1247" s="1088">
        <v>23</v>
      </c>
      <c r="B1247" s="1088">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hidden="1" customHeight="1" x14ac:dyDescent="0.15">
      <c r="A1248" s="1088">
        <v>24</v>
      </c>
      <c r="B1248" s="1088">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hidden="1" customHeight="1" x14ac:dyDescent="0.15">
      <c r="A1249" s="1088">
        <v>25</v>
      </c>
      <c r="B1249" s="1088">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hidden="1" customHeight="1" x14ac:dyDescent="0.15">
      <c r="A1250" s="1088">
        <v>26</v>
      </c>
      <c r="B1250" s="1088">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hidden="1" customHeight="1" x14ac:dyDescent="0.15">
      <c r="A1251" s="1088">
        <v>27</v>
      </c>
      <c r="B1251" s="1088">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hidden="1" customHeight="1" x14ac:dyDescent="0.15">
      <c r="A1252" s="1088">
        <v>28</v>
      </c>
      <c r="B1252" s="1088">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hidden="1" customHeight="1" x14ac:dyDescent="0.15">
      <c r="A1253" s="1088">
        <v>29</v>
      </c>
      <c r="B1253" s="1088">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hidden="1" customHeight="1" x14ac:dyDescent="0.15">
      <c r="A1254" s="1088">
        <v>30</v>
      </c>
      <c r="B1254" s="1088">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77"/>
      <c r="B1257" s="377"/>
      <c r="C1257" s="377" t="s">
        <v>26</v>
      </c>
      <c r="D1257" s="377"/>
      <c r="E1257" s="377"/>
      <c r="F1257" s="377"/>
      <c r="G1257" s="377"/>
      <c r="H1257" s="377"/>
      <c r="I1257" s="377"/>
      <c r="J1257" s="148" t="s">
        <v>298</v>
      </c>
      <c r="K1257" s="378"/>
      <c r="L1257" s="378"/>
      <c r="M1257" s="378"/>
      <c r="N1257" s="378"/>
      <c r="O1257" s="378"/>
      <c r="P1257" s="379" t="s">
        <v>27</v>
      </c>
      <c r="Q1257" s="379"/>
      <c r="R1257" s="379"/>
      <c r="S1257" s="379"/>
      <c r="T1257" s="379"/>
      <c r="U1257" s="379"/>
      <c r="V1257" s="379"/>
      <c r="W1257" s="379"/>
      <c r="X1257" s="379"/>
      <c r="Y1257" s="380" t="s">
        <v>351</v>
      </c>
      <c r="Z1257" s="381"/>
      <c r="AA1257" s="381"/>
      <c r="AB1257" s="381"/>
      <c r="AC1257" s="148" t="s">
        <v>336</v>
      </c>
      <c r="AD1257" s="148"/>
      <c r="AE1257" s="148"/>
      <c r="AF1257" s="148"/>
      <c r="AG1257" s="148"/>
      <c r="AH1257" s="380" t="s">
        <v>260</v>
      </c>
      <c r="AI1257" s="377"/>
      <c r="AJ1257" s="377"/>
      <c r="AK1257" s="377"/>
      <c r="AL1257" s="377" t="s">
        <v>21</v>
      </c>
      <c r="AM1257" s="377"/>
      <c r="AN1257" s="377"/>
      <c r="AO1257" s="382"/>
      <c r="AP1257" s="383" t="s">
        <v>299</v>
      </c>
      <c r="AQ1257" s="383"/>
      <c r="AR1257" s="383"/>
      <c r="AS1257" s="383"/>
      <c r="AT1257" s="383"/>
      <c r="AU1257" s="383"/>
      <c r="AV1257" s="383"/>
      <c r="AW1257" s="383"/>
      <c r="AX1257" s="383"/>
    </row>
    <row r="1258" spans="1:50" ht="26.25" hidden="1" customHeight="1" x14ac:dyDescent="0.15">
      <c r="A1258" s="1088">
        <v>1</v>
      </c>
      <c r="B1258" s="1088">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hidden="1" customHeight="1" x14ac:dyDescent="0.15">
      <c r="A1259" s="1088">
        <v>2</v>
      </c>
      <c r="B1259" s="1088">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hidden="1" customHeight="1" x14ac:dyDescent="0.15">
      <c r="A1260" s="1088">
        <v>3</v>
      </c>
      <c r="B1260" s="1088">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hidden="1" customHeight="1" x14ac:dyDescent="0.15">
      <c r="A1261" s="1088">
        <v>4</v>
      </c>
      <c r="B1261" s="1088">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hidden="1" customHeight="1" x14ac:dyDescent="0.15">
      <c r="A1262" s="1088">
        <v>5</v>
      </c>
      <c r="B1262" s="1088">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hidden="1" customHeight="1" x14ac:dyDescent="0.15">
      <c r="A1263" s="1088">
        <v>6</v>
      </c>
      <c r="B1263" s="1088">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hidden="1" customHeight="1" x14ac:dyDescent="0.15">
      <c r="A1264" s="1088">
        <v>7</v>
      </c>
      <c r="B1264" s="1088">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hidden="1" customHeight="1" x14ac:dyDescent="0.15">
      <c r="A1265" s="1088">
        <v>8</v>
      </c>
      <c r="B1265" s="1088">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hidden="1" customHeight="1" x14ac:dyDescent="0.15">
      <c r="A1266" s="1088">
        <v>9</v>
      </c>
      <c r="B1266" s="1088">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hidden="1" customHeight="1" x14ac:dyDescent="0.15">
      <c r="A1267" s="1088">
        <v>10</v>
      </c>
      <c r="B1267" s="1088">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hidden="1" customHeight="1" x14ac:dyDescent="0.15">
      <c r="A1268" s="1088">
        <v>11</v>
      </c>
      <c r="B1268" s="1088">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hidden="1" customHeight="1" x14ac:dyDescent="0.15">
      <c r="A1269" s="1088">
        <v>12</v>
      </c>
      <c r="B1269" s="1088">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hidden="1" customHeight="1" x14ac:dyDescent="0.15">
      <c r="A1270" s="1088">
        <v>13</v>
      </c>
      <c r="B1270" s="1088">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hidden="1" customHeight="1" x14ac:dyDescent="0.15">
      <c r="A1271" s="1088">
        <v>14</v>
      </c>
      <c r="B1271" s="1088">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hidden="1" customHeight="1" x14ac:dyDescent="0.15">
      <c r="A1272" s="1088">
        <v>15</v>
      </c>
      <c r="B1272" s="1088">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hidden="1" customHeight="1" x14ac:dyDescent="0.15">
      <c r="A1273" s="1088">
        <v>16</v>
      </c>
      <c r="B1273" s="1088">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hidden="1" customHeight="1" x14ac:dyDescent="0.15">
      <c r="A1274" s="1088">
        <v>17</v>
      </c>
      <c r="B1274" s="1088">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hidden="1" customHeight="1" x14ac:dyDescent="0.15">
      <c r="A1275" s="1088">
        <v>18</v>
      </c>
      <c r="B1275" s="1088">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hidden="1" customHeight="1" x14ac:dyDescent="0.15">
      <c r="A1276" s="1088">
        <v>19</v>
      </c>
      <c r="B1276" s="1088">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hidden="1" customHeight="1" x14ac:dyDescent="0.15">
      <c r="A1277" s="1088">
        <v>20</v>
      </c>
      <c r="B1277" s="1088">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hidden="1" customHeight="1" x14ac:dyDescent="0.15">
      <c r="A1278" s="1088">
        <v>21</v>
      </c>
      <c r="B1278" s="1088">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hidden="1" customHeight="1" x14ac:dyDescent="0.15">
      <c r="A1279" s="1088">
        <v>22</v>
      </c>
      <c r="B1279" s="1088">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hidden="1" customHeight="1" x14ac:dyDescent="0.15">
      <c r="A1280" s="1088">
        <v>23</v>
      </c>
      <c r="B1280" s="1088">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hidden="1" customHeight="1" x14ac:dyDescent="0.15">
      <c r="A1281" s="1088">
        <v>24</v>
      </c>
      <c r="B1281" s="1088">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hidden="1" customHeight="1" x14ac:dyDescent="0.15">
      <c r="A1282" s="1088">
        <v>25</v>
      </c>
      <c r="B1282" s="1088">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hidden="1" customHeight="1" x14ac:dyDescent="0.15">
      <c r="A1283" s="1088">
        <v>26</v>
      </c>
      <c r="B1283" s="1088">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hidden="1" customHeight="1" x14ac:dyDescent="0.15">
      <c r="A1284" s="1088">
        <v>27</v>
      </c>
      <c r="B1284" s="1088">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hidden="1" customHeight="1" x14ac:dyDescent="0.15">
      <c r="A1285" s="1088">
        <v>28</v>
      </c>
      <c r="B1285" s="1088">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hidden="1" customHeight="1" x14ac:dyDescent="0.15">
      <c r="A1286" s="1088">
        <v>29</v>
      </c>
      <c r="B1286" s="1088">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hidden="1" customHeight="1" x14ac:dyDescent="0.15">
      <c r="A1287" s="1088">
        <v>30</v>
      </c>
      <c r="B1287" s="1088">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77"/>
      <c r="B1290" s="377"/>
      <c r="C1290" s="377" t="s">
        <v>26</v>
      </c>
      <c r="D1290" s="377"/>
      <c r="E1290" s="377"/>
      <c r="F1290" s="377"/>
      <c r="G1290" s="377"/>
      <c r="H1290" s="377"/>
      <c r="I1290" s="377"/>
      <c r="J1290" s="148" t="s">
        <v>298</v>
      </c>
      <c r="K1290" s="378"/>
      <c r="L1290" s="378"/>
      <c r="M1290" s="378"/>
      <c r="N1290" s="378"/>
      <c r="O1290" s="378"/>
      <c r="P1290" s="379" t="s">
        <v>27</v>
      </c>
      <c r="Q1290" s="379"/>
      <c r="R1290" s="379"/>
      <c r="S1290" s="379"/>
      <c r="T1290" s="379"/>
      <c r="U1290" s="379"/>
      <c r="V1290" s="379"/>
      <c r="W1290" s="379"/>
      <c r="X1290" s="379"/>
      <c r="Y1290" s="380" t="s">
        <v>351</v>
      </c>
      <c r="Z1290" s="381"/>
      <c r="AA1290" s="381"/>
      <c r="AB1290" s="381"/>
      <c r="AC1290" s="148" t="s">
        <v>336</v>
      </c>
      <c r="AD1290" s="148"/>
      <c r="AE1290" s="148"/>
      <c r="AF1290" s="148"/>
      <c r="AG1290" s="148"/>
      <c r="AH1290" s="380" t="s">
        <v>260</v>
      </c>
      <c r="AI1290" s="377"/>
      <c r="AJ1290" s="377"/>
      <c r="AK1290" s="377"/>
      <c r="AL1290" s="377" t="s">
        <v>21</v>
      </c>
      <c r="AM1290" s="377"/>
      <c r="AN1290" s="377"/>
      <c r="AO1290" s="382"/>
      <c r="AP1290" s="383" t="s">
        <v>299</v>
      </c>
      <c r="AQ1290" s="383"/>
      <c r="AR1290" s="383"/>
      <c r="AS1290" s="383"/>
      <c r="AT1290" s="383"/>
      <c r="AU1290" s="383"/>
      <c r="AV1290" s="383"/>
      <c r="AW1290" s="383"/>
      <c r="AX1290" s="383"/>
    </row>
    <row r="1291" spans="1:50" ht="26.25" hidden="1" customHeight="1" x14ac:dyDescent="0.15">
      <c r="A1291" s="1088">
        <v>1</v>
      </c>
      <c r="B1291" s="1088">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hidden="1" customHeight="1" x14ac:dyDescent="0.15">
      <c r="A1292" s="1088">
        <v>2</v>
      </c>
      <c r="B1292" s="1088">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hidden="1" customHeight="1" x14ac:dyDescent="0.15">
      <c r="A1293" s="1088">
        <v>3</v>
      </c>
      <c r="B1293" s="1088">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hidden="1" customHeight="1" x14ac:dyDescent="0.15">
      <c r="A1294" s="1088">
        <v>4</v>
      </c>
      <c r="B1294" s="1088">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hidden="1" customHeight="1" x14ac:dyDescent="0.15">
      <c r="A1295" s="1088">
        <v>5</v>
      </c>
      <c r="B1295" s="1088">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hidden="1" customHeight="1" x14ac:dyDescent="0.15">
      <c r="A1296" s="1088">
        <v>6</v>
      </c>
      <c r="B1296" s="1088">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hidden="1" customHeight="1" x14ac:dyDescent="0.15">
      <c r="A1297" s="1088">
        <v>7</v>
      </c>
      <c r="B1297" s="1088">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hidden="1" customHeight="1" x14ac:dyDescent="0.15">
      <c r="A1298" s="1088">
        <v>8</v>
      </c>
      <c r="B1298" s="1088">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hidden="1" customHeight="1" x14ac:dyDescent="0.15">
      <c r="A1299" s="1088">
        <v>9</v>
      </c>
      <c r="B1299" s="1088">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hidden="1" customHeight="1" x14ac:dyDescent="0.15">
      <c r="A1300" s="1088">
        <v>10</v>
      </c>
      <c r="B1300" s="1088">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hidden="1" customHeight="1" x14ac:dyDescent="0.15">
      <c r="A1301" s="1088">
        <v>11</v>
      </c>
      <c r="B1301" s="1088">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hidden="1" customHeight="1" x14ac:dyDescent="0.15">
      <c r="A1302" s="1088">
        <v>12</v>
      </c>
      <c r="B1302" s="1088">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hidden="1" customHeight="1" x14ac:dyDescent="0.15">
      <c r="A1303" s="1088">
        <v>13</v>
      </c>
      <c r="B1303" s="1088">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hidden="1" customHeight="1" x14ac:dyDescent="0.15">
      <c r="A1304" s="1088">
        <v>14</v>
      </c>
      <c r="B1304" s="1088">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hidden="1" customHeight="1" x14ac:dyDescent="0.15">
      <c r="A1305" s="1088">
        <v>15</v>
      </c>
      <c r="B1305" s="1088">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hidden="1" customHeight="1" x14ac:dyDescent="0.15">
      <c r="A1306" s="1088">
        <v>16</v>
      </c>
      <c r="B1306" s="1088">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hidden="1" customHeight="1" x14ac:dyDescent="0.15">
      <c r="A1307" s="1088">
        <v>17</v>
      </c>
      <c r="B1307" s="1088">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hidden="1" customHeight="1" x14ac:dyDescent="0.15">
      <c r="A1308" s="1088">
        <v>18</v>
      </c>
      <c r="B1308" s="1088">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hidden="1" customHeight="1" x14ac:dyDescent="0.15">
      <c r="A1309" s="1088">
        <v>19</v>
      </c>
      <c r="B1309" s="1088">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hidden="1" customHeight="1" x14ac:dyDescent="0.15">
      <c r="A1310" s="1088">
        <v>20</v>
      </c>
      <c r="B1310" s="1088">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hidden="1" customHeight="1" x14ac:dyDescent="0.15">
      <c r="A1311" s="1088">
        <v>21</v>
      </c>
      <c r="B1311" s="1088">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hidden="1" customHeight="1" x14ac:dyDescent="0.15">
      <c r="A1312" s="1088">
        <v>22</v>
      </c>
      <c r="B1312" s="1088">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hidden="1" customHeight="1" x14ac:dyDescent="0.15">
      <c r="A1313" s="1088">
        <v>23</v>
      </c>
      <c r="B1313" s="1088">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hidden="1" customHeight="1" x14ac:dyDescent="0.15">
      <c r="A1314" s="1088">
        <v>24</v>
      </c>
      <c r="B1314" s="1088">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hidden="1" customHeight="1" x14ac:dyDescent="0.15">
      <c r="A1315" s="1088">
        <v>25</v>
      </c>
      <c r="B1315" s="1088">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hidden="1" customHeight="1" x14ac:dyDescent="0.15">
      <c r="A1316" s="1088">
        <v>26</v>
      </c>
      <c r="B1316" s="1088">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hidden="1" customHeight="1" x14ac:dyDescent="0.15">
      <c r="A1317" s="1088">
        <v>27</v>
      </c>
      <c r="B1317" s="1088">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hidden="1" customHeight="1" x14ac:dyDescent="0.15">
      <c r="A1318" s="1088">
        <v>28</v>
      </c>
      <c r="B1318" s="1088">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hidden="1" customHeight="1" x14ac:dyDescent="0.15">
      <c r="A1319" s="1088">
        <v>29</v>
      </c>
      <c r="B1319" s="1088">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hidden="1" customHeight="1" x14ac:dyDescent="0.15">
      <c r="A1320" s="1088">
        <v>30</v>
      </c>
      <c r="B1320" s="1088">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2020-10-02T04:58:48Z</cp:lastPrinted>
  <dcterms:created xsi:type="dcterms:W3CDTF">2012-03-13T00:50:25Z</dcterms:created>
  <dcterms:modified xsi:type="dcterms:W3CDTF">2020-11-20T11:23:24Z</dcterms:modified>
</cp:coreProperties>
</file>