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<sst xmlns="http://schemas.openxmlformats.org/spreadsheetml/2006/main" count="3073" uniqueCount="676">
  <si>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</si>
  <si>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</si>
  <si>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</si>
  <si>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</si>
  <si>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</si>
  <si>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</si>
  <si>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</si>
  <si>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</si>
  <si>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</si>
  <si>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</si>
  <si>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</si>
  <si>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</si>
  <si>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</si>
  <si>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</si>
  <si>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</si>
  <si>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</si>
  <si>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</si>
  <si>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</si>
  <si>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</si>
  <si>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</si>
  <si>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</si>
  <si>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</si>
  <si>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</si>
  <si>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</si>
  <si>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</si>
  <si>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</si>
  <si>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</si>
  <si>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</si>
  <si>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</si>
  <si>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</si>
  <si>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</si>
  <si>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</si>
  <si>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</si>
  <si>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</si>
  <si>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</si>
  <si>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</si>
  <si>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</si>
  <si>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</si>
  <si>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</si>
  <si>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</si>
  <si>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</si>
  <si>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</si>
  <si>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</si>
  <si>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</si>
  <si>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</si>
  <si>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</si>
  <si>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</si>
  <si>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</si>
  <si>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</si>
  <si>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</si>
  <si>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</si>
  <si>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</si>
  <si>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</si>
  <si>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</si>
  <si>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</si>
  <si>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</si>
  <si>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</si>
  <si>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</si>
  <si>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</si>
  <si>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</si>
  <si>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</si>
  <si>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</si>
  <si>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</si>
  <si>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</si>
  <si>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</si>
  <si>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</si>
  <si>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</si>
  <si>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</si>
  <si>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</si>
  <si>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</si>
  <si>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</si>
  <si>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</si>
  <si>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</si>
  <si>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</si>
  <si>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</si>
  <si>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</si>
  <si>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</si>
  <si>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</si>
  <si>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</si>
  <si>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</si>
  <si>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</si>
  <si>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</si>
  <si>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</si>
  <si>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</si>
  <si>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</si>
  <si>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</si>
  <si>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</si>
  <si>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</si>
  <si>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</si>
  <si>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</si>
  <si>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</si>
  <si>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</si>
  <si>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</si>
  <si>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</si>
  <si>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</si>
  <si>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</si>
  <si>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</si>
  <si>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</si>
  <si>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</si>
  <si>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</si>
  <si>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</si>
  <si>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</si>
  <si>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</si>
  <si>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</si>
  <si>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</si>
  <si>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</si>
  <si>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</si>
  <si>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</si>
  <si>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</si>
  <si>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</si>
  <si>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</si>
  <si>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</si>
  <si>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</si>
  <si>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</si>
  <si>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</si>
  <si>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</si>
  <si>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</si>
  <si>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</si>
  <si>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</si>
  <si>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</si>
  <si>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</si>
  <si>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</si>
  <si>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</si>
  <si>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</si>
  <si>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</si>
  <si>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</si>
  <si>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</si>
  <si>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</si>
  <si>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</si>
  <si>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</si>
  <si>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</si>
  <si>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</si>
  <si>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</si>
  <si>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</si>
  <si>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</si>
  <si>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</si>
  <si>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</si>
  <si>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</si>
  <si>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</si>
  <si>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</si>
  <si>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</si>
  <si>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</si>
  <si>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</si>
  <si>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</si>
  <si>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</si>
  <si>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</si>
  <si>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</si>
  <si>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</si>
  <si>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</si>
  <si>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</si>
  <si>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</si>
  <si>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</si>
  <si>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</si>
  <si>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</si>
  <si>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</si>
  <si>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</si>
  <si>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</si>
  <si>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</si>
  <si>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</si>
  <si>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</si>
  <si>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</si>
  <si>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</si>
  <si>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</si>
  <si>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</si>
  <si>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</si>
  <si>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</si>
  <si>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</si>
  <si>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</si>
  <si>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</si>
  <si>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</si>
  <si>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</si>
  <si>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</si>
  <si>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</si>
  <si>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</si>
  <si>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</si>
  <si>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</si>
  <si>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</si>
  <si>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</si>
  <si>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</si>
  <si>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</si>
  <si>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</si>
  <si>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</si>
  <si>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</si>
  <si>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</si>
  <si>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</si>
  <si>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</si>
  <si>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</si>
  <si>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</si>
  <si>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</si>
  <si>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</si>
  <si>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</si>
  <si>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</si>
  <si>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</si>
  <si>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</si>
  <si>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</si>
  <si>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</si>
  <si>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</si>
  <si>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</si>
  <si>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</si>
  <si>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</si>
  <si>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</si>
  <si>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</si>
  <si>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</si>
  <si>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</si>
  <si>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</si>
  <si>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</si>
  <si>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</si>
  <si>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</si>
  <si>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</si>
  <si>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</si>
  <si>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</si>
  <si>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</si>
  <si>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</si>
  <si>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</si>
  <si>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</si>
  <si>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</si>
  <si>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</si>
  <si>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</si>
  <si>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</si>
  <si>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</si>
  <si>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</si>
  <si>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</si>
  <si>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</si>
  <si>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</si>
  <si>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</si>
  <si>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</si>
  <si>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</si>
  <si>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</si>
  <si>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</si>
  <si>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</si>
  <si>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</si>
  <si>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</si>
  <si>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</si>
  <si>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</si>
  <si>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</si>
  <si>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</si>
  <si>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</si>
  <si>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</si>
  <si>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</si>
  <si>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</si>
  <si>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</si>
  <si>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</si>
  <si>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</si>
  <si>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</si>
  <si>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</si>
  <si>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</si>
  <si>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</si>
  <si>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</si>
  <si>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</si>
  <si>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</si>
  <si>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</si>
  <si>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</si>
  <si>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</si>
  <si>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</si>
  <si>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</si>
  <si>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</si>
  <si>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</si>
  <si>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</si>
  <si>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</si>
  <si>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</si>
  <si>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</si>
  <si>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</si>
  <si>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</si>
  <si>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</si>
  <si>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</si>
  <si>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</si>
  <si>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</si>
  <si>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</si>
  <si>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</si>
  <si>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</si>
  <si>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</si>
  <si>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</si>
  <si>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</si>
  <si>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</si>
  <si>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</si>
  <si>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</si>
  <si>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</si>
  <si>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</si>
  <si>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</si>
  <si>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</si>
  <si>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</si>
  <si>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</si>
  <si>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</si>
  <si>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</si>
  <si>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</si>
  <si>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</si>
  <si>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</si>
  <si>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</si>
  <si>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</si>
  <si>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</si>
  <si>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</si>
  <si>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</si>
  <si>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</si>
  <si>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</si>
  <si>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</si>
  <si>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</si>
  <si>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</si>
  <si>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</si>
  <si>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</si>
  <si>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</si>
  <si>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</si>
  <si>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</si>
  <si>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</si>
  <si>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</si>
  <si>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</si>
  <si>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</si>
  <si>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</si>
  <si>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</si>
  <si>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</si>
  <si>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</si>
  <si>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</si>
  <si>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</si>
  <si>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</si>
  <si>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</si>
  <si>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</si>
  <si>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</si>
  <si>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</si>
  <si>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</si>
  <si>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</si>
  <si>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</si>
  <si>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</si>
  <si>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</si>
  <si>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</si>
  <si>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</si>
  <si>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</si>
  <si>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</si>
  <si>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</si>
  <si>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</si>
  <si>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</si>
  <si>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</si>
  <si>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</si>
  <si>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</si>
  <si>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</si>
  <si>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</si>
  <si>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</si>
  <si>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</si>
  <si>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</si>
  <si>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</si>
  <si>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</si>
  <si>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</si>
  <si>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</si>
  <si>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</si>
  <si>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</si>
  <si>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</si>
  <si>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</si>
  <si>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</si>
  <si>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</si>
  <si>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</si>
  <si>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</si>
  <si>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</si>
  <si>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</si>
  <si>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</si>
  <si>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</si>
  <si>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</si>
  <si>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</si>
  <si>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</si>
  <si>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</si>
  <si>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</si>
  <si>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</si>
  <si>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</si>
  <si>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</si>
  <si>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</si>
  <si>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</si>
  <si>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</si>
  <si>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</si>
  <si>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</si>
  <si>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</si>
  <si>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</si>
  <si>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</si>
  <si>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</si>
  <si>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</si>
  <si>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</si>
  <si>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</si>
  <si>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</si>
  <si>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</si>
  <si>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</si>
  <si>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</si>
  <si>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</si>
  <si>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</si>
  <si>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</si>
  <si>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</si>
  <si>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</si>
  <si>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</si>
  <si>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</si>
  <si>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</si>
  <si>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</si>
  <si>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</si>
  <si>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</si>
  <si>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</si>
  <si>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</si>
  <si>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</si>
  <si>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</si>
  <si>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</si>
  <si>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</si>
  <si>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</si>
  <si>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</si>
  <si>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</si>
  <si>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</si>
  <si>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</si>
  <si>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</si>
  <si>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</si>
  <si>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</si>
  <si>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</si>
  <si>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</si>
  <si>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</si>
  <si>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</si>
  <si>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</si>
  <si>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</si>
  <si>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</si>
  <si>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</si>
  <si>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</si>
  <si>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</si>
  <si>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</si>
  <si>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</si>
  <si>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</si>
  <si>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</si>
  <si>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</si>
  <si>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</si>
  <si>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</si>
  <si>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</si>
  <si>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</si>
  <si>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</si>
  <si>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</si>
  <si>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</si>
  <si>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</si>
  <si>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</si>
  <si>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</si>
  <si>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</si>
  <si>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</si>
  <si>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</si>
  <si>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</si>
  <si>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</si>
  <si>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</si>
  <si>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</si>
  <si>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</si>
  <si>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</si>
  <si>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</si>
  <si>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</si>
  <si>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</si>
  <si>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</si>
  <si>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</si>
  <si>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</si>
  <si>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</si>
  <si>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</si>
  <si>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</si>
  <si>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</si>
  <si>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</si>
  <si>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</si>
  <si>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</si>
  <si>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</si>
  <si>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</si>
  <si>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</si>
  <si>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</si>
  <si>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</si>
  <si>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</si>
  <si>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</si>
  <si>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</si>
  <si>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</si>
  <si>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</si>
  <si>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</si>
  <si>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</si>
  <si>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</si>
  <si>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</si>
  <si>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</si>
  <si>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</si>
  <si>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</si>
  <si>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</si>
  <si>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</si>
  <si>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</si>
  <si>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</si>
  <si>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</si>
  <si>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</si>
  <si>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</si>
  <si>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</si>
  <si>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</si>
  <si>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</si>
  <si>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</si>
  <si>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</si>
  <si>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</si>
  <si>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</si>
  <si>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</si>
  <si>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</si>
  <si>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</si>
  <si>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</si>
  <si>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</si>
  <si>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</si>
  <si>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</si>
  <si>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</si>
  <si>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</si>
  <si>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</si>
  <si>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</si>
  <si>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</si>
  <si>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</si>
  <si>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</si>
  <si>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</si>
  <si>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</si>
  <si>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</si>
  <si>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</si>
  <si>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</si>
  <si>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</si>
  <si>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</si>
  <si>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</si>
  <si>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</si>
  <si>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</si>
  <si>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</si>
  <si>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</si>
  <si>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</si>
  <si>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</si>
  <si>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</si>
  <si>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</si>
  <si>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</si>
  <si>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</si>
  <si>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</si>
  <si>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</si>
  <si>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</si>
  <si>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</si>
  <si>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</si>
  <si>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</si>
  <si>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</si>
  <si>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</si>
  <si>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</si>
  <si>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</si>
  <si>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</si>
  <si>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</si>
  <si>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</si>
  <si>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</si>
  <si>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</si>
  <si>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</si>
  <si>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</si>
  <si>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</si>
  <si>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</si>
  <si>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</si>
  <si>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</si>
  <si>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</si>
  <si>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</si>
  <si>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</si>
  <si>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</si>
  <si>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</si>
  <si>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</si>
  <si>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</si>
  <si>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</si>
  <si>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</si>
  <si>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</si>
  <si>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</si>
  <si>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</si>
  <si>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</si>
  <si>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</si>
  <si>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</si>
  <si>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</si>
  <si>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</si>
  <si>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</si>
  <si>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</si>
  <si>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</si>
  <si>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</si>
  <si>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</si>
  <si>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</si>
  <si>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</si>
  <si>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</si>
  <si>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</si>
  <si>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</si>
  <si>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</si>
  <si>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</si>
  <si>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</si>
  <si>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</si>
  <si>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</si>
  <si>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</si>
  <si>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初等中等教育局</t>
    <phoneticPr fontId="5"/>
  </si>
  <si>
    <t>へき地教育振興法　第3条第4号、第5号、第6条第1項
離島振興法　第15条第1項
奄美群島振興開発特別措置法　第34条第1項
小笠原諸島振興開発特別措置法　第36条第1項</t>
    <phoneticPr fontId="5"/>
  </si>
  <si>
    <t>第３期教育振興基本計画（平成３０年６月１５日閣議決定）</t>
    <phoneticPr fontId="5"/>
  </si>
  <si>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phoneticPr fontId="5"/>
  </si>
  <si>
    <t>【補助対象経費】
スクールバス･ボート購入費、遠距離通学費等、保健管理費及び離島高校生就学支援費に要する経費について、都道府県及び市町村が負担する場合に国がその一部を補助する。
【補助率】
1/2、1/3、2/3</t>
    <phoneticPr fontId="5"/>
  </si>
  <si>
    <t>-</t>
    <phoneticPr fontId="5"/>
  </si>
  <si>
    <t>-</t>
    <phoneticPr fontId="5"/>
  </si>
  <si>
    <t>-</t>
    <phoneticPr fontId="5"/>
  </si>
  <si>
    <t>へき地児童生徒援助費等補助金</t>
    <phoneticPr fontId="5"/>
  </si>
  <si>
    <t>-</t>
    <phoneticPr fontId="5"/>
  </si>
  <si>
    <t>必要性の判断については各自治体で行っているため、該当する児童・生徒や学校を判断することが困難であり、定量的なアウトカムが設定できない。</t>
  </si>
  <si>
    <t>国庫補助申請が行われたすべての事業を完了した。</t>
  </si>
  <si>
    <t>国庫補助申請を行った自治体全てが事業を完了する。</t>
  </si>
  <si>
    <t>国庫補助申請が行われた事業の事業完了割合。</t>
  </si>
  <si>
    <t>補助事業を採択した都道府県及び市町村数</t>
    <phoneticPr fontId="5"/>
  </si>
  <si>
    <t>自治体数</t>
    <phoneticPr fontId="5"/>
  </si>
  <si>
    <t>スクールバス購入費
執行額/補助事業を採択した自治体数</t>
    <phoneticPr fontId="5"/>
  </si>
  <si>
    <t>千円/自治体</t>
  </si>
  <si>
    <t>千円/自治体</t>
    <phoneticPr fontId="5"/>
  </si>
  <si>
    <t>執行額/自治体数</t>
    <phoneticPr fontId="5"/>
  </si>
  <si>
    <t>496,124千円/112自治体</t>
    <phoneticPr fontId="5"/>
  </si>
  <si>
    <t>519,830千円/111自治体</t>
    <phoneticPr fontId="5"/>
  </si>
  <si>
    <t>遠距離通学費等
執行額/補助事業を採択した自治体数</t>
  </si>
  <si>
    <t>千円/自治体</t>
    <phoneticPr fontId="5"/>
  </si>
  <si>
    <t>執行額/自治体数</t>
    <phoneticPr fontId="5"/>
  </si>
  <si>
    <t>1,499,770千円/260自治体</t>
  </si>
  <si>
    <t>1,642,748千円/269自治体</t>
  </si>
  <si>
    <t>保健管理費
執行額/補助事業を採択した自治体数</t>
    <phoneticPr fontId="5"/>
  </si>
  <si>
    <t>44,343千円/272自治体</t>
  </si>
  <si>
    <t>44,571千円/263自治体</t>
  </si>
  <si>
    <t>離島高校生修学支援費
執行額/補助事業を採択した自治体数</t>
    <phoneticPr fontId="5"/>
  </si>
  <si>
    <t>140,983千円/70自治体</t>
  </si>
  <si>
    <t>134,083千円/70自治体</t>
  </si>
  <si>
    <t>-</t>
    <phoneticPr fontId="5"/>
  </si>
  <si>
    <t>-</t>
    <phoneticPr fontId="5"/>
  </si>
  <si>
    <t>へき地を含めた国全体の教育水準の維持向上は国としての重要な施策であり、教育の機会確保の観点からも必須事業である。</t>
    <phoneticPr fontId="5"/>
  </si>
  <si>
    <t>当事業は各自治体と連携して、国が主体的に推進して行く必要がある。</t>
    <phoneticPr fontId="5"/>
  </si>
  <si>
    <t>教育は国の重要施策であり、その確保は最優先事業である。</t>
    <phoneticPr fontId="5"/>
  </si>
  <si>
    <t>補助対象経費や補助率は交付要綱等に定めており、妥当である。</t>
    <phoneticPr fontId="5"/>
  </si>
  <si>
    <t>事業内容は厳正に審査し、使途や必要性について厳密なチェックを行った。</t>
    <phoneticPr fontId="5"/>
  </si>
  <si>
    <t>成果水準は高く、有効性は高い事業である。</t>
    <phoneticPr fontId="5"/>
  </si>
  <si>
    <t>国の教育水準の維持向上には効果的な事業である。</t>
    <phoneticPr fontId="5"/>
  </si>
  <si>
    <t>活動実績は高く、有効性は高い事業である。</t>
    <phoneticPr fontId="5"/>
  </si>
  <si>
    <t>購入したバスについては各自治体で効果的に活用されている。</t>
    <phoneticPr fontId="5"/>
  </si>
  <si>
    <t>0129</t>
    <phoneticPr fontId="5"/>
  </si>
  <si>
    <t>0109</t>
    <phoneticPr fontId="5"/>
  </si>
  <si>
    <t>0113</t>
    <phoneticPr fontId="5"/>
  </si>
  <si>
    <t>0106</t>
    <phoneticPr fontId="5"/>
  </si>
  <si>
    <t>0108</t>
    <phoneticPr fontId="5"/>
  </si>
  <si>
    <t>0103</t>
    <phoneticPr fontId="5"/>
  </si>
  <si>
    <t>0100</t>
    <phoneticPr fontId="5"/>
  </si>
  <si>
    <t>○</t>
    <phoneticPr fontId="5"/>
  </si>
  <si>
    <t>○</t>
    <phoneticPr fontId="5"/>
  </si>
  <si>
    <t>2　確かな学力の向上、豊かな心と健やかな体の育成と信頼される学校づくり</t>
    <phoneticPr fontId="5"/>
  </si>
  <si>
    <t>2-6 教育機会の確保のための支援づくり</t>
    <phoneticPr fontId="5"/>
  </si>
  <si>
    <t>へき地児童生徒援助費等補助</t>
    <phoneticPr fontId="5"/>
  </si>
  <si>
    <t>昭和34年度</t>
    <phoneticPr fontId="5"/>
  </si>
  <si>
    <t>終了予定なし</t>
    <phoneticPr fontId="5"/>
  </si>
  <si>
    <t>財務課</t>
    <phoneticPr fontId="5"/>
  </si>
  <si>
    <t>543,490千円/110自治体</t>
    <rPh sb="7" eb="8">
      <t>セン</t>
    </rPh>
    <rPh sb="8" eb="9">
      <t>エン</t>
    </rPh>
    <rPh sb="13" eb="16">
      <t>ジチタイ</t>
    </rPh>
    <phoneticPr fontId="5"/>
  </si>
  <si>
    <t>1,451,942千円/255自治体</t>
    <rPh sb="9" eb="11">
      <t>センエン</t>
    </rPh>
    <rPh sb="15" eb="18">
      <t>ジチタイ</t>
    </rPh>
    <phoneticPr fontId="5"/>
  </si>
  <si>
    <t>122,021千円/69自治体</t>
    <rPh sb="7" eb="9">
      <t>センエン</t>
    </rPh>
    <rPh sb="12" eb="15">
      <t>ジチタイ</t>
    </rPh>
    <phoneticPr fontId="5"/>
  </si>
  <si>
    <t>茨城県</t>
    <rPh sb="0" eb="3">
      <t>イバラキケン</t>
    </rPh>
    <phoneticPr fontId="5"/>
  </si>
  <si>
    <t>鹿児島県</t>
    <rPh sb="0" eb="4">
      <t>カゴシマケン</t>
    </rPh>
    <phoneticPr fontId="5"/>
  </si>
  <si>
    <t>沖縄県</t>
    <rPh sb="0" eb="3">
      <t>オキナワケン</t>
    </rPh>
    <phoneticPr fontId="5"/>
  </si>
  <si>
    <t>北海道</t>
    <rPh sb="0" eb="3">
      <t>ホッカイドウ</t>
    </rPh>
    <phoneticPr fontId="5"/>
  </si>
  <si>
    <t>福島県</t>
    <rPh sb="0" eb="3">
      <t>フクシマケン</t>
    </rPh>
    <phoneticPr fontId="5"/>
  </si>
  <si>
    <t>宮城県</t>
    <rPh sb="0" eb="3">
      <t>ミヤギケン</t>
    </rPh>
    <phoneticPr fontId="5"/>
  </si>
  <si>
    <t>熊本県</t>
    <rPh sb="0" eb="3">
      <t>クマモトケン</t>
    </rPh>
    <phoneticPr fontId="5"/>
  </si>
  <si>
    <t>千葉県</t>
    <rPh sb="0" eb="3">
      <t>チバケン</t>
    </rPh>
    <phoneticPr fontId="5"/>
  </si>
  <si>
    <t>岡山県</t>
    <rPh sb="0" eb="3">
      <t>オカヤマケン</t>
    </rPh>
    <phoneticPr fontId="5"/>
  </si>
  <si>
    <t>岩手県</t>
    <rPh sb="0" eb="3">
      <t>イワテケン</t>
    </rPh>
    <phoneticPr fontId="5"/>
  </si>
  <si>
    <t>-</t>
    <phoneticPr fontId="5"/>
  </si>
  <si>
    <t>補助金等交付</t>
  </si>
  <si>
    <t>へき地児童生徒援助費等補助金（市町村負担分）</t>
    <rPh sb="2" eb="3">
      <t>チ</t>
    </rPh>
    <rPh sb="3" eb="5">
      <t>ジドウ</t>
    </rPh>
    <rPh sb="5" eb="7">
      <t>セイト</t>
    </rPh>
    <rPh sb="7" eb="9">
      <t>エンジョ</t>
    </rPh>
    <rPh sb="9" eb="10">
      <t>ヒ</t>
    </rPh>
    <rPh sb="10" eb="11">
      <t>トウ</t>
    </rPh>
    <rPh sb="11" eb="14">
      <t>ホジョキン</t>
    </rPh>
    <rPh sb="15" eb="18">
      <t>シチョウソン</t>
    </rPh>
    <rPh sb="18" eb="21">
      <t>フタンブン</t>
    </rPh>
    <phoneticPr fontId="5"/>
  </si>
  <si>
    <t>離島高校生修学支援費</t>
    <rPh sb="0" eb="2">
      <t>リトウ</t>
    </rPh>
    <rPh sb="2" eb="5">
      <t>コウコウセイ</t>
    </rPh>
    <rPh sb="5" eb="7">
      <t>シュウガク</t>
    </rPh>
    <rPh sb="7" eb="9">
      <t>シエン</t>
    </rPh>
    <rPh sb="9" eb="10">
      <t>ヒ</t>
    </rPh>
    <phoneticPr fontId="5"/>
  </si>
  <si>
    <t>長崎県</t>
    <rPh sb="0" eb="3">
      <t>ナガサキケン</t>
    </rPh>
    <phoneticPr fontId="5"/>
  </si>
  <si>
    <t>福岡県</t>
    <rPh sb="0" eb="3">
      <t>フクオカケン</t>
    </rPh>
    <phoneticPr fontId="5"/>
  </si>
  <si>
    <t>東京都</t>
    <rPh sb="0" eb="3">
      <t>トウキョウト</t>
    </rPh>
    <phoneticPr fontId="5"/>
  </si>
  <si>
    <t>岡山県倉敷市</t>
    <rPh sb="0" eb="3">
      <t>オカヤマケン</t>
    </rPh>
    <rPh sb="3" eb="6">
      <t>クラシキシ</t>
    </rPh>
    <phoneticPr fontId="5"/>
  </si>
  <si>
    <t>福島県いわき市</t>
    <rPh sb="0" eb="3">
      <t>フクシマケン</t>
    </rPh>
    <rPh sb="6" eb="7">
      <t>シ</t>
    </rPh>
    <phoneticPr fontId="5"/>
  </si>
  <si>
    <t>茨城県つくば市</t>
    <rPh sb="0" eb="3">
      <t>イバラキケン</t>
    </rPh>
    <rPh sb="6" eb="7">
      <t>シ</t>
    </rPh>
    <phoneticPr fontId="5"/>
  </si>
  <si>
    <t>茨城県かすみがうら市</t>
    <rPh sb="0" eb="3">
      <t>イバラキケン</t>
    </rPh>
    <rPh sb="9" eb="10">
      <t>シ</t>
    </rPh>
    <phoneticPr fontId="5"/>
  </si>
  <si>
    <t>宮城県気仙沼市</t>
    <rPh sb="0" eb="3">
      <t>ミヤギケン</t>
    </rPh>
    <rPh sb="3" eb="5">
      <t>キセン</t>
    </rPh>
    <rPh sb="5" eb="6">
      <t>ヌマ</t>
    </rPh>
    <rPh sb="6" eb="7">
      <t>シ</t>
    </rPh>
    <phoneticPr fontId="5"/>
  </si>
  <si>
    <t>茨城県茨城町</t>
    <rPh sb="0" eb="3">
      <t>イバラキケン</t>
    </rPh>
    <rPh sb="3" eb="5">
      <t>イバラキ</t>
    </rPh>
    <rPh sb="5" eb="6">
      <t>チョウ</t>
    </rPh>
    <phoneticPr fontId="5"/>
  </si>
  <si>
    <t>沖縄県宮古島市</t>
    <rPh sb="0" eb="3">
      <t>オキナワケン</t>
    </rPh>
    <rPh sb="3" eb="6">
      <t>ミヤコジマ</t>
    </rPh>
    <rPh sb="6" eb="7">
      <t>シ</t>
    </rPh>
    <phoneticPr fontId="5"/>
  </si>
  <si>
    <t>茨城県笠間市</t>
    <rPh sb="0" eb="3">
      <t>イバラキケン</t>
    </rPh>
    <rPh sb="3" eb="6">
      <t>カサマシ</t>
    </rPh>
    <phoneticPr fontId="5"/>
  </si>
  <si>
    <t>茨城県鉾田市</t>
    <rPh sb="0" eb="3">
      <t>イバラキケン</t>
    </rPh>
    <rPh sb="3" eb="6">
      <t>ホコタシ</t>
    </rPh>
    <phoneticPr fontId="5"/>
  </si>
  <si>
    <t>愛知県田原市</t>
    <rPh sb="0" eb="3">
      <t>アイチケン</t>
    </rPh>
    <rPh sb="3" eb="6">
      <t>タハラシ</t>
    </rPh>
    <phoneticPr fontId="5"/>
  </si>
  <si>
    <t>遠距離通学費等</t>
    <rPh sb="0" eb="3">
      <t>エンキョリ</t>
    </rPh>
    <rPh sb="3" eb="5">
      <t>ツウガク</t>
    </rPh>
    <rPh sb="5" eb="6">
      <t>ヒ</t>
    </rPh>
    <rPh sb="6" eb="7">
      <t>トウ</t>
    </rPh>
    <phoneticPr fontId="5"/>
  </si>
  <si>
    <t>遠距離通学費等、保健管理費</t>
    <rPh sb="0" eb="3">
      <t>エンキョリ</t>
    </rPh>
    <rPh sb="3" eb="5">
      <t>ツウガク</t>
    </rPh>
    <rPh sb="5" eb="6">
      <t>ヒ</t>
    </rPh>
    <rPh sb="6" eb="7">
      <t>トウ</t>
    </rPh>
    <rPh sb="8" eb="10">
      <t>ホケン</t>
    </rPh>
    <rPh sb="10" eb="13">
      <t>カンリヒ</t>
    </rPh>
    <phoneticPr fontId="5"/>
  </si>
  <si>
    <t>A.長崎県</t>
    <rPh sb="2" eb="5">
      <t>ナガサキケン</t>
    </rPh>
    <phoneticPr fontId="5"/>
  </si>
  <si>
    <t>離島高校生修学支援費の補助</t>
    <rPh sb="0" eb="2">
      <t>リトウ</t>
    </rPh>
    <rPh sb="2" eb="5">
      <t>コウコウセイ</t>
    </rPh>
    <rPh sb="5" eb="7">
      <t>シュウガク</t>
    </rPh>
    <rPh sb="7" eb="9">
      <t>シエン</t>
    </rPh>
    <rPh sb="9" eb="10">
      <t>ヒ</t>
    </rPh>
    <rPh sb="11" eb="13">
      <t>ホジョ</t>
    </rPh>
    <phoneticPr fontId="5"/>
  </si>
  <si>
    <t>補助金</t>
    <rPh sb="0" eb="3">
      <t>ホジョキン</t>
    </rPh>
    <phoneticPr fontId="5"/>
  </si>
  <si>
    <t>B.茨城県</t>
    <rPh sb="2" eb="5">
      <t>イバラキケン</t>
    </rPh>
    <phoneticPr fontId="5"/>
  </si>
  <si>
    <t>へき地児童生徒援助費等補助金</t>
    <rPh sb="2" eb="14">
      <t>チジドウセイトエンジョヒトウホジョキン</t>
    </rPh>
    <phoneticPr fontId="5"/>
  </si>
  <si>
    <t>C岡山県倉敷市</t>
    <rPh sb="1" eb="4">
      <t>オカヤマケン</t>
    </rPh>
    <rPh sb="4" eb="7">
      <t>クラシキシ</t>
    </rPh>
    <phoneticPr fontId="5"/>
  </si>
  <si>
    <t>遠距離通学費等</t>
    <rPh sb="0" eb="3">
      <t>エンキョリ</t>
    </rPh>
    <rPh sb="3" eb="5">
      <t>ツウガク</t>
    </rPh>
    <rPh sb="5" eb="6">
      <t>ヒ</t>
    </rPh>
    <rPh sb="6" eb="7">
      <t>トウ</t>
    </rPh>
    <phoneticPr fontId="5"/>
  </si>
  <si>
    <t>遠距離通学費</t>
    <rPh sb="0" eb="3">
      <t>エンキョリ</t>
    </rPh>
    <rPh sb="3" eb="5">
      <t>ツウガク</t>
    </rPh>
    <rPh sb="5" eb="6">
      <t>ヒ</t>
    </rPh>
    <phoneticPr fontId="5"/>
  </si>
  <si>
    <t>‐</t>
  </si>
  <si>
    <t>無</t>
  </si>
  <si>
    <t>　へき地等自治体からの適正な申請については全て採択しており、へき地等における教育水準の維持向上を図る上で重要な役割を果たしている。</t>
    <rPh sb="3" eb="4">
      <t>チ</t>
    </rPh>
    <rPh sb="4" eb="5">
      <t>トウ</t>
    </rPh>
    <rPh sb="5" eb="8">
      <t>ジチタイ</t>
    </rPh>
    <rPh sb="11" eb="13">
      <t>テキセイ</t>
    </rPh>
    <rPh sb="14" eb="16">
      <t>シンセイ</t>
    </rPh>
    <rPh sb="21" eb="22">
      <t>スベ</t>
    </rPh>
    <rPh sb="23" eb="25">
      <t>サイタク</t>
    </rPh>
    <rPh sb="32" eb="34">
      <t>チトウ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phoneticPr fontId="5"/>
  </si>
  <si>
    <t>財務課長　森友　浩史
健康教育・食育課長
平山　直子</t>
    <rPh sb="5" eb="7">
      <t>モリトモ</t>
    </rPh>
    <rPh sb="8" eb="10">
      <t>ヒロフミ</t>
    </rPh>
    <phoneticPr fontId="5"/>
  </si>
  <si>
    <t>　スクールバスの購入をはじめ、各自治体の事業計画は年度ごとに変動し、自治体からのニーズも高いことから、今後も引き続き各自治体への調査を踏まえ、必要予算の確保に努める。</t>
    <rPh sb="8" eb="10">
      <t>コウニュウ</t>
    </rPh>
    <rPh sb="15" eb="16">
      <t>カク</t>
    </rPh>
    <rPh sb="16" eb="19">
      <t>ジチタイ</t>
    </rPh>
    <rPh sb="20" eb="22">
      <t>ジギョウ</t>
    </rPh>
    <rPh sb="22" eb="24">
      <t>ケイカク</t>
    </rPh>
    <rPh sb="25" eb="27">
      <t>ネンド</t>
    </rPh>
    <rPh sb="30" eb="32">
      <t>ヘンドウ</t>
    </rPh>
    <rPh sb="34" eb="37">
      <t>ジチタイ</t>
    </rPh>
    <rPh sb="44" eb="45">
      <t>タカ</t>
    </rPh>
    <rPh sb="51" eb="53">
      <t>コンゴ</t>
    </rPh>
    <rPh sb="54" eb="55">
      <t>ヒ</t>
    </rPh>
    <rPh sb="56" eb="57">
      <t>ツヅ</t>
    </rPh>
    <rPh sb="58" eb="59">
      <t>カク</t>
    </rPh>
    <rPh sb="59" eb="62">
      <t>ジチタイ</t>
    </rPh>
    <rPh sb="64" eb="66">
      <t>チョウサ</t>
    </rPh>
    <rPh sb="67" eb="68">
      <t>フ</t>
    </rPh>
    <rPh sb="71" eb="73">
      <t>ヒツヨウ</t>
    </rPh>
    <rPh sb="73" eb="75">
      <t>ヨサン</t>
    </rPh>
    <rPh sb="76" eb="78">
      <t>カクホ</t>
    </rPh>
    <rPh sb="79" eb="80">
      <t>ツト</t>
    </rPh>
    <phoneticPr fontId="5"/>
  </si>
  <si>
    <t>本事業によって、交通条件及び自然的、経済的、文化的諸条件に恵まれない山間地、離島等に所在するへき地学校等に通う児童･生徒の教育の機会の確保をすることができる。</t>
    <rPh sb="48" eb="49">
      <t>チ</t>
    </rPh>
    <rPh sb="49" eb="51">
      <t>ガッコウ</t>
    </rPh>
    <rPh sb="51" eb="52">
      <t>トウ</t>
    </rPh>
    <phoneticPr fontId="5"/>
  </si>
  <si>
    <t>44,816千円/263自治体</t>
    <rPh sb="6" eb="8">
      <t>センエン</t>
    </rPh>
    <rPh sb="12" eb="15">
      <t>ジチタイ</t>
    </rPh>
    <phoneticPr fontId="5"/>
  </si>
  <si>
    <t>-</t>
    <phoneticPr fontId="5"/>
  </si>
  <si>
    <t>外部有識者による点検対象外</t>
  </si>
  <si>
    <t>現状通り</t>
  </si>
  <si>
    <t>１．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就学支援費に要する経費を補助する事業であり、長期継続事業の観点から検証を行った。
２．所見：この事業は、昭和３４年度から行われている長期継続事業で、教育水準の維持向上とへき地振興を図るために必要な事業であり、現行において特段の見直す内容は認められず、現在の事業内容を引き続き維持す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</si>
</sst>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38607</xdr:rowOff>
    </xdr:from>
    <xdr:to>
      <xdr:col>37</xdr:col>
      <xdr:colOff>159948</xdr:colOff>
      <xdr:row>745</xdr:row>
      <xdr:rowOff>2855</xdr:rowOff>
    </xdr:to>
    <xdr:sp macro="" textlink="">
      <xdr:nvSpPr>
        <xdr:cNvPr id="2" name="Rectangle 1">
          <a:extLst>
            <a:ext uri="{FF2B5EF4-FFF2-40B4-BE49-F238E27FC236}">
              <a16:creationId xmlns:a16="http://schemas.microsoft.com/office/drawing/2014/main" id="{EAF72219-5F6D-4F5E-ABA5-B2FEE15CDFA1}"/>
            </a:ext>
          </a:extLst>
        </xdr:cNvPr>
        <xdr:cNvSpPr>
          <a:spLocks noChangeArrowheads="1"/>
        </xdr:cNvSpPr>
      </xdr:nvSpPr>
      <xdr:spPr bwMode="auto">
        <a:xfrm>
          <a:off x="4118919" y="69249316"/>
          <a:ext cx="3661029" cy="100685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en-US" altLang="ja-JP" sz="2000" b="0" i="0" u="none" strike="noStrike" baseline="0">
              <a:solidFill>
                <a:sysClr val="windowText" lastClr="000000"/>
              </a:solidFill>
              <a:latin typeface="ＭＳ Ｐゴシック"/>
              <a:ea typeface="ＭＳ Ｐゴシック"/>
            </a:rPr>
            <a:t>2,163</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193077</xdr:colOff>
      <xdr:row>746</xdr:row>
      <xdr:rowOff>38605</xdr:rowOff>
    </xdr:from>
    <xdr:to>
      <xdr:col>40</xdr:col>
      <xdr:colOff>161352</xdr:colOff>
      <xdr:row>750</xdr:row>
      <xdr:rowOff>17270</xdr:rowOff>
    </xdr:to>
    <xdr:sp macro="" textlink="">
      <xdr:nvSpPr>
        <xdr:cNvPr id="12" name="フリーフォーム 6">
          <a:extLst>
            <a:ext uri="{FF2B5EF4-FFF2-40B4-BE49-F238E27FC236}">
              <a16:creationId xmlns:a16="http://schemas.microsoft.com/office/drawing/2014/main" id="{45AFD04A-C727-4AE8-A6C1-4D13C60A0ECA}"/>
            </a:ext>
          </a:extLst>
        </xdr:cNvPr>
        <xdr:cNvSpPr/>
      </xdr:nvSpPr>
      <xdr:spPr>
        <a:xfrm>
          <a:off x="3488212" y="70639450"/>
          <a:ext cx="4910978" cy="1368800"/>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64358</xdr:colOff>
      <xdr:row>750</xdr:row>
      <xdr:rowOff>77220</xdr:rowOff>
    </xdr:from>
    <xdr:to>
      <xdr:col>24</xdr:col>
      <xdr:colOff>156519</xdr:colOff>
      <xdr:row>753</xdr:row>
      <xdr:rowOff>35024</xdr:rowOff>
    </xdr:to>
    <xdr:sp macro="" textlink="">
      <xdr:nvSpPr>
        <xdr:cNvPr id="13" name="Rectangle 6">
          <a:extLst>
            <a:ext uri="{FF2B5EF4-FFF2-40B4-BE49-F238E27FC236}">
              <a16:creationId xmlns:a16="http://schemas.microsoft.com/office/drawing/2014/main" id="{938D2A30-111E-4FF6-A52D-73F2F081D02E}"/>
            </a:ext>
          </a:extLst>
        </xdr:cNvPr>
        <xdr:cNvSpPr>
          <a:spLocks noChangeArrowheads="1"/>
        </xdr:cNvSpPr>
      </xdr:nvSpPr>
      <xdr:spPr bwMode="auto">
        <a:xfrm>
          <a:off x="1917872" y="72068200"/>
          <a:ext cx="3181350" cy="100040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10</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editAs="oneCell">
    <xdr:from>
      <xdr:col>6</xdr:col>
      <xdr:colOff>193074</xdr:colOff>
      <xdr:row>749</xdr:row>
      <xdr:rowOff>77226</xdr:rowOff>
    </xdr:from>
    <xdr:to>
      <xdr:col>14</xdr:col>
      <xdr:colOff>39156</xdr:colOff>
      <xdr:row>750</xdr:row>
      <xdr:rowOff>46713</xdr:rowOff>
    </xdr:to>
    <xdr:pic>
      <xdr:nvPicPr>
        <xdr:cNvPr id="14" name="図 13"/>
        <xdr:cNvPicPr>
          <a:picLocks noChangeAspect="1"/>
        </xdr:cNvPicPr>
      </xdr:nvPicPr>
      <xdr:blipFill>
        <a:blip xmlns:r="http://schemas.openxmlformats.org/officeDocument/2006/relationships" r:embed="rId1"/>
        <a:stretch>
          <a:fillRect/>
        </a:stretch>
      </xdr:blipFill>
      <xdr:spPr>
        <a:xfrm>
          <a:off x="1428750" y="71720672"/>
          <a:ext cx="1493649" cy="317019"/>
        </a:xfrm>
        <a:prstGeom prst="rect">
          <a:avLst/>
        </a:prstGeom>
      </xdr:spPr>
    </xdr:pic>
    <xdr:clientData/>
  </xdr:twoCellAnchor>
  <xdr:twoCellAnchor editAs="oneCell">
    <xdr:from>
      <xdr:col>42</xdr:col>
      <xdr:colOff>205944</xdr:colOff>
      <xdr:row>749</xdr:row>
      <xdr:rowOff>102986</xdr:rowOff>
    </xdr:from>
    <xdr:to>
      <xdr:col>51</xdr:col>
      <xdr:colOff>88563</xdr:colOff>
      <xdr:row>749</xdr:row>
      <xdr:rowOff>334654</xdr:rowOff>
    </xdr:to>
    <xdr:pic>
      <xdr:nvPicPr>
        <xdr:cNvPr id="15" name="図 14"/>
        <xdr:cNvPicPr>
          <a:picLocks noChangeAspect="1"/>
        </xdr:cNvPicPr>
      </xdr:nvPicPr>
      <xdr:blipFill>
        <a:blip xmlns:r="http://schemas.openxmlformats.org/officeDocument/2006/relationships" r:embed="rId2"/>
        <a:stretch>
          <a:fillRect/>
        </a:stretch>
      </xdr:blipFill>
      <xdr:spPr>
        <a:xfrm>
          <a:off x="8855674" y="71746432"/>
          <a:ext cx="1993565" cy="231668"/>
        </a:xfrm>
        <a:prstGeom prst="rect">
          <a:avLst/>
        </a:prstGeom>
      </xdr:spPr>
    </xdr:pic>
    <xdr:clientData/>
  </xdr:twoCellAnchor>
  <xdr:twoCellAnchor>
    <xdr:from>
      <xdr:col>31</xdr:col>
      <xdr:colOff>115846</xdr:colOff>
      <xdr:row>750</xdr:row>
      <xdr:rowOff>77225</xdr:rowOff>
    </xdr:from>
    <xdr:to>
      <xdr:col>49</xdr:col>
      <xdr:colOff>79345</xdr:colOff>
      <xdr:row>753</xdr:row>
      <xdr:rowOff>30267</xdr:rowOff>
    </xdr:to>
    <xdr:sp macro="" textlink="">
      <xdr:nvSpPr>
        <xdr:cNvPr id="23" name="Rectangle 6">
          <a:extLst>
            <a:ext uri="{FF2B5EF4-FFF2-40B4-BE49-F238E27FC236}">
              <a16:creationId xmlns:a16="http://schemas.microsoft.com/office/drawing/2014/main" id="{142D470D-53DA-4167-8BFC-5109255149C1}"/>
            </a:ext>
          </a:extLst>
        </xdr:cNvPr>
        <xdr:cNvSpPr>
          <a:spLocks noChangeArrowheads="1"/>
        </xdr:cNvSpPr>
      </xdr:nvSpPr>
      <xdr:spPr bwMode="auto">
        <a:xfrm>
          <a:off x="6500170" y="72068205"/>
          <a:ext cx="3670526" cy="995643"/>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2,153</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editAs="oneCell">
    <xdr:from>
      <xdr:col>40</xdr:col>
      <xdr:colOff>51488</xdr:colOff>
      <xdr:row>754</xdr:row>
      <xdr:rowOff>25726</xdr:rowOff>
    </xdr:from>
    <xdr:to>
      <xdr:col>41</xdr:col>
      <xdr:colOff>125982</xdr:colOff>
      <xdr:row>757</xdr:row>
      <xdr:rowOff>190237</xdr:rowOff>
    </xdr:to>
    <xdr:pic>
      <xdr:nvPicPr>
        <xdr:cNvPr id="28" name="図 27"/>
        <xdr:cNvPicPr>
          <a:picLocks noChangeAspect="1"/>
        </xdr:cNvPicPr>
      </xdr:nvPicPr>
      <xdr:blipFill>
        <a:blip xmlns:r="http://schemas.openxmlformats.org/officeDocument/2006/relationships" r:embed="rId3"/>
        <a:stretch>
          <a:fillRect/>
        </a:stretch>
      </xdr:blipFill>
      <xdr:spPr>
        <a:xfrm>
          <a:off x="8289326" y="73406841"/>
          <a:ext cx="280440" cy="1207113"/>
        </a:xfrm>
        <a:prstGeom prst="rect">
          <a:avLst/>
        </a:prstGeom>
      </xdr:spPr>
    </xdr:pic>
    <xdr:clientData/>
  </xdr:twoCellAnchor>
  <xdr:twoCellAnchor editAs="oneCell">
    <xdr:from>
      <xdr:col>44</xdr:col>
      <xdr:colOff>0</xdr:colOff>
      <xdr:row>756</xdr:row>
      <xdr:rowOff>115838</xdr:rowOff>
    </xdr:from>
    <xdr:to>
      <xdr:col>51</xdr:col>
      <xdr:colOff>32360</xdr:colOff>
      <xdr:row>757</xdr:row>
      <xdr:rowOff>85322</xdr:rowOff>
    </xdr:to>
    <xdr:pic>
      <xdr:nvPicPr>
        <xdr:cNvPr id="30" name="図 29"/>
        <xdr:cNvPicPr>
          <a:picLocks noChangeAspect="1"/>
        </xdr:cNvPicPr>
      </xdr:nvPicPr>
      <xdr:blipFill>
        <a:blip xmlns:r="http://schemas.openxmlformats.org/officeDocument/2006/relationships" r:embed="rId4"/>
        <a:stretch>
          <a:fillRect/>
        </a:stretch>
      </xdr:blipFill>
      <xdr:spPr>
        <a:xfrm>
          <a:off x="9061622" y="74192020"/>
          <a:ext cx="1731414" cy="317019"/>
        </a:xfrm>
        <a:prstGeom prst="rect">
          <a:avLst/>
        </a:prstGeom>
      </xdr:spPr>
    </xdr:pic>
    <xdr:clientData/>
  </xdr:twoCellAnchor>
  <xdr:twoCellAnchor>
    <xdr:from>
      <xdr:col>30</xdr:col>
      <xdr:colOff>167331</xdr:colOff>
      <xdr:row>757</xdr:row>
      <xdr:rowOff>128701</xdr:rowOff>
    </xdr:from>
    <xdr:to>
      <xdr:col>49</xdr:col>
      <xdr:colOff>420056</xdr:colOff>
      <xdr:row>759</xdr:row>
      <xdr:rowOff>489121</xdr:rowOff>
    </xdr:to>
    <xdr:sp macro="" textlink="">
      <xdr:nvSpPr>
        <xdr:cNvPr id="32" name="Rectangle 6">
          <a:extLst>
            <a:ext uri="{FF2B5EF4-FFF2-40B4-BE49-F238E27FC236}">
              <a16:creationId xmlns:a16="http://schemas.microsoft.com/office/drawing/2014/main" id="{9DBC38E1-A355-4C1B-AEEF-D8680D153DE4}"/>
            </a:ext>
          </a:extLst>
        </xdr:cNvPr>
        <xdr:cNvSpPr>
          <a:spLocks noChangeArrowheads="1"/>
        </xdr:cNvSpPr>
      </xdr:nvSpPr>
      <xdr:spPr bwMode="auto">
        <a:xfrm>
          <a:off x="6345709" y="74552417"/>
          <a:ext cx="4165698" cy="1699069"/>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499</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2,153</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77228</xdr:colOff>
      <xdr:row>753</xdr:row>
      <xdr:rowOff>90100</xdr:rowOff>
    </xdr:from>
    <xdr:to>
      <xdr:col>24</xdr:col>
      <xdr:colOff>150339</xdr:colOff>
      <xdr:row>754</xdr:row>
      <xdr:rowOff>21966</xdr:rowOff>
    </xdr:to>
    <xdr:sp macro="" textlink="">
      <xdr:nvSpPr>
        <xdr:cNvPr id="37" name="大かっこ 36">
          <a:extLst>
            <a:ext uri="{FF2B5EF4-FFF2-40B4-BE49-F238E27FC236}">
              <a16:creationId xmlns:a16="http://schemas.microsoft.com/office/drawing/2014/main" id="{D0D39F66-78B7-4579-A256-51F5FAE2AD1D}"/>
            </a:ext>
          </a:extLst>
        </xdr:cNvPr>
        <xdr:cNvSpPr/>
      </xdr:nvSpPr>
      <xdr:spPr>
        <a:xfrm>
          <a:off x="1930742" y="73123681"/>
          <a:ext cx="31623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31</xdr:col>
      <xdr:colOff>77230</xdr:colOff>
      <xdr:row>753</xdr:row>
      <xdr:rowOff>64358</xdr:rowOff>
    </xdr:from>
    <xdr:to>
      <xdr:col>49</xdr:col>
      <xdr:colOff>66182</xdr:colOff>
      <xdr:row>753</xdr:row>
      <xdr:rowOff>343758</xdr:rowOff>
    </xdr:to>
    <xdr:sp macro="" textlink="">
      <xdr:nvSpPr>
        <xdr:cNvPr id="38" name="大かっこ 37">
          <a:extLst>
            <a:ext uri="{FF2B5EF4-FFF2-40B4-BE49-F238E27FC236}">
              <a16:creationId xmlns:a16="http://schemas.microsoft.com/office/drawing/2014/main" id="{5372C247-A03F-45BE-A636-05D2AFE2A8CD}"/>
            </a:ext>
          </a:extLst>
        </xdr:cNvPr>
        <xdr:cNvSpPr/>
      </xdr:nvSpPr>
      <xdr:spPr>
        <a:xfrm>
          <a:off x="6461554" y="73097939"/>
          <a:ext cx="3695979"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30</xdr:col>
      <xdr:colOff>193075</xdr:colOff>
      <xdr:row>760</xdr:row>
      <xdr:rowOff>77230</xdr:rowOff>
    </xdr:from>
    <xdr:to>
      <xdr:col>49</xdr:col>
      <xdr:colOff>440732</xdr:colOff>
      <xdr:row>762</xdr:row>
      <xdr:rowOff>391428</xdr:rowOff>
    </xdr:to>
    <xdr:sp macro="" textlink="">
      <xdr:nvSpPr>
        <xdr:cNvPr id="39" name="大かっこ 38">
          <a:extLst>
            <a:ext uri="{FF2B5EF4-FFF2-40B4-BE49-F238E27FC236}">
              <a16:creationId xmlns:a16="http://schemas.microsoft.com/office/drawing/2014/main" id="{00727B3C-F8D5-4D49-A78D-523D2612FA72}"/>
            </a:ext>
          </a:extLst>
        </xdr:cNvPr>
        <xdr:cNvSpPr/>
      </xdr:nvSpPr>
      <xdr:spPr>
        <a:xfrm>
          <a:off x="6371453" y="55051926"/>
          <a:ext cx="4160630" cy="919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a:t>
          </a:r>
          <a:endParaRPr lang="en-US" altLang="ja-JP" sz="1200" b="1" i="0" baseline="0">
            <a:solidFill>
              <a:sysClr val="windowText" lastClr="000000"/>
            </a:solidFill>
            <a:effectLst/>
            <a:latin typeface="+mn-lt"/>
            <a:ea typeface="+mn-ea"/>
            <a:cs typeface="+mn-cs"/>
          </a:endParaRPr>
        </a:p>
        <a:p>
          <a:pPr algn="ctr" rtl="0"/>
          <a:r>
            <a:rPr lang="ja-JP" altLang="en-US" sz="1200" b="1" i="0" baseline="0">
              <a:solidFill>
                <a:sysClr val="windowText" lastClr="000000"/>
              </a:solidFill>
              <a:effectLst/>
              <a:latin typeface="+mn-lt"/>
              <a:ea typeface="+mn-ea"/>
              <a:cs typeface="+mn-cs"/>
            </a:rPr>
            <a:t>保健管理費、離島高校生修学支援費を負担</a:t>
          </a:r>
          <a:endParaRPr lang="ja-JP" altLang="ja-JP" sz="1200" b="1">
            <a:solidFill>
              <a:sysClr val="windowText" lastClr="000000"/>
            </a:solidFill>
            <a:effectLst/>
          </a:endParaRPr>
        </a:p>
      </xdr:txBody>
    </xdr:sp>
    <xdr:clientData/>
  </xdr:twoCellAnchor>
  <xdr:oneCellAnchor>
    <xdr:from>
      <xdr:col>20</xdr:col>
      <xdr:colOff>12871</xdr:colOff>
      <xdr:row>745</xdr:row>
      <xdr:rowOff>38615</xdr:rowOff>
    </xdr:from>
    <xdr:ext cx="3641911" cy="323564"/>
    <xdr:sp macro="" textlink="">
      <xdr:nvSpPr>
        <xdr:cNvPr id="40" name="大かっこ 39">
          <a:extLst>
            <a:ext uri="{FF2B5EF4-FFF2-40B4-BE49-F238E27FC236}">
              <a16:creationId xmlns:a16="http://schemas.microsoft.com/office/drawing/2014/main" id="{29C728AB-2EF1-44AD-9D83-8D2E290CC578}"/>
            </a:ext>
          </a:extLst>
        </xdr:cNvPr>
        <xdr:cNvSpPr/>
      </xdr:nvSpPr>
      <xdr:spPr>
        <a:xfrm>
          <a:off x="4131790" y="70291926"/>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5" zoomScale="80" zoomScaleNormal="75" zoomScaleSheetLayoutView="80" zoomScalePageLayoutView="85" workbookViewId="0">
      <selection activeCell="J840" sqref="J840: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102</v>
      </c>
      <c r="AT2" s="987"/>
      <c r="AU2" s="987"/>
      <c r="AV2" s="51" t="str">
        <f>IF(AW2="", "", "-")</f>
        <v/>
      </c>
      <c r="AW2" s="931"/>
      <c r="AX2" s="931"/>
    </row>
    <row r="3" spans="1:50" ht="21" customHeight="1" thickBot="1" x14ac:dyDescent="0.2">
      <c r="A3" s="886" t="s">
        <v>425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565</v>
      </c>
      <c r="AK3" s="888"/>
      <c r="AL3" s="888"/>
      <c r="AM3" s="888"/>
      <c r="AN3" s="888"/>
      <c r="AO3" s="888"/>
      <c r="AP3" s="888"/>
      <c r="AQ3" s="888"/>
      <c r="AR3" s="888"/>
      <c r="AS3" s="888"/>
      <c r="AT3" s="888"/>
      <c r="AU3" s="888"/>
      <c r="AV3" s="888"/>
      <c r="AW3" s="888"/>
      <c r="AX3" s="24" t="s">
        <v>65</v>
      </c>
    </row>
    <row r="4" spans="1:50" ht="24.75" customHeight="1" x14ac:dyDescent="0.15">
      <c r="A4" s="724" t="s">
        <v>25</v>
      </c>
      <c r="B4" s="725"/>
      <c r="C4" s="725"/>
      <c r="D4" s="725"/>
      <c r="E4" s="725"/>
      <c r="F4" s="725"/>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51" customHeight="1" x14ac:dyDescent="0.15">
      <c r="A5" s="712" t="s">
        <v>67</v>
      </c>
      <c r="B5" s="713"/>
      <c r="C5" s="713"/>
      <c r="D5" s="713"/>
      <c r="E5" s="713"/>
      <c r="F5" s="714"/>
      <c r="G5" s="858" t="s">
        <v>622</v>
      </c>
      <c r="H5" s="859"/>
      <c r="I5" s="859"/>
      <c r="J5" s="859"/>
      <c r="K5" s="859"/>
      <c r="L5" s="859"/>
      <c r="M5" s="860" t="s">
        <v>66</v>
      </c>
      <c r="N5" s="861"/>
      <c r="O5" s="861"/>
      <c r="P5" s="861"/>
      <c r="Q5" s="861"/>
      <c r="R5" s="862"/>
      <c r="S5" s="863" t="s">
        <v>623</v>
      </c>
      <c r="T5" s="859"/>
      <c r="U5" s="859"/>
      <c r="V5" s="859"/>
      <c r="W5" s="859"/>
      <c r="X5" s="864"/>
      <c r="Y5" s="718" t="s">
        <v>3</v>
      </c>
      <c r="Z5" s="566"/>
      <c r="AA5" s="566"/>
      <c r="AB5" s="566"/>
      <c r="AC5" s="566"/>
      <c r="AD5" s="567"/>
      <c r="AE5" s="719" t="s">
        <v>624</v>
      </c>
      <c r="AF5" s="719"/>
      <c r="AG5" s="719"/>
      <c r="AH5" s="719"/>
      <c r="AI5" s="719"/>
      <c r="AJ5" s="719"/>
      <c r="AK5" s="719"/>
      <c r="AL5" s="719"/>
      <c r="AM5" s="719"/>
      <c r="AN5" s="719"/>
      <c r="AO5" s="719"/>
      <c r="AP5" s="720"/>
      <c r="AQ5" s="721" t="s">
        <v>668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39" t="s">
        <v>389</v>
      </c>
      <c r="Z7" s="466"/>
      <c r="AA7" s="466"/>
      <c r="AB7" s="466"/>
      <c r="AC7" s="466"/>
      <c r="AD7" s="940"/>
      <c r="AE7" s="932" t="s">
        <v>568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8" t="s">
        <v>259</v>
      </c>
      <c r="B8" s="519"/>
      <c r="C8" s="519"/>
      <c r="D8" s="519"/>
      <c r="E8" s="519"/>
      <c r="F8" s="520"/>
      <c r="G8" s="952" t="str">
        <f>入力規則等!A27</f>
        <v>子ども・若者育成支援、地方創生</v>
      </c>
      <c r="H8" s="740"/>
      <c r="I8" s="740"/>
      <c r="J8" s="740"/>
      <c r="K8" s="740"/>
      <c r="L8" s="740"/>
      <c r="M8" s="740"/>
      <c r="N8" s="740"/>
      <c r="O8" s="740"/>
      <c r="P8" s="740"/>
      <c r="Q8" s="740"/>
      <c r="R8" s="740"/>
      <c r="S8" s="740"/>
      <c r="T8" s="740"/>
      <c r="U8" s="740"/>
      <c r="V8" s="740"/>
      <c r="W8" s="740"/>
      <c r="X8" s="953"/>
      <c r="Y8" s="865" t="s">
        <v>260</v>
      </c>
      <c r="Z8" s="866"/>
      <c r="AA8" s="866"/>
      <c r="AB8" s="866"/>
      <c r="AC8" s="866"/>
      <c r="AD8" s="86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68" t="s">
        <v>23</v>
      </c>
      <c r="B9" s="869"/>
      <c r="C9" s="869"/>
      <c r="D9" s="869"/>
      <c r="E9" s="869"/>
      <c r="F9" s="869"/>
      <c r="G9" s="870" t="s">
        <v>569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1.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7" t="s">
        <v>24</v>
      </c>
      <c r="B12" s="998"/>
      <c r="C12" s="998"/>
      <c r="D12" s="998"/>
      <c r="E12" s="998"/>
      <c r="F12" s="999"/>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2518</v>
      </c>
      <c r="Q13" s="678"/>
      <c r="R13" s="678"/>
      <c r="S13" s="678"/>
      <c r="T13" s="678"/>
      <c r="U13" s="678"/>
      <c r="V13" s="679"/>
      <c r="W13" s="677">
        <v>2312.7999999999997</v>
      </c>
      <c r="X13" s="678"/>
      <c r="Y13" s="678"/>
      <c r="Z13" s="678"/>
      <c r="AA13" s="678"/>
      <c r="AB13" s="678"/>
      <c r="AC13" s="679"/>
      <c r="AD13" s="677">
        <v>2331.6999999999998</v>
      </c>
      <c r="AE13" s="678"/>
      <c r="AF13" s="678"/>
      <c r="AG13" s="678"/>
      <c r="AH13" s="678"/>
      <c r="AI13" s="678"/>
      <c r="AJ13" s="679"/>
      <c r="AK13" s="677">
        <v>2354.8000000000002</v>
      </c>
      <c r="AL13" s="678"/>
      <c r="AM13" s="678"/>
      <c r="AN13" s="678"/>
      <c r="AO13" s="678"/>
      <c r="AP13" s="678"/>
      <c r="AQ13" s="679"/>
      <c r="AR13" s="677">
        <v>2354.8000000000002</v>
      </c>
      <c r="AS13" s="678"/>
      <c r="AT13" s="678"/>
      <c r="AU13" s="678"/>
      <c r="AV13" s="678"/>
      <c r="AW13" s="678"/>
      <c r="AX13" s="679"/>
    </row>
    <row r="14" spans="1:50" ht="21"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t="s">
        <v>572</v>
      </c>
      <c r="X14" s="678"/>
      <c r="Y14" s="678"/>
      <c r="Z14" s="678"/>
      <c r="AA14" s="678"/>
      <c r="AB14" s="678"/>
      <c r="AC14" s="679"/>
      <c r="AD14" s="677">
        <v>16.399999999999999</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571</v>
      </c>
      <c r="X15" s="678"/>
      <c r="Y15" s="678"/>
      <c r="Z15" s="678"/>
      <c r="AA15" s="678"/>
      <c r="AB15" s="678"/>
      <c r="AC15" s="679"/>
      <c r="AD15" s="677" t="s">
        <v>572</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571</v>
      </c>
      <c r="Q16" s="678"/>
      <c r="R16" s="678"/>
      <c r="S16" s="678"/>
      <c r="T16" s="678"/>
      <c r="U16" s="678"/>
      <c r="V16" s="679"/>
      <c r="W16" s="677" t="s">
        <v>571</v>
      </c>
      <c r="X16" s="678"/>
      <c r="Y16" s="678"/>
      <c r="Z16" s="678"/>
      <c r="AA16" s="678"/>
      <c r="AB16" s="678"/>
      <c r="AC16" s="679"/>
      <c r="AD16" s="677" t="s">
        <v>562</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v>-277</v>
      </c>
      <c r="Q17" s="678"/>
      <c r="R17" s="678"/>
      <c r="S17" s="678"/>
      <c r="T17" s="678"/>
      <c r="U17" s="678"/>
      <c r="V17" s="679"/>
      <c r="W17" s="677">
        <v>87.1</v>
      </c>
      <c r="X17" s="678"/>
      <c r="Y17" s="678"/>
      <c r="Z17" s="678"/>
      <c r="AA17" s="678"/>
      <c r="AB17" s="678"/>
      <c r="AC17" s="679"/>
      <c r="AD17" s="677" t="s">
        <v>562</v>
      </c>
      <c r="AE17" s="678"/>
      <c r="AF17" s="678"/>
      <c r="AG17" s="678"/>
      <c r="AH17" s="678"/>
      <c r="AI17" s="678"/>
      <c r="AJ17" s="679"/>
      <c r="AK17" s="677"/>
      <c r="AL17" s="678"/>
      <c r="AM17" s="678"/>
      <c r="AN17" s="678"/>
      <c r="AO17" s="678"/>
      <c r="AP17" s="678"/>
      <c r="AQ17" s="679"/>
      <c r="AR17" s="937"/>
      <c r="AS17" s="937"/>
      <c r="AT17" s="937"/>
      <c r="AU17" s="937"/>
      <c r="AV17" s="937"/>
      <c r="AW17" s="937"/>
      <c r="AX17" s="938"/>
    </row>
    <row r="18" spans="1:50" ht="24.75" customHeight="1" x14ac:dyDescent="0.15">
      <c r="A18" s="634"/>
      <c r="B18" s="635"/>
      <c r="C18" s="635"/>
      <c r="D18" s="635"/>
      <c r="E18" s="635"/>
      <c r="F18" s="636"/>
      <c r="G18" s="747"/>
      <c r="H18" s="748"/>
      <c r="I18" s="736" t="s">
        <v>20</v>
      </c>
      <c r="J18" s="737"/>
      <c r="K18" s="737"/>
      <c r="L18" s="737"/>
      <c r="M18" s="737"/>
      <c r="N18" s="737"/>
      <c r="O18" s="738"/>
      <c r="P18" s="897">
        <f>SUM(P13:V17)</f>
        <v>2241</v>
      </c>
      <c r="Q18" s="898"/>
      <c r="R18" s="898"/>
      <c r="S18" s="898"/>
      <c r="T18" s="898"/>
      <c r="U18" s="898"/>
      <c r="V18" s="899"/>
      <c r="W18" s="897">
        <f>SUM(W13:AC17)</f>
        <v>2399.8999999999996</v>
      </c>
      <c r="X18" s="898"/>
      <c r="Y18" s="898"/>
      <c r="Z18" s="898"/>
      <c r="AA18" s="898"/>
      <c r="AB18" s="898"/>
      <c r="AC18" s="899"/>
      <c r="AD18" s="897">
        <f>SUM(AD13:AJ17)</f>
        <v>2348.1</v>
      </c>
      <c r="AE18" s="898"/>
      <c r="AF18" s="898"/>
      <c r="AG18" s="898"/>
      <c r="AH18" s="898"/>
      <c r="AI18" s="898"/>
      <c r="AJ18" s="899"/>
      <c r="AK18" s="897">
        <f>SUM(AK13:AQ17)</f>
        <v>2354.8000000000002</v>
      </c>
      <c r="AL18" s="898"/>
      <c r="AM18" s="898"/>
      <c r="AN18" s="898"/>
      <c r="AO18" s="898"/>
      <c r="AP18" s="898"/>
      <c r="AQ18" s="899"/>
      <c r="AR18" s="897">
        <f>SUM(AR13:AX17)</f>
        <v>2354.8000000000002</v>
      </c>
      <c r="AS18" s="898"/>
      <c r="AT18" s="898"/>
      <c r="AU18" s="898"/>
      <c r="AV18" s="898"/>
      <c r="AW18" s="898"/>
      <c r="AX18" s="900"/>
    </row>
    <row r="19" spans="1:50" ht="24.75" customHeight="1" x14ac:dyDescent="0.15">
      <c r="A19" s="634"/>
      <c r="B19" s="635"/>
      <c r="C19" s="635"/>
      <c r="D19" s="635"/>
      <c r="E19" s="635"/>
      <c r="F19" s="636"/>
      <c r="G19" s="895" t="s">
        <v>9</v>
      </c>
      <c r="H19" s="896"/>
      <c r="I19" s="896"/>
      <c r="J19" s="896"/>
      <c r="K19" s="896"/>
      <c r="L19" s="896"/>
      <c r="M19" s="896"/>
      <c r="N19" s="896"/>
      <c r="O19" s="896"/>
      <c r="P19" s="677">
        <v>2182</v>
      </c>
      <c r="Q19" s="678"/>
      <c r="R19" s="678"/>
      <c r="S19" s="678"/>
      <c r="T19" s="678"/>
      <c r="U19" s="678"/>
      <c r="V19" s="679"/>
      <c r="W19" s="677">
        <v>2340.8000000000002</v>
      </c>
      <c r="X19" s="678"/>
      <c r="Y19" s="678"/>
      <c r="Z19" s="678"/>
      <c r="AA19" s="678"/>
      <c r="AB19" s="678"/>
      <c r="AC19" s="679"/>
      <c r="AD19" s="677">
        <v>2162.5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5" t="s">
        <v>10</v>
      </c>
      <c r="H20" s="896"/>
      <c r="I20" s="896"/>
      <c r="J20" s="896"/>
      <c r="K20" s="896"/>
      <c r="L20" s="896"/>
      <c r="M20" s="896"/>
      <c r="N20" s="896"/>
      <c r="O20" s="896"/>
      <c r="P20" s="318">
        <f>IF(P18=0, "-", SUM(P19)/P18)</f>
        <v>0.97367246764837123</v>
      </c>
      <c r="Q20" s="318"/>
      <c r="R20" s="318"/>
      <c r="S20" s="318"/>
      <c r="T20" s="318"/>
      <c r="U20" s="318"/>
      <c r="V20" s="318"/>
      <c r="W20" s="318">
        <f t="shared" ref="W20" si="0">IF(W18=0, "-", SUM(W19)/W18)</f>
        <v>0.97537397391558001</v>
      </c>
      <c r="X20" s="318"/>
      <c r="Y20" s="318"/>
      <c r="Z20" s="318"/>
      <c r="AA20" s="318"/>
      <c r="AB20" s="318"/>
      <c r="AC20" s="318"/>
      <c r="AD20" s="318">
        <f t="shared" ref="AD20" si="1">IF(AD18=0, "-", SUM(AD19)/AD18)</f>
        <v>0.92095736978833953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7.75" customHeight="1" x14ac:dyDescent="0.15">
      <c r="A21" s="868"/>
      <c r="B21" s="869"/>
      <c r="C21" s="869"/>
      <c r="D21" s="869"/>
      <c r="E21" s="869"/>
      <c r="F21" s="1000"/>
      <c r="G21" s="316" t="s">
        <v>357</v>
      </c>
      <c r="H21" s="317"/>
      <c r="I21" s="317"/>
      <c r="J21" s="317"/>
      <c r="K21" s="317"/>
      <c r="L21" s="317"/>
      <c r="M21" s="317"/>
      <c r="N21" s="317"/>
      <c r="O21" s="317"/>
      <c r="P21" s="318">
        <f>IF(P19=0, "-", SUM(P19)/SUM(P13,P14))</f>
        <v>0.86656076250992853</v>
      </c>
      <c r="Q21" s="318"/>
      <c r="R21" s="318"/>
      <c r="S21" s="318"/>
      <c r="T21" s="318"/>
      <c r="U21" s="318"/>
      <c r="V21" s="318"/>
      <c r="W21" s="318">
        <f t="shared" ref="W21" si="2">IF(W19=0, "-", SUM(W19)/SUM(W13,W14))</f>
        <v>1.0121065375302665</v>
      </c>
      <c r="X21" s="318"/>
      <c r="Y21" s="318"/>
      <c r="Z21" s="318"/>
      <c r="AA21" s="318"/>
      <c r="AB21" s="318"/>
      <c r="AC21" s="318"/>
      <c r="AD21" s="318">
        <f t="shared" ref="AD21" si="3">IF(AD19=0, "-", SUM(AD19)/SUM(AD13,AD14))</f>
        <v>0.92095736978833953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7" t="s">
        <v>428</v>
      </c>
      <c r="B22" s="968"/>
      <c r="C22" s="968"/>
      <c r="D22" s="968"/>
      <c r="E22" s="968"/>
      <c r="F22" s="969"/>
      <c r="G22" s="1005" t="s">
        <v>336</v>
      </c>
      <c r="H22" s="221"/>
      <c r="I22" s="221"/>
      <c r="J22" s="221"/>
      <c r="K22" s="221"/>
      <c r="L22" s="221"/>
      <c r="M22" s="221"/>
      <c r="N22" s="221"/>
      <c r="O22" s="222"/>
      <c r="P22" s="954" t="s">
        <v>429</v>
      </c>
      <c r="Q22" s="221"/>
      <c r="R22" s="221"/>
      <c r="S22" s="221"/>
      <c r="T22" s="221"/>
      <c r="U22" s="221"/>
      <c r="V22" s="222"/>
      <c r="W22" s="954" t="s">
        <v>430</v>
      </c>
      <c r="X22" s="221"/>
      <c r="Y22" s="221"/>
      <c r="Z22" s="221"/>
      <c r="AA22" s="221"/>
      <c r="AB22" s="221"/>
      <c r="AC22" s="222"/>
      <c r="AD22" s="954" t="s">
        <v>335</v>
      </c>
      <c r="AE22" s="221"/>
      <c r="AF22" s="221"/>
      <c r="AG22" s="221"/>
      <c r="AH22" s="221"/>
      <c r="AI22" s="221"/>
      <c r="AJ22" s="221"/>
      <c r="AK22" s="221"/>
      <c r="AL22" s="221"/>
      <c r="AM22" s="221"/>
      <c r="AN22" s="221"/>
      <c r="AO22" s="221"/>
      <c r="AP22" s="221"/>
      <c r="AQ22" s="221"/>
      <c r="AR22" s="221"/>
      <c r="AS22" s="221"/>
      <c r="AT22" s="221"/>
      <c r="AU22" s="221"/>
      <c r="AV22" s="221"/>
      <c r="AW22" s="221"/>
      <c r="AX22" s="976"/>
    </row>
    <row r="23" spans="1:50" ht="31.5" customHeight="1" x14ac:dyDescent="0.15">
      <c r="A23" s="970"/>
      <c r="B23" s="971"/>
      <c r="C23" s="971"/>
      <c r="D23" s="971"/>
      <c r="E23" s="971"/>
      <c r="F23" s="972"/>
      <c r="G23" s="1006" t="s">
        <v>574</v>
      </c>
      <c r="H23" s="1007"/>
      <c r="I23" s="1007"/>
      <c r="J23" s="1007"/>
      <c r="K23" s="1007"/>
      <c r="L23" s="1007"/>
      <c r="M23" s="1007"/>
      <c r="N23" s="1007"/>
      <c r="O23" s="1008"/>
      <c r="P23" s="955">
        <v>2354.8000000000002</v>
      </c>
      <c r="Q23" s="956"/>
      <c r="R23" s="956"/>
      <c r="S23" s="956"/>
      <c r="T23" s="956"/>
      <c r="U23" s="956"/>
      <c r="V23" s="957"/>
      <c r="W23" s="955">
        <v>2354.8000000000002</v>
      </c>
      <c r="X23" s="956"/>
      <c r="Y23" s="956"/>
      <c r="Z23" s="956"/>
      <c r="AA23" s="956"/>
      <c r="AB23" s="956"/>
      <c r="AC23" s="957"/>
      <c r="AD23" s="977" t="s">
        <v>561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77"/>
      <c r="Q24" s="678"/>
      <c r="R24" s="678"/>
      <c r="S24" s="678"/>
      <c r="T24" s="678"/>
      <c r="U24" s="678"/>
      <c r="V24" s="679"/>
      <c r="W24" s="677"/>
      <c r="X24" s="678"/>
      <c r="Y24" s="678"/>
      <c r="Z24" s="678"/>
      <c r="AA24" s="678"/>
      <c r="AB24" s="678"/>
      <c r="AC24" s="67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77"/>
      <c r="Q25" s="678"/>
      <c r="R25" s="678"/>
      <c r="S25" s="678"/>
      <c r="T25" s="678"/>
      <c r="U25" s="678"/>
      <c r="V25" s="679"/>
      <c r="W25" s="677"/>
      <c r="X25" s="678"/>
      <c r="Y25" s="678"/>
      <c r="Z25" s="678"/>
      <c r="AA25" s="678"/>
      <c r="AB25" s="678"/>
      <c r="AC25" s="67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77"/>
      <c r="Q26" s="678"/>
      <c r="R26" s="678"/>
      <c r="S26" s="678"/>
      <c r="T26" s="678"/>
      <c r="U26" s="678"/>
      <c r="V26" s="679"/>
      <c r="W26" s="677"/>
      <c r="X26" s="678"/>
      <c r="Y26" s="678"/>
      <c r="Z26" s="678"/>
      <c r="AA26" s="678"/>
      <c r="AB26" s="678"/>
      <c r="AC26" s="67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77"/>
      <c r="Q27" s="678"/>
      <c r="R27" s="678"/>
      <c r="S27" s="678"/>
      <c r="T27" s="678"/>
      <c r="U27" s="678"/>
      <c r="V27" s="679"/>
      <c r="W27" s="677"/>
      <c r="X27" s="678"/>
      <c r="Y27" s="678"/>
      <c r="Z27" s="678"/>
      <c r="AA27" s="678"/>
      <c r="AB27" s="678"/>
      <c r="AC27" s="67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340</v>
      </c>
      <c r="H28" s="962"/>
      <c r="I28" s="962"/>
      <c r="J28" s="962"/>
      <c r="K28" s="962"/>
      <c r="L28" s="962"/>
      <c r="M28" s="962"/>
      <c r="N28" s="962"/>
      <c r="O28" s="963"/>
      <c r="P28" s="897">
        <f>P29-SUM(P23:P27)</f>
        <v>0</v>
      </c>
      <c r="Q28" s="898"/>
      <c r="R28" s="898"/>
      <c r="S28" s="898"/>
      <c r="T28" s="898"/>
      <c r="U28" s="898"/>
      <c r="V28" s="899"/>
      <c r="W28" s="897">
        <f>W29-SUM(W23:W27)</f>
        <v>0</v>
      </c>
      <c r="X28" s="898"/>
      <c r="Y28" s="898"/>
      <c r="Z28" s="898"/>
      <c r="AA28" s="898"/>
      <c r="AB28" s="898"/>
      <c r="AC28" s="89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337</v>
      </c>
      <c r="H29" s="965"/>
      <c r="I29" s="965"/>
      <c r="J29" s="965"/>
      <c r="K29" s="965"/>
      <c r="L29" s="965"/>
      <c r="M29" s="965"/>
      <c r="N29" s="965"/>
      <c r="O29" s="966"/>
      <c r="P29" s="677">
        <f>AK13</f>
        <v>2354.8000000000002</v>
      </c>
      <c r="Q29" s="678"/>
      <c r="R29" s="678"/>
      <c r="S29" s="678"/>
      <c r="T29" s="678"/>
      <c r="U29" s="678"/>
      <c r="V29" s="679"/>
      <c r="W29" s="988">
        <f>AR13</f>
        <v>2354.8000000000002</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0" t="s">
        <v>352</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392</v>
      </c>
      <c r="AF30" s="878"/>
      <c r="AG30" s="878"/>
      <c r="AH30" s="879"/>
      <c r="AI30" s="877" t="s">
        <v>414</v>
      </c>
      <c r="AJ30" s="878"/>
      <c r="AK30" s="878"/>
      <c r="AL30" s="879"/>
      <c r="AM30" s="935" t="s">
        <v>419</v>
      </c>
      <c r="AN30" s="935"/>
      <c r="AO30" s="935"/>
      <c r="AP30" s="877"/>
      <c r="AQ30" s="788" t="s">
        <v>235</v>
      </c>
      <c r="AR30" s="789"/>
      <c r="AS30" s="789"/>
      <c r="AT30" s="790"/>
      <c r="AU30" s="795" t="s">
        <v>134</v>
      </c>
      <c r="AV30" s="795"/>
      <c r="AW30" s="795"/>
      <c r="AX30" s="936"/>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571</v>
      </c>
      <c r="AR31" s="200"/>
      <c r="AS31" s="132" t="s">
        <v>236</v>
      </c>
      <c r="AT31" s="133"/>
      <c r="AU31" s="199" t="s">
        <v>562</v>
      </c>
      <c r="AV31" s="199"/>
      <c r="AW31" s="418" t="s">
        <v>181</v>
      </c>
      <c r="AX31" s="419"/>
    </row>
    <row r="32" spans="1:50" ht="23.25" customHeight="1" x14ac:dyDescent="0.15">
      <c r="A32" s="423"/>
      <c r="B32" s="421"/>
      <c r="C32" s="421"/>
      <c r="D32" s="421"/>
      <c r="E32" s="421"/>
      <c r="F32" s="422"/>
      <c r="G32" s="584" t="s">
        <v>571</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571</v>
      </c>
      <c r="AC32" s="484"/>
      <c r="AD32" s="484"/>
      <c r="AE32" s="217" t="s">
        <v>562</v>
      </c>
      <c r="AF32" s="218"/>
      <c r="AG32" s="218"/>
      <c r="AH32" s="218"/>
      <c r="AI32" s="217" t="s">
        <v>562</v>
      </c>
      <c r="AJ32" s="218"/>
      <c r="AK32" s="218"/>
      <c r="AL32" s="218"/>
      <c r="AM32" s="217" t="s">
        <v>562</v>
      </c>
      <c r="AN32" s="218"/>
      <c r="AO32" s="218"/>
      <c r="AP32" s="218"/>
      <c r="AQ32" s="352" t="s">
        <v>571</v>
      </c>
      <c r="AR32" s="207"/>
      <c r="AS32" s="207"/>
      <c r="AT32" s="353"/>
      <c r="AU32" s="218" t="s">
        <v>571</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571</v>
      </c>
      <c r="AC33" s="546"/>
      <c r="AD33" s="546"/>
      <c r="AE33" s="217" t="s">
        <v>571</v>
      </c>
      <c r="AF33" s="218"/>
      <c r="AG33" s="218"/>
      <c r="AH33" s="218"/>
      <c r="AI33" s="217" t="s">
        <v>575</v>
      </c>
      <c r="AJ33" s="218"/>
      <c r="AK33" s="218"/>
      <c r="AL33" s="218"/>
      <c r="AM33" s="217" t="s">
        <v>408</v>
      </c>
      <c r="AN33" s="218"/>
      <c r="AO33" s="218"/>
      <c r="AP33" s="218"/>
      <c r="AQ33" s="352" t="s">
        <v>571</v>
      </c>
      <c r="AR33" s="207"/>
      <c r="AS33" s="207"/>
      <c r="AT33" s="353"/>
      <c r="AU33" s="218" t="s">
        <v>562</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571</v>
      </c>
      <c r="AF34" s="218"/>
      <c r="AG34" s="218"/>
      <c r="AH34" s="218"/>
      <c r="AI34" s="217" t="s">
        <v>571</v>
      </c>
      <c r="AJ34" s="218"/>
      <c r="AK34" s="218"/>
      <c r="AL34" s="218"/>
      <c r="AM34" s="217" t="s">
        <v>408</v>
      </c>
      <c r="AN34" s="218"/>
      <c r="AO34" s="218"/>
      <c r="AP34" s="218"/>
      <c r="AQ34" s="352" t="s">
        <v>571</v>
      </c>
      <c r="AR34" s="207"/>
      <c r="AS34" s="207"/>
      <c r="AT34" s="353"/>
      <c r="AU34" s="218" t="s">
        <v>571</v>
      </c>
      <c r="AV34" s="218"/>
      <c r="AW34" s="218"/>
      <c r="AX34" s="220"/>
    </row>
    <row r="35" spans="1:50" ht="23.25" customHeight="1" x14ac:dyDescent="0.15">
      <c r="A35" s="225" t="s">
        <v>380</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0"/>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0"/>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1" t="s">
        <v>134</v>
      </c>
      <c r="AV51" s="941"/>
      <c r="AW51" s="941"/>
      <c r="AX51" s="94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1" t="s">
        <v>134</v>
      </c>
      <c r="AV58" s="941"/>
      <c r="AW58" s="941"/>
      <c r="AX58" s="94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09"/>
      <c r="AF77" s="910"/>
      <c r="AG77" s="910"/>
      <c r="AH77" s="910"/>
      <c r="AI77" s="909"/>
      <c r="AJ77" s="910"/>
      <c r="AK77" s="910"/>
      <c r="AL77" s="910"/>
      <c r="AM77" s="909"/>
      <c r="AN77" s="910"/>
      <c r="AO77" s="910"/>
      <c r="AP77" s="910"/>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1"/>
    </row>
    <row r="80" spans="1:50" ht="18.75" customHeight="1" x14ac:dyDescent="0.15">
      <c r="A80" s="883"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84"/>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x14ac:dyDescent="0.15">
      <c r="A82" s="884"/>
      <c r="B82" s="550"/>
      <c r="C82" s="451"/>
      <c r="D82" s="451"/>
      <c r="E82" s="451"/>
      <c r="F82" s="452"/>
      <c r="G82" s="696" t="s">
        <v>576</v>
      </c>
      <c r="H82" s="696"/>
      <c r="I82" s="696"/>
      <c r="J82" s="696"/>
      <c r="K82" s="696"/>
      <c r="L82" s="696"/>
      <c r="M82" s="696"/>
      <c r="N82" s="696"/>
      <c r="O82" s="696"/>
      <c r="P82" s="696"/>
      <c r="Q82" s="696"/>
      <c r="R82" s="696"/>
      <c r="S82" s="696"/>
      <c r="T82" s="696"/>
      <c r="U82" s="696"/>
      <c r="V82" s="696"/>
      <c r="W82" s="696"/>
      <c r="X82" s="696"/>
      <c r="Y82" s="696"/>
      <c r="Z82" s="696"/>
      <c r="AA82" s="697"/>
      <c r="AB82" s="903" t="s">
        <v>577</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4"/>
    </row>
    <row r="83" spans="1:60" ht="22.5" customHeight="1" x14ac:dyDescent="0.15">
      <c r="A83" s="884"/>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5"/>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6"/>
    </row>
    <row r="84" spans="1:60" ht="19.5" customHeight="1" x14ac:dyDescent="0.15">
      <c r="A84" s="884"/>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7"/>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8"/>
    </row>
    <row r="85" spans="1:60" ht="18.75" customHeight="1" x14ac:dyDescent="0.15">
      <c r="A85" s="884"/>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8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1</v>
      </c>
      <c r="AR86" s="199"/>
      <c r="AS86" s="132" t="s">
        <v>236</v>
      </c>
      <c r="AT86" s="133"/>
      <c r="AU86" s="199" t="s">
        <v>562</v>
      </c>
      <c r="AV86" s="199"/>
      <c r="AW86" s="418" t="s">
        <v>181</v>
      </c>
      <c r="AX86" s="419"/>
      <c r="AY86" s="10"/>
      <c r="AZ86" s="10"/>
      <c r="BA86" s="10"/>
      <c r="BB86" s="10"/>
      <c r="BC86" s="10"/>
      <c r="BD86" s="10"/>
      <c r="BE86" s="10"/>
      <c r="BF86" s="10"/>
      <c r="BG86" s="10"/>
      <c r="BH86" s="10"/>
    </row>
    <row r="87" spans="1:60" ht="23.25" customHeight="1" x14ac:dyDescent="0.15">
      <c r="A87" s="884"/>
      <c r="B87" s="451"/>
      <c r="C87" s="451"/>
      <c r="D87" s="451"/>
      <c r="E87" s="451"/>
      <c r="F87" s="452"/>
      <c r="G87" s="103" t="s">
        <v>578</v>
      </c>
      <c r="H87" s="104"/>
      <c r="I87" s="104"/>
      <c r="J87" s="104"/>
      <c r="K87" s="104"/>
      <c r="L87" s="104"/>
      <c r="M87" s="104"/>
      <c r="N87" s="104"/>
      <c r="O87" s="105"/>
      <c r="P87" s="104" t="s">
        <v>579</v>
      </c>
      <c r="Q87" s="537"/>
      <c r="R87" s="537"/>
      <c r="S87" s="537"/>
      <c r="T87" s="537"/>
      <c r="U87" s="537"/>
      <c r="V87" s="537"/>
      <c r="W87" s="537"/>
      <c r="X87" s="538"/>
      <c r="Y87" s="581" t="s">
        <v>62</v>
      </c>
      <c r="Z87" s="582"/>
      <c r="AA87" s="583"/>
      <c r="AB87" s="484" t="s">
        <v>371</v>
      </c>
      <c r="AC87" s="484"/>
      <c r="AD87" s="484"/>
      <c r="AE87" s="217">
        <v>100</v>
      </c>
      <c r="AF87" s="218"/>
      <c r="AG87" s="218"/>
      <c r="AH87" s="218"/>
      <c r="AI87" s="217">
        <v>100</v>
      </c>
      <c r="AJ87" s="218"/>
      <c r="AK87" s="218"/>
      <c r="AL87" s="218"/>
      <c r="AM87" s="217">
        <v>100</v>
      </c>
      <c r="AN87" s="218"/>
      <c r="AO87" s="218"/>
      <c r="AP87" s="218"/>
      <c r="AQ87" s="352">
        <v>100</v>
      </c>
      <c r="AR87" s="207"/>
      <c r="AS87" s="207"/>
      <c r="AT87" s="353"/>
      <c r="AU87" s="218" t="s">
        <v>562</v>
      </c>
      <c r="AV87" s="218"/>
      <c r="AW87" s="218"/>
      <c r="AX87" s="220"/>
    </row>
    <row r="88" spans="1:60" ht="23.25" customHeight="1" x14ac:dyDescent="0.15">
      <c r="A88" s="884"/>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371</v>
      </c>
      <c r="AC88" s="546"/>
      <c r="AD88" s="546"/>
      <c r="AE88" s="217">
        <v>100</v>
      </c>
      <c r="AF88" s="218"/>
      <c r="AG88" s="218"/>
      <c r="AH88" s="218"/>
      <c r="AI88" s="217">
        <v>100</v>
      </c>
      <c r="AJ88" s="218"/>
      <c r="AK88" s="218"/>
      <c r="AL88" s="218"/>
      <c r="AM88" s="217">
        <v>100</v>
      </c>
      <c r="AN88" s="218"/>
      <c r="AO88" s="218"/>
      <c r="AP88" s="218"/>
      <c r="AQ88" s="352">
        <v>100</v>
      </c>
      <c r="AR88" s="207"/>
      <c r="AS88" s="207"/>
      <c r="AT88" s="353"/>
      <c r="AU88" s="218" t="s">
        <v>562</v>
      </c>
      <c r="AV88" s="218"/>
      <c r="AW88" s="218"/>
      <c r="AX88" s="220"/>
      <c r="AY88" s="10"/>
      <c r="AZ88" s="10"/>
      <c r="BA88" s="10"/>
      <c r="BB88" s="10"/>
      <c r="BC88" s="10"/>
    </row>
    <row r="89" spans="1:60" ht="23.25" customHeight="1" thickBot="1" x14ac:dyDescent="0.2">
      <c r="A89" s="884"/>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v>100</v>
      </c>
      <c r="AF89" s="218"/>
      <c r="AG89" s="218"/>
      <c r="AH89" s="218"/>
      <c r="AI89" s="217">
        <v>100</v>
      </c>
      <c r="AJ89" s="218"/>
      <c r="AK89" s="218"/>
      <c r="AL89" s="218"/>
      <c r="AM89" s="217">
        <v>100</v>
      </c>
      <c r="AN89" s="218"/>
      <c r="AO89" s="218"/>
      <c r="AP89" s="218"/>
      <c r="AQ89" s="352">
        <v>100</v>
      </c>
      <c r="AR89" s="207"/>
      <c r="AS89" s="207"/>
      <c r="AT89" s="353"/>
      <c r="AU89" s="218" t="s">
        <v>562</v>
      </c>
      <c r="AV89" s="218"/>
      <c r="AW89" s="218"/>
      <c r="AX89" s="220"/>
      <c r="AY89" s="10"/>
      <c r="AZ89" s="10"/>
      <c r="BA89" s="10"/>
      <c r="BB89" s="10"/>
      <c r="BC89" s="10"/>
      <c r="BD89" s="10"/>
      <c r="BE89" s="10"/>
      <c r="BF89" s="10"/>
      <c r="BG89" s="10"/>
      <c r="BH89" s="10"/>
    </row>
    <row r="90" spans="1:60" ht="18.75" hidden="1" customHeight="1" x14ac:dyDescent="0.15">
      <c r="A90" s="884"/>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4"/>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4"/>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4"/>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4"/>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4"/>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4"/>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5"/>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4" t="s">
        <v>13</v>
      </c>
      <c r="Z99" s="915"/>
      <c r="AA99" s="916"/>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580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v>516</v>
      </c>
      <c r="AF101" s="218"/>
      <c r="AG101" s="218"/>
      <c r="AH101" s="219"/>
      <c r="AI101" s="217">
        <v>514</v>
      </c>
      <c r="AJ101" s="218"/>
      <c r="AK101" s="218"/>
      <c r="AL101" s="219"/>
      <c r="AM101" s="217">
        <v>503</v>
      </c>
      <c r="AN101" s="218"/>
      <c r="AO101" s="218"/>
      <c r="AP101" s="219"/>
      <c r="AQ101" s="217" t="s">
        <v>562</v>
      </c>
      <c r="AR101" s="218"/>
      <c r="AS101" s="218"/>
      <c r="AT101" s="219"/>
      <c r="AU101" s="217" t="s">
        <v>562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571</v>
      </c>
      <c r="AC102" s="484"/>
      <c r="AD102" s="484"/>
      <c r="AE102" s="441" t="s">
        <v>562</v>
      </c>
      <c r="AF102" s="441"/>
      <c r="AG102" s="441"/>
      <c r="AH102" s="441"/>
      <c r="AI102" s="441" t="s">
        <v>562</v>
      </c>
      <c r="AJ102" s="441"/>
      <c r="AK102" s="441"/>
      <c r="AL102" s="441"/>
      <c r="AM102" s="441" t="s">
        <v>562</v>
      </c>
      <c r="AN102" s="441"/>
      <c r="AO102" s="441"/>
      <c r="AP102" s="441"/>
      <c r="AQ102" s="272">
        <v>500</v>
      </c>
      <c r="AR102" s="273"/>
      <c r="AS102" s="273"/>
      <c r="AT102" s="322"/>
      <c r="AU102" s="272">
        <v>500</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582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4430</v>
      </c>
      <c r="AF116" s="441"/>
      <c r="AG116" s="441"/>
      <c r="AH116" s="441"/>
      <c r="AI116" s="441">
        <v>4683</v>
      </c>
      <c r="AJ116" s="441"/>
      <c r="AK116" s="441"/>
      <c r="AL116" s="441"/>
      <c r="AM116" s="441">
        <v>4941</v>
      </c>
      <c r="AN116" s="441"/>
      <c r="AO116" s="441"/>
      <c r="AP116" s="441"/>
      <c r="AQ116" s="217" t="s">
        <v>672</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625</v>
      </c>
      <c r="AN117" s="574"/>
      <c r="AO117" s="574"/>
      <c r="AP117" s="574"/>
      <c r="AQ117" s="574" t="s">
        <v>672</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589</v>
      </c>
      <c r="AC119" s="486"/>
      <c r="AD119" s="487"/>
      <c r="AE119" s="441">
        <v>5768</v>
      </c>
      <c r="AF119" s="441"/>
      <c r="AG119" s="441"/>
      <c r="AH119" s="441"/>
      <c r="AI119" s="441">
        <v>6107</v>
      </c>
      <c r="AJ119" s="441"/>
      <c r="AK119" s="441"/>
      <c r="AL119" s="441"/>
      <c r="AM119" s="441">
        <v>5694</v>
      </c>
      <c r="AN119" s="441"/>
      <c r="AO119" s="441"/>
      <c r="AP119" s="441"/>
      <c r="AQ119" s="441" t="s">
        <v>672</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t="s">
        <v>591</v>
      </c>
      <c r="AF120" s="574"/>
      <c r="AG120" s="574"/>
      <c r="AH120" s="574"/>
      <c r="AI120" s="574" t="s">
        <v>592</v>
      </c>
      <c r="AJ120" s="574"/>
      <c r="AK120" s="574"/>
      <c r="AL120" s="574"/>
      <c r="AM120" s="574" t="s">
        <v>626</v>
      </c>
      <c r="AN120" s="574"/>
      <c r="AO120" s="574"/>
      <c r="AP120" s="574"/>
      <c r="AQ120" s="574" t="s">
        <v>672</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customHeight="1" x14ac:dyDescent="0.15">
      <c r="A122" s="462"/>
      <c r="B122" s="463"/>
      <c r="C122" s="463"/>
      <c r="D122" s="463"/>
      <c r="E122" s="463"/>
      <c r="F122" s="464"/>
      <c r="G122" s="411" t="s">
        <v>593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583</v>
      </c>
      <c r="AC122" s="486"/>
      <c r="AD122" s="487"/>
      <c r="AE122" s="441">
        <v>163</v>
      </c>
      <c r="AF122" s="441"/>
      <c r="AG122" s="441"/>
      <c r="AH122" s="441"/>
      <c r="AI122" s="441">
        <v>169</v>
      </c>
      <c r="AJ122" s="441"/>
      <c r="AK122" s="441"/>
      <c r="AL122" s="441"/>
      <c r="AM122" s="441">
        <v>170</v>
      </c>
      <c r="AN122" s="441"/>
      <c r="AO122" s="441"/>
      <c r="AP122" s="441"/>
      <c r="AQ122" s="441" t="s">
        <v>672</v>
      </c>
      <c r="AR122" s="441"/>
      <c r="AS122" s="441"/>
      <c r="AT122" s="441"/>
      <c r="AU122" s="441"/>
      <c r="AV122" s="441"/>
      <c r="AW122" s="441"/>
      <c r="AX122" s="573"/>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t="s">
        <v>594</v>
      </c>
      <c r="AF123" s="574"/>
      <c r="AG123" s="574"/>
      <c r="AH123" s="574"/>
      <c r="AI123" s="574" t="s">
        <v>595</v>
      </c>
      <c r="AJ123" s="574"/>
      <c r="AK123" s="574"/>
      <c r="AL123" s="574"/>
      <c r="AM123" s="574" t="s">
        <v>671</v>
      </c>
      <c r="AN123" s="574"/>
      <c r="AO123" s="574"/>
      <c r="AP123" s="574"/>
      <c r="AQ123" s="574" t="s">
        <v>672</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customHeight="1" x14ac:dyDescent="0.15">
      <c r="A125" s="462"/>
      <c r="B125" s="463"/>
      <c r="C125" s="463"/>
      <c r="D125" s="463"/>
      <c r="E125" s="463"/>
      <c r="F125" s="464"/>
      <c r="G125" s="411" t="s">
        <v>596</v>
      </c>
      <c r="H125" s="411"/>
      <c r="I125" s="411"/>
      <c r="J125" s="411"/>
      <c r="K125" s="411"/>
      <c r="L125" s="411"/>
      <c r="M125" s="411"/>
      <c r="N125" s="411"/>
      <c r="O125" s="411"/>
      <c r="P125" s="411"/>
      <c r="Q125" s="411"/>
      <c r="R125" s="411"/>
      <c r="S125" s="411"/>
      <c r="T125" s="411"/>
      <c r="U125" s="411"/>
      <c r="V125" s="411"/>
      <c r="W125" s="411"/>
      <c r="X125" s="947"/>
      <c r="Y125" s="478" t="s">
        <v>15</v>
      </c>
      <c r="Z125" s="479"/>
      <c r="AA125" s="480"/>
      <c r="AB125" s="485" t="s">
        <v>583</v>
      </c>
      <c r="AC125" s="486"/>
      <c r="AD125" s="487"/>
      <c r="AE125" s="441">
        <v>2014</v>
      </c>
      <c r="AF125" s="441"/>
      <c r="AG125" s="441"/>
      <c r="AH125" s="441"/>
      <c r="AI125" s="441">
        <v>1915</v>
      </c>
      <c r="AJ125" s="441"/>
      <c r="AK125" s="441"/>
      <c r="AL125" s="441"/>
      <c r="AM125" s="441">
        <v>1768</v>
      </c>
      <c r="AN125" s="441"/>
      <c r="AO125" s="441"/>
      <c r="AP125" s="441"/>
      <c r="AQ125" s="441" t="s">
        <v>672</v>
      </c>
      <c r="AR125" s="441"/>
      <c r="AS125" s="441"/>
      <c r="AT125" s="441"/>
      <c r="AU125" s="441"/>
      <c r="AV125" s="441"/>
      <c r="AW125" s="441"/>
      <c r="AX125" s="573"/>
    </row>
    <row r="126" spans="1:50" ht="46.5"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48"/>
      <c r="Y126" s="494" t="s">
        <v>49</v>
      </c>
      <c r="Z126" s="469"/>
      <c r="AA126" s="470"/>
      <c r="AB126" s="495" t="s">
        <v>585</v>
      </c>
      <c r="AC126" s="496"/>
      <c r="AD126" s="497"/>
      <c r="AE126" s="574" t="s">
        <v>597</v>
      </c>
      <c r="AF126" s="574"/>
      <c r="AG126" s="574"/>
      <c r="AH126" s="574"/>
      <c r="AI126" s="574" t="s">
        <v>598</v>
      </c>
      <c r="AJ126" s="574"/>
      <c r="AK126" s="574"/>
      <c r="AL126" s="574"/>
      <c r="AM126" s="574" t="s">
        <v>627</v>
      </c>
      <c r="AN126" s="574"/>
      <c r="AO126" s="574"/>
      <c r="AP126" s="574"/>
      <c r="AQ126" s="574" t="s">
        <v>672</v>
      </c>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599</v>
      </c>
      <c r="AR133" s="199"/>
      <c r="AS133" s="132" t="s">
        <v>236</v>
      </c>
      <c r="AT133" s="133"/>
      <c r="AU133" s="345" t="s">
        <v>562</v>
      </c>
      <c r="AV133" s="200"/>
      <c r="AW133" s="132" t="s">
        <v>181</v>
      </c>
      <c r="AX133" s="195"/>
    </row>
    <row r="134" spans="1:50" ht="39.75" customHeight="1" x14ac:dyDescent="0.15">
      <c r="A134" s="189"/>
      <c r="B134" s="186"/>
      <c r="C134" s="180"/>
      <c r="D134" s="186"/>
      <c r="E134" s="180"/>
      <c r="F134" s="181"/>
      <c r="G134" s="295" t="s">
        <v>599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46" t="s">
        <v>599</v>
      </c>
      <c r="AC134" s="205"/>
      <c r="AD134" s="205"/>
      <c r="AE134" s="319" t="s">
        <v>562</v>
      </c>
      <c r="AF134" s="207"/>
      <c r="AG134" s="207"/>
      <c r="AH134" s="207"/>
      <c r="AI134" s="319" t="s">
        <v>562</v>
      </c>
      <c r="AJ134" s="207"/>
      <c r="AK134" s="207"/>
      <c r="AL134" s="207"/>
      <c r="AM134" s="319" t="s">
        <v>559</v>
      </c>
      <c r="AN134" s="207"/>
      <c r="AO134" s="207"/>
      <c r="AP134" s="207"/>
      <c r="AQ134" s="319" t="s">
        <v>599</v>
      </c>
      <c r="AR134" s="207"/>
      <c r="AS134" s="207"/>
      <c r="AT134" s="207"/>
      <c r="AU134" s="319" t="s">
        <v>599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599</v>
      </c>
      <c r="AC135" s="343"/>
      <c r="AD135" s="344"/>
      <c r="AE135" s="319" t="s">
        <v>599</v>
      </c>
      <c r="AF135" s="207"/>
      <c r="AG135" s="207"/>
      <c r="AH135" s="207"/>
      <c r="AI135" s="319" t="s">
        <v>562</v>
      </c>
      <c r="AJ135" s="207"/>
      <c r="AK135" s="207"/>
      <c r="AL135" s="207"/>
      <c r="AM135" s="319" t="s">
        <v>559</v>
      </c>
      <c r="AN135" s="207"/>
      <c r="AO135" s="207"/>
      <c r="AP135" s="207"/>
      <c r="AQ135" s="319" t="s">
        <v>599</v>
      </c>
      <c r="AR135" s="207"/>
      <c r="AS135" s="207"/>
      <c r="AT135" s="207"/>
      <c r="AU135" s="319" t="s">
        <v>562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422</v>
      </c>
      <c r="D430" s="949"/>
      <c r="E430" s="174" t="s">
        <v>400</v>
      </c>
      <c r="F430" s="917"/>
      <c r="G430" s="918" t="s">
        <v>255</v>
      </c>
      <c r="H430" s="122"/>
      <c r="I430" s="122"/>
      <c r="J430" s="919" t="s">
        <v>599</v>
      </c>
      <c r="K430" s="920"/>
      <c r="L430" s="920"/>
      <c r="M430" s="920"/>
      <c r="N430" s="920"/>
      <c r="O430" s="920"/>
      <c r="P430" s="920"/>
      <c r="Q430" s="920"/>
      <c r="R430" s="920"/>
      <c r="S430" s="920"/>
      <c r="T430" s="921"/>
      <c r="U430" s="922" t="s">
        <v>600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562</v>
      </c>
      <c r="AF432" s="200"/>
      <c r="AG432" s="132" t="s">
        <v>236</v>
      </c>
      <c r="AH432" s="133"/>
      <c r="AI432" s="155"/>
      <c r="AJ432" s="155"/>
      <c r="AK432" s="155"/>
      <c r="AL432" s="153"/>
      <c r="AM432" s="155"/>
      <c r="AN432" s="155"/>
      <c r="AO432" s="155"/>
      <c r="AP432" s="153"/>
      <c r="AQ432" s="610" t="s">
        <v>599</v>
      </c>
      <c r="AR432" s="200"/>
      <c r="AS432" s="132" t="s">
        <v>236</v>
      </c>
      <c r="AT432" s="133"/>
      <c r="AU432" s="610" t="s">
        <v>599</v>
      </c>
      <c r="AV432" s="200"/>
      <c r="AW432" s="132" t="s">
        <v>181</v>
      </c>
      <c r="AX432" s="195"/>
    </row>
    <row r="433" spans="1:50" ht="23.25" hidden="1" customHeight="1" x14ac:dyDescent="0.15">
      <c r="A433" s="189"/>
      <c r="B433" s="186"/>
      <c r="C433" s="180"/>
      <c r="D433" s="186"/>
      <c r="E433" s="354"/>
      <c r="F433" s="355"/>
      <c r="G433" s="295" t="s">
        <v>599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599</v>
      </c>
      <c r="AC433" s="213"/>
      <c r="AD433" s="213"/>
      <c r="AE433" s="416" t="s">
        <v>599</v>
      </c>
      <c r="AF433" s="207"/>
      <c r="AG433" s="207"/>
      <c r="AH433" s="207"/>
      <c r="AI433" s="416" t="s">
        <v>599</v>
      </c>
      <c r="AJ433" s="207"/>
      <c r="AK433" s="207"/>
      <c r="AL433" s="207"/>
      <c r="AM433" s="416" t="s">
        <v>559</v>
      </c>
      <c r="AN433" s="207"/>
      <c r="AO433" s="207"/>
      <c r="AP433" s="207"/>
      <c r="AQ433" s="416" t="s">
        <v>599</v>
      </c>
      <c r="AR433" s="207"/>
      <c r="AS433" s="207"/>
      <c r="AT433" s="353"/>
      <c r="AU433" s="417" t="s">
        <v>599</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599</v>
      </c>
      <c r="AC434" s="213"/>
      <c r="AD434" s="213"/>
      <c r="AE434" s="416" t="s">
        <v>599</v>
      </c>
      <c r="AF434" s="207"/>
      <c r="AG434" s="207"/>
      <c r="AH434" s="207"/>
      <c r="AI434" s="416" t="s">
        <v>599</v>
      </c>
      <c r="AJ434" s="207"/>
      <c r="AK434" s="207"/>
      <c r="AL434" s="207"/>
      <c r="AM434" s="416" t="s">
        <v>559</v>
      </c>
      <c r="AN434" s="207"/>
      <c r="AO434" s="207"/>
      <c r="AP434" s="207"/>
      <c r="AQ434" s="416" t="s">
        <v>599</v>
      </c>
      <c r="AR434" s="207"/>
      <c r="AS434" s="207"/>
      <c r="AT434" s="353"/>
      <c r="AU434" s="417" t="s">
        <v>562</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600</v>
      </c>
      <c r="AF435" s="207"/>
      <c r="AG435" s="207"/>
      <c r="AH435" s="207"/>
      <c r="AI435" s="416" t="s">
        <v>599</v>
      </c>
      <c r="AJ435" s="207"/>
      <c r="AK435" s="207"/>
      <c r="AL435" s="207"/>
      <c r="AM435" s="416" t="s">
        <v>559</v>
      </c>
      <c r="AN435" s="207"/>
      <c r="AO435" s="207"/>
      <c r="AP435" s="207"/>
      <c r="AQ435" s="416" t="s">
        <v>599</v>
      </c>
      <c r="AR435" s="207"/>
      <c r="AS435" s="207"/>
      <c r="AT435" s="353"/>
      <c r="AU435" s="417" t="s">
        <v>599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10" t="s">
        <v>599</v>
      </c>
      <c r="AR457" s="200"/>
      <c r="AS457" s="132" t="s">
        <v>236</v>
      </c>
      <c r="AT457" s="133"/>
      <c r="AU457" s="345" t="s">
        <v>562</v>
      </c>
      <c r="AV457" s="200"/>
      <c r="AW457" s="132" t="s">
        <v>181</v>
      </c>
      <c r="AX457" s="195"/>
    </row>
    <row r="458" spans="1:50" ht="23.25" hidden="1" customHeight="1" x14ac:dyDescent="0.15">
      <c r="A458" s="189"/>
      <c r="B458" s="186"/>
      <c r="C458" s="180"/>
      <c r="D458" s="186"/>
      <c r="E458" s="354"/>
      <c r="F458" s="355"/>
      <c r="G458" s="295" t="s">
        <v>599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599</v>
      </c>
      <c r="AC458" s="213"/>
      <c r="AD458" s="213"/>
      <c r="AE458" s="416" t="s">
        <v>562</v>
      </c>
      <c r="AF458" s="207"/>
      <c r="AG458" s="207"/>
      <c r="AH458" s="207"/>
      <c r="AI458" s="416" t="s">
        <v>599</v>
      </c>
      <c r="AJ458" s="207"/>
      <c r="AK458" s="207"/>
      <c r="AL458" s="207"/>
      <c r="AM458" s="416" t="s">
        <v>559</v>
      </c>
      <c r="AN458" s="207"/>
      <c r="AO458" s="207"/>
      <c r="AP458" s="207"/>
      <c r="AQ458" s="416" t="s">
        <v>599</v>
      </c>
      <c r="AR458" s="207"/>
      <c r="AS458" s="207"/>
      <c r="AT458" s="353"/>
      <c r="AU458" s="417" t="s">
        <v>599</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599</v>
      </c>
      <c r="AC459" s="213"/>
      <c r="AD459" s="213"/>
      <c r="AE459" s="416" t="s">
        <v>599</v>
      </c>
      <c r="AF459" s="207"/>
      <c r="AG459" s="207"/>
      <c r="AH459" s="207"/>
      <c r="AI459" s="416" t="s">
        <v>599</v>
      </c>
      <c r="AJ459" s="207"/>
      <c r="AK459" s="207"/>
      <c r="AL459" s="207"/>
      <c r="AM459" s="416" t="s">
        <v>559</v>
      </c>
      <c r="AN459" s="207"/>
      <c r="AO459" s="207"/>
      <c r="AP459" s="207"/>
      <c r="AQ459" s="416" t="s">
        <v>599</v>
      </c>
      <c r="AR459" s="207"/>
      <c r="AS459" s="207"/>
      <c r="AT459" s="353"/>
      <c r="AU459" s="417" t="s">
        <v>562</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562</v>
      </c>
      <c r="AF460" s="207"/>
      <c r="AG460" s="207"/>
      <c r="AH460" s="207"/>
      <c r="AI460" s="416" t="s">
        <v>599</v>
      </c>
      <c r="AJ460" s="207"/>
      <c r="AK460" s="207"/>
      <c r="AL460" s="207"/>
      <c r="AM460" s="416" t="s">
        <v>559</v>
      </c>
      <c r="AN460" s="207"/>
      <c r="AO460" s="207"/>
      <c r="AP460" s="207"/>
      <c r="AQ460" s="416" t="s">
        <v>599</v>
      </c>
      <c r="AR460" s="207"/>
      <c r="AS460" s="207"/>
      <c r="AT460" s="353"/>
      <c r="AU460" s="417" t="s">
        <v>599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18" t="s">
        <v>255</v>
      </c>
      <c r="H484" s="122"/>
      <c r="I484" s="122"/>
      <c r="J484" s="951"/>
      <c r="K484" s="920"/>
      <c r="L484" s="920"/>
      <c r="M484" s="920"/>
      <c r="N484" s="920"/>
      <c r="O484" s="920"/>
      <c r="P484" s="920"/>
      <c r="Q484" s="920"/>
      <c r="R484" s="920"/>
      <c r="S484" s="920"/>
      <c r="T484" s="92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18" t="s">
        <v>255</v>
      </c>
      <c r="H538" s="122"/>
      <c r="I538" s="122"/>
      <c r="J538" s="951"/>
      <c r="K538" s="920"/>
      <c r="L538" s="920"/>
      <c r="M538" s="920"/>
      <c r="N538" s="920"/>
      <c r="O538" s="920"/>
      <c r="P538" s="920"/>
      <c r="Q538" s="920"/>
      <c r="R538" s="920"/>
      <c r="S538" s="920"/>
      <c r="T538" s="92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18" t="s">
        <v>255</v>
      </c>
      <c r="H592" s="122"/>
      <c r="I592" s="122"/>
      <c r="J592" s="951"/>
      <c r="K592" s="920"/>
      <c r="L592" s="920"/>
      <c r="M592" s="920"/>
      <c r="N592" s="920"/>
      <c r="O592" s="920"/>
      <c r="P592" s="920"/>
      <c r="Q592" s="920"/>
      <c r="R592" s="920"/>
      <c r="S592" s="920"/>
      <c r="T592" s="92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18" t="s">
        <v>255</v>
      </c>
      <c r="H646" s="122"/>
      <c r="I646" s="122"/>
      <c r="J646" s="951"/>
      <c r="K646" s="920"/>
      <c r="L646" s="920"/>
      <c r="M646" s="920"/>
      <c r="N646" s="920"/>
      <c r="O646" s="920"/>
      <c r="P646" s="920"/>
      <c r="Q646" s="920"/>
      <c r="R646" s="920"/>
      <c r="S646" s="920"/>
      <c r="T646" s="92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57.75" customHeight="1" x14ac:dyDescent="0.15">
      <c r="A702" s="889" t="s">
        <v>140</v>
      </c>
      <c r="B702" s="89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601</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31" t="s">
        <v>564</v>
      </c>
      <c r="AE703" s="332"/>
      <c r="AF703" s="332"/>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3" t="s">
        <v>564</v>
      </c>
      <c r="AE704" s="804"/>
      <c r="AF704" s="804"/>
      <c r="AG704" s="167" t="s">
        <v>603</v>
      </c>
      <c r="AH704" s="107"/>
      <c r="AI704" s="107"/>
      <c r="AJ704" s="107"/>
      <c r="AK704" s="107"/>
      <c r="AL704" s="107"/>
      <c r="AM704" s="107"/>
      <c r="AN704" s="107"/>
      <c r="AO704" s="107"/>
      <c r="AP704" s="107"/>
      <c r="AQ704" s="107"/>
      <c r="AR704" s="107"/>
      <c r="AS704" s="107"/>
      <c r="AT704" s="107"/>
      <c r="AU704" s="107"/>
      <c r="AV704" s="107"/>
      <c r="AW704" s="107"/>
      <c r="AX704" s="168"/>
    </row>
    <row r="705" spans="1:50" ht="50.25" customHeight="1" x14ac:dyDescent="0.15">
      <c r="A705" s="660" t="s">
        <v>39</v>
      </c>
      <c r="B705" s="661"/>
      <c r="C705" s="840" t="s">
        <v>41</v>
      </c>
      <c r="D705" s="841"/>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2"/>
      <c r="AD705" s="734" t="s">
        <v>665</v>
      </c>
      <c r="AE705" s="735"/>
      <c r="AF705" s="735"/>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50.2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666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0.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666</v>
      </c>
      <c r="AE707" s="855"/>
      <c r="AF707" s="855"/>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4" t="s">
        <v>564</v>
      </c>
      <c r="AE708" s="625"/>
      <c r="AF708" s="625"/>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665</v>
      </c>
      <c r="AE710" s="332"/>
      <c r="AF710" s="332"/>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44.2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665</v>
      </c>
      <c r="AE712" s="804"/>
      <c r="AF712" s="804"/>
      <c r="AG712" s="829" t="s">
        <v>575</v>
      </c>
      <c r="AH712" s="830"/>
      <c r="AI712" s="830"/>
      <c r="AJ712" s="830"/>
      <c r="AK712" s="830"/>
      <c r="AL712" s="830"/>
      <c r="AM712" s="830"/>
      <c r="AN712" s="830"/>
      <c r="AO712" s="830"/>
      <c r="AP712" s="830"/>
      <c r="AQ712" s="830"/>
      <c r="AR712" s="830"/>
      <c r="AS712" s="830"/>
      <c r="AT712" s="830"/>
      <c r="AU712" s="830"/>
      <c r="AV712" s="830"/>
      <c r="AW712" s="830"/>
      <c r="AX712" s="831"/>
    </row>
    <row r="713" spans="1:50" ht="44.25" customHeight="1" x14ac:dyDescent="0.15">
      <c r="A713" s="662"/>
      <c r="B713" s="664"/>
      <c r="C713" s="1002" t="s">
        <v>350</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803" t="s">
        <v>665</v>
      </c>
      <c r="AE713" s="804"/>
      <c r="AF713" s="804"/>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03" t="s">
        <v>665</v>
      </c>
      <c r="AE714" s="804"/>
      <c r="AF714" s="804"/>
      <c r="AG714" s="756" t="s">
        <v>571</v>
      </c>
      <c r="AH714" s="757"/>
      <c r="AI714" s="757"/>
      <c r="AJ714" s="757"/>
      <c r="AK714" s="757"/>
      <c r="AL714" s="757"/>
      <c r="AM714" s="757"/>
      <c r="AN714" s="757"/>
      <c r="AO714" s="757"/>
      <c r="AP714" s="757"/>
      <c r="AQ714" s="757"/>
      <c r="AR714" s="757"/>
      <c r="AS714" s="757"/>
      <c r="AT714" s="757"/>
      <c r="AU714" s="757"/>
      <c r="AV714" s="757"/>
      <c r="AW714" s="757"/>
      <c r="AX714" s="758"/>
    </row>
    <row r="715" spans="1:50" ht="51.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606</v>
      </c>
      <c r="AH715" s="763"/>
      <c r="AI715" s="763"/>
      <c r="AJ715" s="763"/>
      <c r="AK715" s="763"/>
      <c r="AL715" s="763"/>
      <c r="AM715" s="763"/>
      <c r="AN715" s="763"/>
      <c r="AO715" s="763"/>
      <c r="AP715" s="763"/>
      <c r="AQ715" s="763"/>
      <c r="AR715" s="763"/>
      <c r="AS715" s="763"/>
      <c r="AT715" s="763"/>
      <c r="AU715" s="763"/>
      <c r="AV715" s="763"/>
      <c r="AW715" s="763"/>
      <c r="AX715" s="764"/>
    </row>
    <row r="716" spans="1:50" ht="51.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665</v>
      </c>
      <c r="AE719" s="625"/>
      <c r="AF719" s="62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3.25" customHeight="1" x14ac:dyDescent="0.15">
      <c r="A726" s="660" t="s">
        <v>48</v>
      </c>
      <c r="B726" s="824"/>
      <c r="C726" s="834" t="s">
        <v>53</v>
      </c>
      <c r="D726" s="856"/>
      <c r="E726" s="856"/>
      <c r="F726" s="857"/>
      <c r="G726" s="597" t="s">
        <v>667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3.25" customHeight="1" thickBot="1" x14ac:dyDescent="0.2">
      <c r="A727" s="825"/>
      <c r="B727" s="826"/>
      <c r="C727" s="769" t="s">
        <v>57</v>
      </c>
      <c r="D727" s="770"/>
      <c r="E727" s="770"/>
      <c r="F727" s="771"/>
      <c r="G727" s="595" t="s">
        <v>669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673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8" customHeight="1" thickBot="1" x14ac:dyDescent="0.2">
      <c r="A731" s="821" t="s">
        <v>674</v>
      </c>
      <c r="B731" s="822"/>
      <c r="C731" s="822"/>
      <c r="D731" s="822"/>
      <c r="E731" s="823"/>
      <c r="F731" s="749" t="s">
        <v>675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9.25" customHeight="1" thickBot="1" x14ac:dyDescent="0.2">
      <c r="A733" s="693" t="s">
        <v>674</v>
      </c>
      <c r="B733" s="694"/>
      <c r="C733" s="694"/>
      <c r="D733" s="694"/>
      <c r="E733" s="695"/>
      <c r="F733" s="657" t="s">
        <v>562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9" t="s">
        <v>403</v>
      </c>
      <c r="B737" s="210"/>
      <c r="C737" s="210"/>
      <c r="D737" s="211"/>
      <c r="E737" s="1010" t="s">
        <v>610</v>
      </c>
      <c r="F737" s="1010"/>
      <c r="G737" s="1010"/>
      <c r="H737" s="1010"/>
      <c r="I737" s="1010"/>
      <c r="J737" s="1010"/>
      <c r="K737" s="1010"/>
      <c r="L737" s="1010"/>
      <c r="M737" s="1010"/>
      <c r="N737" s="378" t="s">
        <v>398</v>
      </c>
      <c r="O737" s="378"/>
      <c r="P737" s="378"/>
      <c r="Q737" s="378"/>
      <c r="R737" s="1010" t="s">
        <v>611</v>
      </c>
      <c r="S737" s="1010"/>
      <c r="T737" s="1010"/>
      <c r="U737" s="1010"/>
      <c r="V737" s="1010"/>
      <c r="W737" s="1010"/>
      <c r="X737" s="1010"/>
      <c r="Y737" s="1010"/>
      <c r="Z737" s="1010"/>
      <c r="AA737" s="378" t="s">
        <v>397</v>
      </c>
      <c r="AB737" s="378"/>
      <c r="AC737" s="378"/>
      <c r="AD737" s="378"/>
      <c r="AE737" s="1010" t="s">
        <v>612</v>
      </c>
      <c r="AF737" s="1010"/>
      <c r="AG737" s="1010"/>
      <c r="AH737" s="1010"/>
      <c r="AI737" s="1010"/>
      <c r="AJ737" s="1010"/>
      <c r="AK737" s="1010"/>
      <c r="AL737" s="1010"/>
      <c r="AM737" s="1010"/>
      <c r="AN737" s="378" t="s">
        <v>396</v>
      </c>
      <c r="AO737" s="378"/>
      <c r="AP737" s="378"/>
      <c r="AQ737" s="378"/>
      <c r="AR737" s="1016" t="s">
        <v>613</v>
      </c>
      <c r="AS737" s="1017"/>
      <c r="AT737" s="1017"/>
      <c r="AU737" s="1017"/>
      <c r="AV737" s="1017"/>
      <c r="AW737" s="1017"/>
      <c r="AX737" s="1018"/>
      <c r="AY737" s="88"/>
      <c r="AZ737" s="88"/>
    </row>
    <row r="738" spans="1:52" ht="24.75" customHeight="1" x14ac:dyDescent="0.15">
      <c r="A738" s="1009" t="s">
        <v>395</v>
      </c>
      <c r="B738" s="210"/>
      <c r="C738" s="210"/>
      <c r="D738" s="211"/>
      <c r="E738" s="1010" t="s">
        <v>614</v>
      </c>
      <c r="F738" s="1010"/>
      <c r="G738" s="1010"/>
      <c r="H738" s="1010"/>
      <c r="I738" s="1010"/>
      <c r="J738" s="1010"/>
      <c r="K738" s="1010"/>
      <c r="L738" s="1010"/>
      <c r="M738" s="1010"/>
      <c r="N738" s="378" t="s">
        <v>394</v>
      </c>
      <c r="O738" s="378"/>
      <c r="P738" s="378"/>
      <c r="Q738" s="378"/>
      <c r="R738" s="1010" t="s">
        <v>615</v>
      </c>
      <c r="S738" s="1010"/>
      <c r="T738" s="1010"/>
      <c r="U738" s="1010"/>
      <c r="V738" s="1010"/>
      <c r="W738" s="1010"/>
      <c r="X738" s="1010"/>
      <c r="Y738" s="1010"/>
      <c r="Z738" s="1010"/>
      <c r="AA738" s="378" t="s">
        <v>393</v>
      </c>
      <c r="AB738" s="378"/>
      <c r="AC738" s="378"/>
      <c r="AD738" s="378"/>
      <c r="AE738" s="1010" t="s">
        <v>616</v>
      </c>
      <c r="AF738" s="1010"/>
      <c r="AG738" s="1010"/>
      <c r="AH738" s="1010"/>
      <c r="AI738" s="1010"/>
      <c r="AJ738" s="1010"/>
      <c r="AK738" s="1010"/>
      <c r="AL738" s="1010"/>
      <c r="AM738" s="1010"/>
      <c r="AN738" s="378" t="s">
        <v>392</v>
      </c>
      <c r="AO738" s="378"/>
      <c r="AP738" s="378"/>
      <c r="AQ738" s="378"/>
      <c r="AR738" s="1016">
        <v>103</v>
      </c>
      <c r="AS738" s="1017"/>
      <c r="AT738" s="1017"/>
      <c r="AU738" s="1017"/>
      <c r="AV738" s="1017"/>
      <c r="AW738" s="1017"/>
      <c r="AX738" s="1018"/>
    </row>
    <row r="739" spans="1:52" ht="24.75" customHeight="1" x14ac:dyDescent="0.15">
      <c r="A739" s="1009" t="s">
        <v>391</v>
      </c>
      <c r="B739" s="210"/>
      <c r="C739" s="210"/>
      <c r="D739" s="211"/>
      <c r="E739" s="1010">
        <v>104</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415</v>
      </c>
      <c r="B740" s="992"/>
      <c r="C740" s="992"/>
      <c r="D740" s="993"/>
      <c r="E740" s="994" t="s">
        <v>565</v>
      </c>
      <c r="F740" s="995"/>
      <c r="G740" s="995"/>
      <c r="H740" s="92" t="str">
        <f>IF(E740="", "", "(")</f>
        <v>(</v>
      </c>
      <c r="I740" s="995"/>
      <c r="J740" s="995"/>
      <c r="K740" s="92" t="str">
        <f>IF(OR(I740="　", I740=""), "", "-")</f>
        <v/>
      </c>
      <c r="L740" s="996">
        <v>102</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657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660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4"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4"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641</v>
      </c>
      <c r="H782" s="691"/>
      <c r="I782" s="691"/>
      <c r="J782" s="691"/>
      <c r="K782" s="692"/>
      <c r="L782" s="684" t="s">
        <v>658</v>
      </c>
      <c r="M782" s="685"/>
      <c r="N782" s="685"/>
      <c r="O782" s="685"/>
      <c r="P782" s="685"/>
      <c r="Q782" s="685"/>
      <c r="R782" s="685"/>
      <c r="S782" s="685"/>
      <c r="T782" s="685"/>
      <c r="U782" s="685"/>
      <c r="V782" s="685"/>
      <c r="W782" s="685"/>
      <c r="X782" s="686"/>
      <c r="Y782" s="406">
        <v>7</v>
      </c>
      <c r="Z782" s="407"/>
      <c r="AA782" s="407"/>
      <c r="AB782" s="827"/>
      <c r="AC782" s="690" t="s">
        <v>659</v>
      </c>
      <c r="AD782" s="691"/>
      <c r="AE782" s="691"/>
      <c r="AF782" s="691"/>
      <c r="AG782" s="692"/>
      <c r="AH782" s="684" t="s">
        <v>661</v>
      </c>
      <c r="AI782" s="685"/>
      <c r="AJ782" s="685"/>
      <c r="AK782" s="685"/>
      <c r="AL782" s="685"/>
      <c r="AM782" s="685"/>
      <c r="AN782" s="685"/>
      <c r="AO782" s="685"/>
      <c r="AP782" s="685"/>
      <c r="AQ782" s="685"/>
      <c r="AR782" s="685"/>
      <c r="AS782" s="685"/>
      <c r="AT782" s="686"/>
      <c r="AU782" s="406">
        <v>323</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5" t="s">
        <v>20</v>
      </c>
      <c r="H792" s="846"/>
      <c r="I792" s="846"/>
      <c r="J792" s="846"/>
      <c r="K792" s="846"/>
      <c r="L792" s="847"/>
      <c r="M792" s="848"/>
      <c r="N792" s="848"/>
      <c r="O792" s="848"/>
      <c r="P792" s="848"/>
      <c r="Q792" s="848"/>
      <c r="R792" s="848"/>
      <c r="S792" s="848"/>
      <c r="T792" s="848"/>
      <c r="U792" s="848"/>
      <c r="V792" s="848"/>
      <c r="W792" s="848"/>
      <c r="X792" s="849"/>
      <c r="Y792" s="850">
        <f>SUM(Y782:AB791)</f>
        <v>7</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323</v>
      </c>
      <c r="AV792" s="851"/>
      <c r="AW792" s="851"/>
      <c r="AX792" s="853"/>
    </row>
    <row r="793" spans="1:50" ht="24.75" customHeight="1" x14ac:dyDescent="0.15">
      <c r="A793" s="651"/>
      <c r="B793" s="652"/>
      <c r="C793" s="652"/>
      <c r="D793" s="652"/>
      <c r="E793" s="652"/>
      <c r="F793" s="653"/>
      <c r="G793" s="615" t="s">
        <v>662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4"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4"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663</v>
      </c>
      <c r="H795" s="691"/>
      <c r="I795" s="691"/>
      <c r="J795" s="691"/>
      <c r="K795" s="692"/>
      <c r="L795" s="684" t="s">
        <v>664</v>
      </c>
      <c r="M795" s="685"/>
      <c r="N795" s="685"/>
      <c r="O795" s="685"/>
      <c r="P795" s="685"/>
      <c r="Q795" s="685"/>
      <c r="R795" s="685"/>
      <c r="S795" s="685"/>
      <c r="T795" s="685"/>
      <c r="U795" s="685"/>
      <c r="V795" s="685"/>
      <c r="W795" s="685"/>
      <c r="X795" s="686"/>
      <c r="Y795" s="406">
        <v>82</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5" t="s">
        <v>20</v>
      </c>
      <c r="H805" s="846"/>
      <c r="I805" s="846"/>
      <c r="J805" s="846"/>
      <c r="K805" s="846"/>
      <c r="L805" s="847"/>
      <c r="M805" s="848"/>
      <c r="N805" s="848"/>
      <c r="O805" s="848"/>
      <c r="P805" s="848"/>
      <c r="Q805" s="848"/>
      <c r="R805" s="848"/>
      <c r="S805" s="848"/>
      <c r="T805" s="848"/>
      <c r="U805" s="848"/>
      <c r="V805" s="848"/>
      <c r="W805" s="848"/>
      <c r="X805" s="849"/>
      <c r="Y805" s="850">
        <f>SUM(Y795:AB804)</f>
        <v>82</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4"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4"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4"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4"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642</v>
      </c>
      <c r="D838" s="360"/>
      <c r="E838" s="360"/>
      <c r="F838" s="360"/>
      <c r="G838" s="360"/>
      <c r="H838" s="360"/>
      <c r="I838" s="360"/>
      <c r="J838" s="361">
        <v>4000020420000</v>
      </c>
      <c r="K838" s="362"/>
      <c r="L838" s="362"/>
      <c r="M838" s="362"/>
      <c r="N838" s="362"/>
      <c r="O838" s="362"/>
      <c r="P838" s="375" t="s">
        <v>641</v>
      </c>
      <c r="Q838" s="363"/>
      <c r="R838" s="363"/>
      <c r="S838" s="363"/>
      <c r="T838" s="363"/>
      <c r="U838" s="363"/>
      <c r="V838" s="363"/>
      <c r="W838" s="363"/>
      <c r="X838" s="363"/>
      <c r="Y838" s="364">
        <v>7</v>
      </c>
      <c r="Z838" s="365"/>
      <c r="AA838" s="365"/>
      <c r="AB838" s="366"/>
      <c r="AC838" s="376" t="s">
        <v>639</v>
      </c>
      <c r="AD838" s="384"/>
      <c r="AE838" s="384"/>
      <c r="AF838" s="384"/>
      <c r="AG838" s="384"/>
      <c r="AH838" s="385" t="s">
        <v>638</v>
      </c>
      <c r="AI838" s="386"/>
      <c r="AJ838" s="386"/>
      <c r="AK838" s="386"/>
      <c r="AL838" s="385" t="s">
        <v>638</v>
      </c>
      <c r="AM838" s="386"/>
      <c r="AN838" s="386"/>
      <c r="AO838" s="386"/>
      <c r="AP838" s="373" t="s">
        <v>638</v>
      </c>
      <c r="AQ838" s="373"/>
      <c r="AR838" s="373"/>
      <c r="AS838" s="373"/>
      <c r="AT838" s="373"/>
      <c r="AU838" s="373"/>
      <c r="AV838" s="373"/>
      <c r="AW838" s="373"/>
      <c r="AX838" s="373"/>
    </row>
    <row r="839" spans="1:50" ht="30" customHeight="1" x14ac:dyDescent="0.15">
      <c r="A839" s="389">
        <v>2</v>
      </c>
      <c r="B839" s="389">
        <v>1</v>
      </c>
      <c r="C839" s="374" t="s">
        <v>643</v>
      </c>
      <c r="D839" s="360"/>
      <c r="E839" s="360"/>
      <c r="F839" s="360"/>
      <c r="G839" s="360"/>
      <c r="H839" s="360"/>
      <c r="I839" s="360"/>
      <c r="J839" s="361">
        <v>6000020400009</v>
      </c>
      <c r="K839" s="362"/>
      <c r="L839" s="362"/>
      <c r="M839" s="362"/>
      <c r="N839" s="362"/>
      <c r="O839" s="362"/>
      <c r="P839" s="375" t="s">
        <v>641</v>
      </c>
      <c r="Q839" s="363"/>
      <c r="R839" s="363"/>
      <c r="S839" s="363"/>
      <c r="T839" s="363"/>
      <c r="U839" s="363"/>
      <c r="V839" s="363"/>
      <c r="W839" s="363"/>
      <c r="X839" s="363"/>
      <c r="Y839" s="364">
        <v>2</v>
      </c>
      <c r="Z839" s="365"/>
      <c r="AA839" s="365"/>
      <c r="AB839" s="366"/>
      <c r="AC839" s="376" t="s">
        <v>639</v>
      </c>
      <c r="AD839" s="384"/>
      <c r="AE839" s="384"/>
      <c r="AF839" s="384"/>
      <c r="AG839" s="384"/>
      <c r="AH839" s="385" t="s">
        <v>638</v>
      </c>
      <c r="AI839" s="386"/>
      <c r="AJ839" s="386"/>
      <c r="AK839" s="386"/>
      <c r="AL839" s="385" t="s">
        <v>638</v>
      </c>
      <c r="AM839" s="386"/>
      <c r="AN839" s="386"/>
      <c r="AO839" s="386"/>
      <c r="AP839" s="373" t="s">
        <v>638</v>
      </c>
      <c r="AQ839" s="373"/>
      <c r="AR839" s="373"/>
      <c r="AS839" s="373"/>
      <c r="AT839" s="373"/>
      <c r="AU839" s="373"/>
      <c r="AV839" s="373"/>
      <c r="AW839" s="373"/>
      <c r="AX839" s="373"/>
    </row>
    <row r="840" spans="1:50" ht="30" customHeight="1" x14ac:dyDescent="0.15">
      <c r="A840" s="389">
        <v>3</v>
      </c>
      <c r="B840" s="389">
        <v>1</v>
      </c>
      <c r="C840" s="374" t="s">
        <v>634</v>
      </c>
      <c r="D840" s="360"/>
      <c r="E840" s="360"/>
      <c r="F840" s="360"/>
      <c r="G840" s="360"/>
      <c r="H840" s="360"/>
      <c r="I840" s="360"/>
      <c r="J840" s="361">
        <v>7000020430005</v>
      </c>
      <c r="K840" s="362"/>
      <c r="L840" s="362"/>
      <c r="M840" s="362"/>
      <c r="N840" s="362"/>
      <c r="O840" s="362"/>
      <c r="P840" s="375" t="s">
        <v>641</v>
      </c>
      <c r="Q840" s="363"/>
      <c r="R840" s="363"/>
      <c r="S840" s="363"/>
      <c r="T840" s="363"/>
      <c r="U840" s="363"/>
      <c r="V840" s="363"/>
      <c r="W840" s="363"/>
      <c r="X840" s="363"/>
      <c r="Y840" s="364">
        <v>1</v>
      </c>
      <c r="Z840" s="365"/>
      <c r="AA840" s="365"/>
      <c r="AB840" s="366"/>
      <c r="AC840" s="376" t="s">
        <v>639</v>
      </c>
      <c r="AD840" s="384"/>
      <c r="AE840" s="384"/>
      <c r="AF840" s="384"/>
      <c r="AG840" s="384"/>
      <c r="AH840" s="385" t="s">
        <v>638</v>
      </c>
      <c r="AI840" s="386"/>
      <c r="AJ840" s="386"/>
      <c r="AK840" s="386"/>
      <c r="AL840" s="385" t="s">
        <v>638</v>
      </c>
      <c r="AM840" s="386"/>
      <c r="AN840" s="386"/>
      <c r="AO840" s="386"/>
      <c r="AP840" s="373" t="s">
        <v>638</v>
      </c>
      <c r="AQ840" s="373"/>
      <c r="AR840" s="373"/>
      <c r="AS840" s="373"/>
      <c r="AT840" s="373"/>
      <c r="AU840" s="373"/>
      <c r="AV840" s="373"/>
      <c r="AW840" s="373"/>
      <c r="AX840" s="373"/>
    </row>
    <row r="841" spans="1:50" ht="30" customHeight="1" x14ac:dyDescent="0.15">
      <c r="A841" s="389">
        <v>4</v>
      </c>
      <c r="B841" s="389">
        <v>1</v>
      </c>
      <c r="C841" s="374" t="s">
        <v>644</v>
      </c>
      <c r="D841" s="360"/>
      <c r="E841" s="360"/>
      <c r="F841" s="360"/>
      <c r="G841" s="360"/>
      <c r="H841" s="360"/>
      <c r="I841" s="360"/>
      <c r="J841" s="361">
        <v>8000020130001</v>
      </c>
      <c r="K841" s="362"/>
      <c r="L841" s="362"/>
      <c r="M841" s="362"/>
      <c r="N841" s="362"/>
      <c r="O841" s="362"/>
      <c r="P841" s="375" t="s">
        <v>641</v>
      </c>
      <c r="Q841" s="363"/>
      <c r="R841" s="363"/>
      <c r="S841" s="363"/>
      <c r="T841" s="363"/>
      <c r="U841" s="363"/>
      <c r="V841" s="363"/>
      <c r="W841" s="363"/>
      <c r="X841" s="363"/>
      <c r="Y841" s="364">
        <v>1</v>
      </c>
      <c r="Z841" s="365"/>
      <c r="AA841" s="365"/>
      <c r="AB841" s="366"/>
      <c r="AC841" s="376" t="s">
        <v>639</v>
      </c>
      <c r="AD841" s="384"/>
      <c r="AE841" s="384"/>
      <c r="AF841" s="384"/>
      <c r="AG841" s="384"/>
      <c r="AH841" s="385" t="s">
        <v>638</v>
      </c>
      <c r="AI841" s="386"/>
      <c r="AJ841" s="386"/>
      <c r="AK841" s="386"/>
      <c r="AL841" s="385" t="s">
        <v>638</v>
      </c>
      <c r="AM841" s="386"/>
      <c r="AN841" s="386"/>
      <c r="AO841" s="386"/>
      <c r="AP841" s="373" t="s">
        <v>638</v>
      </c>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628</v>
      </c>
      <c r="D871" s="360"/>
      <c r="E871" s="360"/>
      <c r="F871" s="360"/>
      <c r="G871" s="360"/>
      <c r="H871" s="360"/>
      <c r="I871" s="360"/>
      <c r="J871" s="361">
        <v>2000020080004</v>
      </c>
      <c r="K871" s="362"/>
      <c r="L871" s="362"/>
      <c r="M871" s="362"/>
      <c r="N871" s="362"/>
      <c r="O871" s="362"/>
      <c r="P871" s="375" t="s">
        <v>640</v>
      </c>
      <c r="Q871" s="363"/>
      <c r="R871" s="363"/>
      <c r="S871" s="363"/>
      <c r="T871" s="363"/>
      <c r="U871" s="363"/>
      <c r="V871" s="363"/>
      <c r="W871" s="363"/>
      <c r="X871" s="363"/>
      <c r="Y871" s="364">
        <v>323</v>
      </c>
      <c r="Z871" s="365"/>
      <c r="AA871" s="365"/>
      <c r="AB871" s="366"/>
      <c r="AC871" s="376" t="s">
        <v>639</v>
      </c>
      <c r="AD871" s="384"/>
      <c r="AE871" s="384"/>
      <c r="AF871" s="384"/>
      <c r="AG871" s="384"/>
      <c r="AH871" s="385" t="s">
        <v>638</v>
      </c>
      <c r="AI871" s="386"/>
      <c r="AJ871" s="386"/>
      <c r="AK871" s="386"/>
      <c r="AL871" s="385" t="s">
        <v>638</v>
      </c>
      <c r="AM871" s="386"/>
      <c r="AN871" s="386"/>
      <c r="AO871" s="386"/>
      <c r="AP871" s="373" t="s">
        <v>638</v>
      </c>
      <c r="AQ871" s="373"/>
      <c r="AR871" s="373"/>
      <c r="AS871" s="373"/>
      <c r="AT871" s="373"/>
      <c r="AU871" s="373"/>
      <c r="AV871" s="373"/>
      <c r="AW871" s="373"/>
      <c r="AX871" s="373"/>
    </row>
    <row r="872" spans="1:50" ht="30" customHeight="1" x14ac:dyDescent="0.15">
      <c r="A872" s="389">
        <v>2</v>
      </c>
      <c r="B872" s="389">
        <v>1</v>
      </c>
      <c r="C872" s="374" t="s">
        <v>629</v>
      </c>
      <c r="D872" s="360"/>
      <c r="E872" s="360"/>
      <c r="F872" s="360"/>
      <c r="G872" s="360"/>
      <c r="H872" s="360"/>
      <c r="I872" s="360"/>
      <c r="J872" s="361">
        <v>8000020460001</v>
      </c>
      <c r="K872" s="362"/>
      <c r="L872" s="362"/>
      <c r="M872" s="362"/>
      <c r="N872" s="362"/>
      <c r="O872" s="362"/>
      <c r="P872" s="375" t="s">
        <v>640</v>
      </c>
      <c r="Q872" s="363"/>
      <c r="R872" s="363"/>
      <c r="S872" s="363"/>
      <c r="T872" s="363"/>
      <c r="U872" s="363"/>
      <c r="V872" s="363"/>
      <c r="W872" s="363"/>
      <c r="X872" s="363"/>
      <c r="Y872" s="364">
        <v>144</v>
      </c>
      <c r="Z872" s="365"/>
      <c r="AA872" s="365"/>
      <c r="AB872" s="366"/>
      <c r="AC872" s="376" t="s">
        <v>639</v>
      </c>
      <c r="AD872" s="384"/>
      <c r="AE872" s="384"/>
      <c r="AF872" s="384"/>
      <c r="AG872" s="384"/>
      <c r="AH872" s="385" t="s">
        <v>638</v>
      </c>
      <c r="AI872" s="386"/>
      <c r="AJ872" s="386"/>
      <c r="AK872" s="386"/>
      <c r="AL872" s="385" t="s">
        <v>638</v>
      </c>
      <c r="AM872" s="386"/>
      <c r="AN872" s="386"/>
      <c r="AO872" s="386"/>
      <c r="AP872" s="373" t="s">
        <v>638</v>
      </c>
      <c r="AQ872" s="373"/>
      <c r="AR872" s="373"/>
      <c r="AS872" s="373"/>
      <c r="AT872" s="373"/>
      <c r="AU872" s="373"/>
      <c r="AV872" s="373"/>
      <c r="AW872" s="373"/>
      <c r="AX872" s="373"/>
    </row>
    <row r="873" spans="1:50" ht="30" customHeight="1" x14ac:dyDescent="0.15">
      <c r="A873" s="389">
        <v>3</v>
      </c>
      <c r="B873" s="389">
        <v>1</v>
      </c>
      <c r="C873" s="374" t="s">
        <v>630</v>
      </c>
      <c r="D873" s="360"/>
      <c r="E873" s="360"/>
      <c r="F873" s="360"/>
      <c r="G873" s="360"/>
      <c r="H873" s="360"/>
      <c r="I873" s="360"/>
      <c r="J873" s="361">
        <v>1000020470007</v>
      </c>
      <c r="K873" s="362"/>
      <c r="L873" s="362"/>
      <c r="M873" s="362"/>
      <c r="N873" s="362"/>
      <c r="O873" s="362"/>
      <c r="P873" s="375" t="s">
        <v>640</v>
      </c>
      <c r="Q873" s="363"/>
      <c r="R873" s="363"/>
      <c r="S873" s="363"/>
      <c r="T873" s="363"/>
      <c r="U873" s="363"/>
      <c r="V873" s="363"/>
      <c r="W873" s="363"/>
      <c r="X873" s="363"/>
      <c r="Y873" s="364">
        <v>133</v>
      </c>
      <c r="Z873" s="365"/>
      <c r="AA873" s="365"/>
      <c r="AB873" s="366"/>
      <c r="AC873" s="376" t="s">
        <v>639</v>
      </c>
      <c r="AD873" s="384"/>
      <c r="AE873" s="384"/>
      <c r="AF873" s="384"/>
      <c r="AG873" s="384"/>
      <c r="AH873" s="385" t="s">
        <v>638</v>
      </c>
      <c r="AI873" s="386"/>
      <c r="AJ873" s="386"/>
      <c r="AK873" s="386"/>
      <c r="AL873" s="385" t="s">
        <v>638</v>
      </c>
      <c r="AM873" s="386"/>
      <c r="AN873" s="386"/>
      <c r="AO873" s="386"/>
      <c r="AP873" s="373" t="s">
        <v>638</v>
      </c>
      <c r="AQ873" s="373"/>
      <c r="AR873" s="373"/>
      <c r="AS873" s="373"/>
      <c r="AT873" s="373"/>
      <c r="AU873" s="373"/>
      <c r="AV873" s="373"/>
      <c r="AW873" s="373"/>
      <c r="AX873" s="373"/>
    </row>
    <row r="874" spans="1:50" ht="30" customHeight="1" x14ac:dyDescent="0.15">
      <c r="A874" s="389">
        <v>4</v>
      </c>
      <c r="B874" s="389">
        <v>1</v>
      </c>
      <c r="C874" s="374" t="s">
        <v>631</v>
      </c>
      <c r="D874" s="360"/>
      <c r="E874" s="360"/>
      <c r="F874" s="360"/>
      <c r="G874" s="360"/>
      <c r="H874" s="360"/>
      <c r="I874" s="360"/>
      <c r="J874" s="361">
        <v>7000020010006</v>
      </c>
      <c r="K874" s="362"/>
      <c r="L874" s="362"/>
      <c r="M874" s="362"/>
      <c r="N874" s="362"/>
      <c r="O874" s="362"/>
      <c r="P874" s="375" t="s">
        <v>640</v>
      </c>
      <c r="Q874" s="363"/>
      <c r="R874" s="363"/>
      <c r="S874" s="363"/>
      <c r="T874" s="363"/>
      <c r="U874" s="363"/>
      <c r="V874" s="363"/>
      <c r="W874" s="363"/>
      <c r="X874" s="363"/>
      <c r="Y874" s="364">
        <v>116</v>
      </c>
      <c r="Z874" s="365"/>
      <c r="AA874" s="365"/>
      <c r="AB874" s="366"/>
      <c r="AC874" s="376" t="s">
        <v>639</v>
      </c>
      <c r="AD874" s="384"/>
      <c r="AE874" s="384"/>
      <c r="AF874" s="384"/>
      <c r="AG874" s="384"/>
      <c r="AH874" s="385" t="s">
        <v>638</v>
      </c>
      <c r="AI874" s="386"/>
      <c r="AJ874" s="386"/>
      <c r="AK874" s="386"/>
      <c r="AL874" s="385" t="s">
        <v>638</v>
      </c>
      <c r="AM874" s="386"/>
      <c r="AN874" s="386"/>
      <c r="AO874" s="386"/>
      <c r="AP874" s="373" t="s">
        <v>638</v>
      </c>
      <c r="AQ874" s="373"/>
      <c r="AR874" s="373"/>
      <c r="AS874" s="373"/>
      <c r="AT874" s="373"/>
      <c r="AU874" s="373"/>
      <c r="AV874" s="373"/>
      <c r="AW874" s="373"/>
      <c r="AX874" s="373"/>
    </row>
    <row r="875" spans="1:50" ht="30" customHeight="1" x14ac:dyDescent="0.15">
      <c r="A875" s="389">
        <v>5</v>
      </c>
      <c r="B875" s="389">
        <v>1</v>
      </c>
      <c r="C875" s="374" t="s">
        <v>632</v>
      </c>
      <c r="D875" s="360"/>
      <c r="E875" s="360"/>
      <c r="F875" s="360"/>
      <c r="G875" s="360"/>
      <c r="H875" s="360"/>
      <c r="I875" s="360"/>
      <c r="J875" s="361">
        <v>7000020070009</v>
      </c>
      <c r="K875" s="362"/>
      <c r="L875" s="362"/>
      <c r="M875" s="362"/>
      <c r="N875" s="362"/>
      <c r="O875" s="362"/>
      <c r="P875" s="375" t="s">
        <v>640</v>
      </c>
      <c r="Q875" s="363"/>
      <c r="R875" s="363"/>
      <c r="S875" s="363"/>
      <c r="T875" s="363"/>
      <c r="U875" s="363"/>
      <c r="V875" s="363"/>
      <c r="W875" s="363"/>
      <c r="X875" s="363"/>
      <c r="Y875" s="364">
        <v>112</v>
      </c>
      <c r="Z875" s="365"/>
      <c r="AA875" s="365"/>
      <c r="AB875" s="366"/>
      <c r="AC875" s="376" t="s">
        <v>639</v>
      </c>
      <c r="AD875" s="384"/>
      <c r="AE875" s="384"/>
      <c r="AF875" s="384"/>
      <c r="AG875" s="384"/>
      <c r="AH875" s="385" t="s">
        <v>638</v>
      </c>
      <c r="AI875" s="386"/>
      <c r="AJ875" s="386"/>
      <c r="AK875" s="386"/>
      <c r="AL875" s="385" t="s">
        <v>638</v>
      </c>
      <c r="AM875" s="386"/>
      <c r="AN875" s="386"/>
      <c r="AO875" s="386"/>
      <c r="AP875" s="373" t="s">
        <v>638</v>
      </c>
      <c r="AQ875" s="373"/>
      <c r="AR875" s="373"/>
      <c r="AS875" s="373"/>
      <c r="AT875" s="373"/>
      <c r="AU875" s="373"/>
      <c r="AV875" s="373"/>
      <c r="AW875" s="373"/>
      <c r="AX875" s="373"/>
    </row>
    <row r="876" spans="1:50" ht="30" customHeight="1" x14ac:dyDescent="0.15">
      <c r="A876" s="389">
        <v>6</v>
      </c>
      <c r="B876" s="389">
        <v>1</v>
      </c>
      <c r="C876" s="374" t="s">
        <v>633</v>
      </c>
      <c r="D876" s="360"/>
      <c r="E876" s="360"/>
      <c r="F876" s="360"/>
      <c r="G876" s="360"/>
      <c r="H876" s="360"/>
      <c r="I876" s="360"/>
      <c r="J876" s="361">
        <v>8000020040002</v>
      </c>
      <c r="K876" s="362"/>
      <c r="L876" s="362"/>
      <c r="M876" s="362"/>
      <c r="N876" s="362"/>
      <c r="O876" s="362"/>
      <c r="P876" s="375" t="s">
        <v>640</v>
      </c>
      <c r="Q876" s="363"/>
      <c r="R876" s="363"/>
      <c r="S876" s="363"/>
      <c r="T876" s="363"/>
      <c r="U876" s="363"/>
      <c r="V876" s="363"/>
      <c r="W876" s="363"/>
      <c r="X876" s="363"/>
      <c r="Y876" s="364">
        <v>107</v>
      </c>
      <c r="Z876" s="365"/>
      <c r="AA876" s="365"/>
      <c r="AB876" s="366"/>
      <c r="AC876" s="376" t="s">
        <v>639</v>
      </c>
      <c r="AD876" s="384"/>
      <c r="AE876" s="384"/>
      <c r="AF876" s="384"/>
      <c r="AG876" s="384"/>
      <c r="AH876" s="385" t="s">
        <v>638</v>
      </c>
      <c r="AI876" s="386"/>
      <c r="AJ876" s="386"/>
      <c r="AK876" s="386"/>
      <c r="AL876" s="385" t="s">
        <v>638</v>
      </c>
      <c r="AM876" s="386"/>
      <c r="AN876" s="386"/>
      <c r="AO876" s="386"/>
      <c r="AP876" s="373" t="s">
        <v>638</v>
      </c>
      <c r="AQ876" s="373"/>
      <c r="AR876" s="373"/>
      <c r="AS876" s="373"/>
      <c r="AT876" s="373"/>
      <c r="AU876" s="373"/>
      <c r="AV876" s="373"/>
      <c r="AW876" s="373"/>
      <c r="AX876" s="373"/>
    </row>
    <row r="877" spans="1:50" ht="30" customHeight="1" x14ac:dyDescent="0.15">
      <c r="A877" s="389">
        <v>7</v>
      </c>
      <c r="B877" s="389">
        <v>1</v>
      </c>
      <c r="C877" s="374" t="s">
        <v>634</v>
      </c>
      <c r="D877" s="360"/>
      <c r="E877" s="360"/>
      <c r="F877" s="360"/>
      <c r="G877" s="360"/>
      <c r="H877" s="360"/>
      <c r="I877" s="360"/>
      <c r="J877" s="361">
        <v>7000020430005</v>
      </c>
      <c r="K877" s="362"/>
      <c r="L877" s="362"/>
      <c r="M877" s="362"/>
      <c r="N877" s="362"/>
      <c r="O877" s="362"/>
      <c r="P877" s="375" t="s">
        <v>640</v>
      </c>
      <c r="Q877" s="363"/>
      <c r="R877" s="363"/>
      <c r="S877" s="363"/>
      <c r="T877" s="363"/>
      <c r="U877" s="363"/>
      <c r="V877" s="363"/>
      <c r="W877" s="363"/>
      <c r="X877" s="363"/>
      <c r="Y877" s="364">
        <v>102</v>
      </c>
      <c r="Z877" s="365"/>
      <c r="AA877" s="365"/>
      <c r="AB877" s="366"/>
      <c r="AC877" s="376" t="s">
        <v>639</v>
      </c>
      <c r="AD877" s="384"/>
      <c r="AE877" s="384"/>
      <c r="AF877" s="384"/>
      <c r="AG877" s="384"/>
      <c r="AH877" s="385" t="s">
        <v>638</v>
      </c>
      <c r="AI877" s="386"/>
      <c r="AJ877" s="386"/>
      <c r="AK877" s="386"/>
      <c r="AL877" s="385" t="s">
        <v>638</v>
      </c>
      <c r="AM877" s="386"/>
      <c r="AN877" s="386"/>
      <c r="AO877" s="386"/>
      <c r="AP877" s="373" t="s">
        <v>638</v>
      </c>
      <c r="AQ877" s="373"/>
      <c r="AR877" s="373"/>
      <c r="AS877" s="373"/>
      <c r="AT877" s="373"/>
      <c r="AU877" s="373"/>
      <c r="AV877" s="373"/>
      <c r="AW877" s="373"/>
      <c r="AX877" s="373"/>
    </row>
    <row r="878" spans="1:50" ht="30" customHeight="1" x14ac:dyDescent="0.15">
      <c r="A878" s="389">
        <v>8</v>
      </c>
      <c r="B878" s="389">
        <v>1</v>
      </c>
      <c r="C878" s="374" t="s">
        <v>635</v>
      </c>
      <c r="D878" s="360"/>
      <c r="E878" s="360"/>
      <c r="F878" s="360"/>
      <c r="G878" s="360"/>
      <c r="H878" s="360"/>
      <c r="I878" s="360"/>
      <c r="J878" s="361">
        <v>4000020120006</v>
      </c>
      <c r="K878" s="362"/>
      <c r="L878" s="362"/>
      <c r="M878" s="362"/>
      <c r="N878" s="362"/>
      <c r="O878" s="362"/>
      <c r="P878" s="375" t="s">
        <v>640</v>
      </c>
      <c r="Q878" s="363"/>
      <c r="R878" s="363"/>
      <c r="S878" s="363"/>
      <c r="T878" s="363"/>
      <c r="U878" s="363"/>
      <c r="V878" s="363"/>
      <c r="W878" s="363"/>
      <c r="X878" s="363"/>
      <c r="Y878" s="364">
        <v>97</v>
      </c>
      <c r="Z878" s="365"/>
      <c r="AA878" s="365"/>
      <c r="AB878" s="366"/>
      <c r="AC878" s="376" t="s">
        <v>639</v>
      </c>
      <c r="AD878" s="384"/>
      <c r="AE878" s="384"/>
      <c r="AF878" s="384"/>
      <c r="AG878" s="384"/>
      <c r="AH878" s="385" t="s">
        <v>638</v>
      </c>
      <c r="AI878" s="386"/>
      <c r="AJ878" s="386"/>
      <c r="AK878" s="386"/>
      <c r="AL878" s="385" t="s">
        <v>638</v>
      </c>
      <c r="AM878" s="386"/>
      <c r="AN878" s="386"/>
      <c r="AO878" s="386"/>
      <c r="AP878" s="373" t="s">
        <v>638</v>
      </c>
      <c r="AQ878" s="373"/>
      <c r="AR878" s="373"/>
      <c r="AS878" s="373"/>
      <c r="AT878" s="373"/>
      <c r="AU878" s="373"/>
      <c r="AV878" s="373"/>
      <c r="AW878" s="373"/>
      <c r="AX878" s="373"/>
    </row>
    <row r="879" spans="1:50" ht="30" customHeight="1" x14ac:dyDescent="0.15">
      <c r="A879" s="389">
        <v>9</v>
      </c>
      <c r="B879" s="389">
        <v>1</v>
      </c>
      <c r="C879" s="374" t="s">
        <v>636</v>
      </c>
      <c r="D879" s="360"/>
      <c r="E879" s="360"/>
      <c r="F879" s="360"/>
      <c r="G879" s="360"/>
      <c r="H879" s="360"/>
      <c r="I879" s="360"/>
      <c r="J879" s="361">
        <v>4000020330001</v>
      </c>
      <c r="K879" s="362"/>
      <c r="L879" s="362"/>
      <c r="M879" s="362"/>
      <c r="N879" s="362"/>
      <c r="O879" s="362"/>
      <c r="P879" s="375" t="s">
        <v>640</v>
      </c>
      <c r="Q879" s="363"/>
      <c r="R879" s="363"/>
      <c r="S879" s="363"/>
      <c r="T879" s="363"/>
      <c r="U879" s="363"/>
      <c r="V879" s="363"/>
      <c r="W879" s="363"/>
      <c r="X879" s="363"/>
      <c r="Y879" s="364">
        <v>96</v>
      </c>
      <c r="Z879" s="365"/>
      <c r="AA879" s="365"/>
      <c r="AB879" s="366"/>
      <c r="AC879" s="376" t="s">
        <v>639</v>
      </c>
      <c r="AD879" s="384"/>
      <c r="AE879" s="384"/>
      <c r="AF879" s="384"/>
      <c r="AG879" s="384"/>
      <c r="AH879" s="385" t="s">
        <v>638</v>
      </c>
      <c r="AI879" s="386"/>
      <c r="AJ879" s="386"/>
      <c r="AK879" s="386"/>
      <c r="AL879" s="385" t="s">
        <v>638</v>
      </c>
      <c r="AM879" s="386"/>
      <c r="AN879" s="386"/>
      <c r="AO879" s="386"/>
      <c r="AP879" s="373" t="s">
        <v>638</v>
      </c>
      <c r="AQ879" s="373"/>
      <c r="AR879" s="373"/>
      <c r="AS879" s="373"/>
      <c r="AT879" s="373"/>
      <c r="AU879" s="373"/>
      <c r="AV879" s="373"/>
      <c r="AW879" s="373"/>
      <c r="AX879" s="373"/>
    </row>
    <row r="880" spans="1:50" ht="30" customHeight="1" x14ac:dyDescent="0.15">
      <c r="A880" s="389">
        <v>10</v>
      </c>
      <c r="B880" s="389">
        <v>1</v>
      </c>
      <c r="C880" s="374" t="s">
        <v>637</v>
      </c>
      <c r="D880" s="360"/>
      <c r="E880" s="360"/>
      <c r="F880" s="360"/>
      <c r="G880" s="360"/>
      <c r="H880" s="360"/>
      <c r="I880" s="360"/>
      <c r="J880" s="361">
        <v>4000020030007</v>
      </c>
      <c r="K880" s="362"/>
      <c r="L880" s="362"/>
      <c r="M880" s="362"/>
      <c r="N880" s="362"/>
      <c r="O880" s="362"/>
      <c r="P880" s="375" t="s">
        <v>640</v>
      </c>
      <c r="Q880" s="363"/>
      <c r="R880" s="363"/>
      <c r="S880" s="363"/>
      <c r="T880" s="363"/>
      <c r="U880" s="363"/>
      <c r="V880" s="363"/>
      <c r="W880" s="363"/>
      <c r="X880" s="363"/>
      <c r="Y880" s="364">
        <v>62</v>
      </c>
      <c r="Z880" s="365"/>
      <c r="AA880" s="365"/>
      <c r="AB880" s="366"/>
      <c r="AC880" s="376" t="s">
        <v>639</v>
      </c>
      <c r="AD880" s="384"/>
      <c r="AE880" s="384"/>
      <c r="AF880" s="384"/>
      <c r="AG880" s="384"/>
      <c r="AH880" s="385" t="s">
        <v>638</v>
      </c>
      <c r="AI880" s="386"/>
      <c r="AJ880" s="386"/>
      <c r="AK880" s="386"/>
      <c r="AL880" s="385" t="s">
        <v>638</v>
      </c>
      <c r="AM880" s="386"/>
      <c r="AN880" s="386"/>
      <c r="AO880" s="386"/>
      <c r="AP880" s="373" t="s">
        <v>638</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74" t="s">
        <v>645</v>
      </c>
      <c r="D904" s="360"/>
      <c r="E904" s="360"/>
      <c r="F904" s="360"/>
      <c r="G904" s="360"/>
      <c r="H904" s="360"/>
      <c r="I904" s="360"/>
      <c r="J904" s="361">
        <v>6000020332020</v>
      </c>
      <c r="K904" s="362"/>
      <c r="L904" s="362"/>
      <c r="M904" s="362"/>
      <c r="N904" s="362"/>
      <c r="O904" s="362"/>
      <c r="P904" s="375" t="s">
        <v>655</v>
      </c>
      <c r="Q904" s="363"/>
      <c r="R904" s="363"/>
      <c r="S904" s="363"/>
      <c r="T904" s="363"/>
      <c r="U904" s="363"/>
      <c r="V904" s="363"/>
      <c r="W904" s="363"/>
      <c r="X904" s="363"/>
      <c r="Y904" s="364">
        <v>82</v>
      </c>
      <c r="Z904" s="365"/>
      <c r="AA904" s="365"/>
      <c r="AB904" s="366"/>
      <c r="AC904" s="376" t="s">
        <v>639</v>
      </c>
      <c r="AD904" s="384"/>
      <c r="AE904" s="384"/>
      <c r="AF904" s="384"/>
      <c r="AG904" s="384"/>
      <c r="AH904" s="385" t="s">
        <v>638</v>
      </c>
      <c r="AI904" s="386"/>
      <c r="AJ904" s="386"/>
      <c r="AK904" s="386"/>
      <c r="AL904" s="385" t="s">
        <v>638</v>
      </c>
      <c r="AM904" s="386"/>
      <c r="AN904" s="386"/>
      <c r="AO904" s="386"/>
      <c r="AP904" s="373" t="s">
        <v>638</v>
      </c>
      <c r="AQ904" s="373"/>
      <c r="AR904" s="373"/>
      <c r="AS904" s="373"/>
      <c r="AT904" s="373"/>
      <c r="AU904" s="373"/>
      <c r="AV904" s="373"/>
      <c r="AW904" s="373"/>
      <c r="AX904" s="373"/>
    </row>
    <row r="905" spans="1:50" ht="30" customHeight="1" x14ac:dyDescent="0.15">
      <c r="A905" s="389">
        <v>2</v>
      </c>
      <c r="B905" s="389">
        <v>1</v>
      </c>
      <c r="C905" s="374" t="s">
        <v>653</v>
      </c>
      <c r="D905" s="360"/>
      <c r="E905" s="360"/>
      <c r="F905" s="360"/>
      <c r="G905" s="360"/>
      <c r="H905" s="360"/>
      <c r="I905" s="360"/>
      <c r="J905" s="361">
        <v>8000020082341</v>
      </c>
      <c r="K905" s="362"/>
      <c r="L905" s="362"/>
      <c r="M905" s="362"/>
      <c r="N905" s="362"/>
      <c r="O905" s="362"/>
      <c r="P905" s="375" t="s">
        <v>655</v>
      </c>
      <c r="Q905" s="363"/>
      <c r="R905" s="363"/>
      <c r="S905" s="363"/>
      <c r="T905" s="363"/>
      <c r="U905" s="363"/>
      <c r="V905" s="363"/>
      <c r="W905" s="363"/>
      <c r="X905" s="363"/>
      <c r="Y905" s="364">
        <v>46</v>
      </c>
      <c r="Z905" s="365"/>
      <c r="AA905" s="365"/>
      <c r="AB905" s="366"/>
      <c r="AC905" s="376" t="s">
        <v>639</v>
      </c>
      <c r="AD905" s="384"/>
      <c r="AE905" s="384"/>
      <c r="AF905" s="384"/>
      <c r="AG905" s="384"/>
      <c r="AH905" s="385" t="s">
        <v>638</v>
      </c>
      <c r="AI905" s="386"/>
      <c r="AJ905" s="386"/>
      <c r="AK905" s="386"/>
      <c r="AL905" s="385" t="s">
        <v>638</v>
      </c>
      <c r="AM905" s="386"/>
      <c r="AN905" s="386"/>
      <c r="AO905" s="386"/>
      <c r="AP905" s="373" t="s">
        <v>638</v>
      </c>
      <c r="AQ905" s="373"/>
      <c r="AR905" s="373"/>
      <c r="AS905" s="373"/>
      <c r="AT905" s="373"/>
      <c r="AU905" s="373"/>
      <c r="AV905" s="373"/>
      <c r="AW905" s="373"/>
      <c r="AX905" s="373"/>
    </row>
    <row r="906" spans="1:50" ht="30" customHeight="1" x14ac:dyDescent="0.15">
      <c r="A906" s="389">
        <v>3</v>
      </c>
      <c r="B906" s="389">
        <v>1</v>
      </c>
      <c r="C906" s="374" t="s">
        <v>647</v>
      </c>
      <c r="D906" s="360"/>
      <c r="E906" s="360"/>
      <c r="F906" s="360"/>
      <c r="G906" s="360"/>
      <c r="H906" s="360"/>
      <c r="I906" s="360"/>
      <c r="J906" s="361">
        <v>8000020082201</v>
      </c>
      <c r="K906" s="362"/>
      <c r="L906" s="362"/>
      <c r="M906" s="362"/>
      <c r="N906" s="362"/>
      <c r="O906" s="362"/>
      <c r="P906" s="375" t="s">
        <v>655</v>
      </c>
      <c r="Q906" s="363"/>
      <c r="R906" s="363"/>
      <c r="S906" s="363"/>
      <c r="T906" s="363"/>
      <c r="U906" s="363"/>
      <c r="V906" s="363"/>
      <c r="W906" s="363"/>
      <c r="X906" s="363"/>
      <c r="Y906" s="364">
        <v>45</v>
      </c>
      <c r="Z906" s="365"/>
      <c r="AA906" s="365"/>
      <c r="AB906" s="366"/>
      <c r="AC906" s="376" t="s">
        <v>639</v>
      </c>
      <c r="AD906" s="384"/>
      <c r="AE906" s="384"/>
      <c r="AF906" s="384"/>
      <c r="AG906" s="384"/>
      <c r="AH906" s="385" t="s">
        <v>638</v>
      </c>
      <c r="AI906" s="386"/>
      <c r="AJ906" s="386"/>
      <c r="AK906" s="386"/>
      <c r="AL906" s="385" t="s">
        <v>638</v>
      </c>
      <c r="AM906" s="386"/>
      <c r="AN906" s="386"/>
      <c r="AO906" s="386"/>
      <c r="AP906" s="373" t="s">
        <v>638</v>
      </c>
      <c r="AQ906" s="373"/>
      <c r="AR906" s="373"/>
      <c r="AS906" s="373"/>
      <c r="AT906" s="373"/>
      <c r="AU906" s="373"/>
      <c r="AV906" s="373"/>
      <c r="AW906" s="373"/>
      <c r="AX906" s="373"/>
    </row>
    <row r="907" spans="1:50" ht="30" customHeight="1" x14ac:dyDescent="0.15">
      <c r="A907" s="389">
        <v>4</v>
      </c>
      <c r="B907" s="389">
        <v>1</v>
      </c>
      <c r="C907" s="374" t="s">
        <v>652</v>
      </c>
      <c r="D907" s="360"/>
      <c r="E907" s="360"/>
      <c r="F907" s="360"/>
      <c r="G907" s="360"/>
      <c r="H907" s="360"/>
      <c r="I907" s="360"/>
      <c r="J907" s="361">
        <v>4000020082163</v>
      </c>
      <c r="K907" s="362"/>
      <c r="L907" s="362"/>
      <c r="M907" s="362"/>
      <c r="N907" s="362"/>
      <c r="O907" s="362"/>
      <c r="P907" s="375" t="s">
        <v>655</v>
      </c>
      <c r="Q907" s="363"/>
      <c r="R907" s="363"/>
      <c r="S907" s="363"/>
      <c r="T907" s="363"/>
      <c r="U907" s="363"/>
      <c r="V907" s="363"/>
      <c r="W907" s="363"/>
      <c r="X907" s="363"/>
      <c r="Y907" s="364">
        <v>41</v>
      </c>
      <c r="Z907" s="365"/>
      <c r="AA907" s="365"/>
      <c r="AB907" s="366"/>
      <c r="AC907" s="376" t="s">
        <v>639</v>
      </c>
      <c r="AD907" s="384"/>
      <c r="AE907" s="384"/>
      <c r="AF907" s="384"/>
      <c r="AG907" s="384"/>
      <c r="AH907" s="385" t="s">
        <v>638</v>
      </c>
      <c r="AI907" s="386"/>
      <c r="AJ907" s="386"/>
      <c r="AK907" s="386"/>
      <c r="AL907" s="385" t="s">
        <v>638</v>
      </c>
      <c r="AM907" s="386"/>
      <c r="AN907" s="386"/>
      <c r="AO907" s="386"/>
      <c r="AP907" s="373" t="s">
        <v>638</v>
      </c>
      <c r="AQ907" s="373"/>
      <c r="AR907" s="373"/>
      <c r="AS907" s="373"/>
      <c r="AT907" s="373"/>
      <c r="AU907" s="373"/>
      <c r="AV907" s="373"/>
      <c r="AW907" s="373"/>
      <c r="AX907" s="373"/>
    </row>
    <row r="908" spans="1:50" ht="30" customHeight="1" x14ac:dyDescent="0.15">
      <c r="A908" s="389">
        <v>5</v>
      </c>
      <c r="B908" s="389">
        <v>1</v>
      </c>
      <c r="C908" s="374" t="s">
        <v>646</v>
      </c>
      <c r="D908" s="360"/>
      <c r="E908" s="360"/>
      <c r="F908" s="360"/>
      <c r="G908" s="360"/>
      <c r="H908" s="360"/>
      <c r="I908" s="360"/>
      <c r="J908" s="361">
        <v>9000020072044</v>
      </c>
      <c r="K908" s="362"/>
      <c r="L908" s="362"/>
      <c r="M908" s="362"/>
      <c r="N908" s="362"/>
      <c r="O908" s="362"/>
      <c r="P908" s="375" t="s">
        <v>656</v>
      </c>
      <c r="Q908" s="363"/>
      <c r="R908" s="363"/>
      <c r="S908" s="363"/>
      <c r="T908" s="363"/>
      <c r="U908" s="363"/>
      <c r="V908" s="363"/>
      <c r="W908" s="363"/>
      <c r="X908" s="363"/>
      <c r="Y908" s="364">
        <v>38</v>
      </c>
      <c r="Z908" s="365"/>
      <c r="AA908" s="365"/>
      <c r="AB908" s="366"/>
      <c r="AC908" s="376" t="s">
        <v>639</v>
      </c>
      <c r="AD908" s="384"/>
      <c r="AE908" s="384"/>
      <c r="AF908" s="384"/>
      <c r="AG908" s="384"/>
      <c r="AH908" s="385" t="s">
        <v>638</v>
      </c>
      <c r="AI908" s="386"/>
      <c r="AJ908" s="386"/>
      <c r="AK908" s="386"/>
      <c r="AL908" s="385" t="s">
        <v>638</v>
      </c>
      <c r="AM908" s="386"/>
      <c r="AN908" s="386"/>
      <c r="AO908" s="386"/>
      <c r="AP908" s="373" t="s">
        <v>638</v>
      </c>
      <c r="AQ908" s="373"/>
      <c r="AR908" s="373"/>
      <c r="AS908" s="373"/>
      <c r="AT908" s="373"/>
      <c r="AU908" s="373"/>
      <c r="AV908" s="373"/>
      <c r="AW908" s="373"/>
      <c r="AX908" s="373"/>
    </row>
    <row r="909" spans="1:50" ht="30" customHeight="1" x14ac:dyDescent="0.15">
      <c r="A909" s="389">
        <v>6</v>
      </c>
      <c r="B909" s="389">
        <v>1</v>
      </c>
      <c r="C909" s="374" t="s">
        <v>650</v>
      </c>
      <c r="D909" s="360"/>
      <c r="E909" s="360"/>
      <c r="F909" s="360"/>
      <c r="G909" s="360"/>
      <c r="H909" s="360"/>
      <c r="I909" s="360"/>
      <c r="J909" s="361">
        <v>5000020083020</v>
      </c>
      <c r="K909" s="362"/>
      <c r="L909" s="362"/>
      <c r="M909" s="362"/>
      <c r="N909" s="362"/>
      <c r="O909" s="362"/>
      <c r="P909" s="375" t="s">
        <v>655</v>
      </c>
      <c r="Q909" s="363"/>
      <c r="R909" s="363"/>
      <c r="S909" s="363"/>
      <c r="T909" s="363"/>
      <c r="U909" s="363"/>
      <c r="V909" s="363"/>
      <c r="W909" s="363"/>
      <c r="X909" s="363"/>
      <c r="Y909" s="364">
        <v>34</v>
      </c>
      <c r="Z909" s="365"/>
      <c r="AA909" s="365"/>
      <c r="AB909" s="366"/>
      <c r="AC909" s="376" t="s">
        <v>639</v>
      </c>
      <c r="AD909" s="384"/>
      <c r="AE909" s="384"/>
      <c r="AF909" s="384"/>
      <c r="AG909" s="384"/>
      <c r="AH909" s="385" t="s">
        <v>638</v>
      </c>
      <c r="AI909" s="386"/>
      <c r="AJ909" s="386"/>
      <c r="AK909" s="386"/>
      <c r="AL909" s="385" t="s">
        <v>638</v>
      </c>
      <c r="AM909" s="386"/>
      <c r="AN909" s="386"/>
      <c r="AO909" s="386"/>
      <c r="AP909" s="373" t="s">
        <v>638</v>
      </c>
      <c r="AQ909" s="373"/>
      <c r="AR909" s="373"/>
      <c r="AS909" s="373"/>
      <c r="AT909" s="373"/>
      <c r="AU909" s="373"/>
      <c r="AV909" s="373"/>
      <c r="AW909" s="373"/>
      <c r="AX909" s="373"/>
    </row>
    <row r="910" spans="1:50" ht="30" customHeight="1" x14ac:dyDescent="0.15">
      <c r="A910" s="389">
        <v>7</v>
      </c>
      <c r="B910" s="389">
        <v>1</v>
      </c>
      <c r="C910" s="374" t="s">
        <v>649</v>
      </c>
      <c r="D910" s="360"/>
      <c r="E910" s="360"/>
      <c r="F910" s="360"/>
      <c r="G910" s="360"/>
      <c r="H910" s="360"/>
      <c r="I910" s="360"/>
      <c r="J910" s="361">
        <v>8000020042056</v>
      </c>
      <c r="K910" s="362"/>
      <c r="L910" s="362"/>
      <c r="M910" s="362"/>
      <c r="N910" s="362"/>
      <c r="O910" s="362"/>
      <c r="P910" s="375" t="s">
        <v>655</v>
      </c>
      <c r="Q910" s="363"/>
      <c r="R910" s="363"/>
      <c r="S910" s="363"/>
      <c r="T910" s="363"/>
      <c r="U910" s="363"/>
      <c r="V910" s="363"/>
      <c r="W910" s="363"/>
      <c r="X910" s="363"/>
      <c r="Y910" s="364">
        <v>33</v>
      </c>
      <c r="Z910" s="365"/>
      <c r="AA910" s="365"/>
      <c r="AB910" s="366"/>
      <c r="AC910" s="376" t="s">
        <v>639</v>
      </c>
      <c r="AD910" s="384"/>
      <c r="AE910" s="384"/>
      <c r="AF910" s="384"/>
      <c r="AG910" s="384"/>
      <c r="AH910" s="385" t="s">
        <v>638</v>
      </c>
      <c r="AI910" s="386"/>
      <c r="AJ910" s="386"/>
      <c r="AK910" s="386"/>
      <c r="AL910" s="385" t="s">
        <v>638</v>
      </c>
      <c r="AM910" s="386"/>
      <c r="AN910" s="386"/>
      <c r="AO910" s="386"/>
      <c r="AP910" s="373" t="s">
        <v>638</v>
      </c>
      <c r="AQ910" s="373"/>
      <c r="AR910" s="373"/>
      <c r="AS910" s="373"/>
      <c r="AT910" s="373"/>
      <c r="AU910" s="373"/>
      <c r="AV910" s="373"/>
      <c r="AW910" s="373"/>
      <c r="AX910" s="373"/>
    </row>
    <row r="911" spans="1:50" ht="30" customHeight="1" x14ac:dyDescent="0.15">
      <c r="A911" s="389">
        <v>8</v>
      </c>
      <c r="B911" s="389">
        <v>1</v>
      </c>
      <c r="C911" s="374" t="s">
        <v>654</v>
      </c>
      <c r="D911" s="360"/>
      <c r="E911" s="360"/>
      <c r="F911" s="360"/>
      <c r="G911" s="360"/>
      <c r="H911" s="360"/>
      <c r="I911" s="360"/>
      <c r="J911" s="361">
        <v>7000020232319</v>
      </c>
      <c r="K911" s="362"/>
      <c r="L911" s="362"/>
      <c r="M911" s="362"/>
      <c r="N911" s="362"/>
      <c r="O911" s="362"/>
      <c r="P911" s="375" t="s">
        <v>655</v>
      </c>
      <c r="Q911" s="363"/>
      <c r="R911" s="363"/>
      <c r="S911" s="363"/>
      <c r="T911" s="363"/>
      <c r="U911" s="363"/>
      <c r="V911" s="363"/>
      <c r="W911" s="363"/>
      <c r="X911" s="363"/>
      <c r="Y911" s="364">
        <v>32</v>
      </c>
      <c r="Z911" s="365"/>
      <c r="AA911" s="365"/>
      <c r="AB911" s="366"/>
      <c r="AC911" s="376" t="s">
        <v>639</v>
      </c>
      <c r="AD911" s="384"/>
      <c r="AE911" s="384"/>
      <c r="AF911" s="384"/>
      <c r="AG911" s="384"/>
      <c r="AH911" s="385" t="s">
        <v>638</v>
      </c>
      <c r="AI911" s="386"/>
      <c r="AJ911" s="386"/>
      <c r="AK911" s="386"/>
      <c r="AL911" s="385" t="s">
        <v>638</v>
      </c>
      <c r="AM911" s="386"/>
      <c r="AN911" s="386"/>
      <c r="AO911" s="386"/>
      <c r="AP911" s="373" t="s">
        <v>638</v>
      </c>
      <c r="AQ911" s="373"/>
      <c r="AR911" s="373"/>
      <c r="AS911" s="373"/>
      <c r="AT911" s="373"/>
      <c r="AU911" s="373"/>
      <c r="AV911" s="373"/>
      <c r="AW911" s="373"/>
      <c r="AX911" s="373"/>
    </row>
    <row r="912" spans="1:50" ht="30" customHeight="1" x14ac:dyDescent="0.15">
      <c r="A912" s="389">
        <v>9</v>
      </c>
      <c r="B912" s="389">
        <v>1</v>
      </c>
      <c r="C912" s="374" t="s">
        <v>648</v>
      </c>
      <c r="D912" s="360"/>
      <c r="E912" s="360"/>
      <c r="F912" s="360"/>
      <c r="G912" s="360"/>
      <c r="H912" s="360"/>
      <c r="I912" s="360"/>
      <c r="J912" s="361">
        <v>8000020082309</v>
      </c>
      <c r="K912" s="362"/>
      <c r="L912" s="362"/>
      <c r="M912" s="362"/>
      <c r="N912" s="362"/>
      <c r="O912" s="362"/>
      <c r="P912" s="375" t="s">
        <v>655</v>
      </c>
      <c r="Q912" s="363"/>
      <c r="R912" s="363"/>
      <c r="S912" s="363"/>
      <c r="T912" s="363"/>
      <c r="U912" s="363"/>
      <c r="V912" s="363"/>
      <c r="W912" s="363"/>
      <c r="X912" s="363"/>
      <c r="Y912" s="364">
        <v>32</v>
      </c>
      <c r="Z912" s="365"/>
      <c r="AA912" s="365"/>
      <c r="AB912" s="366"/>
      <c r="AC912" s="376" t="s">
        <v>639</v>
      </c>
      <c r="AD912" s="384"/>
      <c r="AE912" s="384"/>
      <c r="AF912" s="384"/>
      <c r="AG912" s="384"/>
      <c r="AH912" s="385" t="s">
        <v>638</v>
      </c>
      <c r="AI912" s="386"/>
      <c r="AJ912" s="386"/>
      <c r="AK912" s="386"/>
      <c r="AL912" s="385" t="s">
        <v>638</v>
      </c>
      <c r="AM912" s="386"/>
      <c r="AN912" s="386"/>
      <c r="AO912" s="386"/>
      <c r="AP912" s="373" t="s">
        <v>638</v>
      </c>
      <c r="AQ912" s="373"/>
      <c r="AR912" s="373"/>
      <c r="AS912" s="373"/>
      <c r="AT912" s="373"/>
      <c r="AU912" s="373"/>
      <c r="AV912" s="373"/>
      <c r="AW912" s="373"/>
      <c r="AX912" s="373"/>
    </row>
    <row r="913" spans="1:50" ht="30" customHeight="1" x14ac:dyDescent="0.15">
      <c r="A913" s="389">
        <v>10</v>
      </c>
      <c r="B913" s="389">
        <v>1</v>
      </c>
      <c r="C913" s="374" t="s">
        <v>651</v>
      </c>
      <c r="D913" s="360"/>
      <c r="E913" s="360"/>
      <c r="F913" s="360"/>
      <c r="G913" s="360"/>
      <c r="H913" s="360"/>
      <c r="I913" s="360"/>
      <c r="J913" s="361">
        <v>4000020472140</v>
      </c>
      <c r="K913" s="362"/>
      <c r="L913" s="362"/>
      <c r="M913" s="362"/>
      <c r="N913" s="362"/>
      <c r="O913" s="362"/>
      <c r="P913" s="375" t="s">
        <v>656</v>
      </c>
      <c r="Q913" s="363"/>
      <c r="R913" s="363"/>
      <c r="S913" s="363"/>
      <c r="T913" s="363"/>
      <c r="U913" s="363"/>
      <c r="V913" s="363"/>
      <c r="W913" s="363"/>
      <c r="X913" s="363"/>
      <c r="Y913" s="364">
        <v>30</v>
      </c>
      <c r="Z913" s="365"/>
      <c r="AA913" s="365"/>
      <c r="AB913" s="366"/>
      <c r="AC913" s="376" t="s">
        <v>639</v>
      </c>
      <c r="AD913" s="384"/>
      <c r="AE913" s="384"/>
      <c r="AF913" s="384"/>
      <c r="AG913" s="384"/>
      <c r="AH913" s="385" t="s">
        <v>638</v>
      </c>
      <c r="AI913" s="386"/>
      <c r="AJ913" s="386"/>
      <c r="AK913" s="386"/>
      <c r="AL913" s="385" t="s">
        <v>638</v>
      </c>
      <c r="AM913" s="386"/>
      <c r="AN913" s="386"/>
      <c r="AO913" s="386"/>
      <c r="AP913" s="373" t="s">
        <v>638</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3" priority="14033">
      <formula>IF(RIGHT(TEXT(P14,"0.#"),1)=".",FALSE,TRUE)</formula>
    </cfRule>
    <cfRule type="expression" dxfId="2732" priority="14034">
      <formula>IF(RIGHT(TEXT(P14,"0.#"),1)=".",TRUE,FALSE)</formula>
    </cfRule>
  </conditionalFormatting>
  <conditionalFormatting sqref="AE32">
    <cfRule type="expression" dxfId="2731" priority="14023">
      <formula>IF(RIGHT(TEXT(AE32,"0.#"),1)=".",FALSE,TRUE)</formula>
    </cfRule>
    <cfRule type="expression" dxfId="2730" priority="14024">
      <formula>IF(RIGHT(TEXT(AE32,"0.#"),1)=".",TRUE,FALSE)</formula>
    </cfRule>
  </conditionalFormatting>
  <conditionalFormatting sqref="P18:AX18">
    <cfRule type="expression" dxfId="2729" priority="13909">
      <formula>IF(RIGHT(TEXT(P18,"0.#"),1)=".",FALSE,TRUE)</formula>
    </cfRule>
    <cfRule type="expression" dxfId="2728" priority="13910">
      <formula>IF(RIGHT(TEXT(P18,"0.#"),1)=".",TRUE,FALSE)</formula>
    </cfRule>
  </conditionalFormatting>
  <conditionalFormatting sqref="Y783">
    <cfRule type="expression" dxfId="2727" priority="13905">
      <formula>IF(RIGHT(TEXT(Y783,"0.#"),1)=".",FALSE,TRUE)</formula>
    </cfRule>
    <cfRule type="expression" dxfId="2726" priority="13906">
      <formula>IF(RIGHT(TEXT(Y783,"0.#"),1)=".",TRUE,FALSE)</formula>
    </cfRule>
  </conditionalFormatting>
  <conditionalFormatting sqref="Y792">
    <cfRule type="expression" dxfId="2725" priority="13901">
      <formula>IF(RIGHT(TEXT(Y792,"0.#"),1)=".",FALSE,TRUE)</formula>
    </cfRule>
    <cfRule type="expression" dxfId="2724" priority="13902">
      <formula>IF(RIGHT(TEXT(Y792,"0.#"),1)=".",TRUE,FALSE)</formula>
    </cfRule>
  </conditionalFormatting>
  <conditionalFormatting sqref="Y823:Y830 Y821 Y810:Y817 Y808 Y797:Y804 Y795">
    <cfRule type="expression" dxfId="2723" priority="13683">
      <formula>IF(RIGHT(TEXT(Y795,"0.#"),1)=".",FALSE,TRUE)</formula>
    </cfRule>
    <cfRule type="expression" dxfId="2722" priority="13684">
      <formula>IF(RIGHT(TEXT(Y795,"0.#"),1)=".",TRUE,FALSE)</formula>
    </cfRule>
  </conditionalFormatting>
  <conditionalFormatting sqref="P16:AQ17 P15:AX15 P13:AX13">
    <cfRule type="expression" dxfId="2721" priority="13731">
      <formula>IF(RIGHT(TEXT(P13,"0.#"),1)=".",FALSE,TRUE)</formula>
    </cfRule>
    <cfRule type="expression" dxfId="2720" priority="13732">
      <formula>IF(RIGHT(TEXT(P13,"0.#"),1)=".",TRUE,FALSE)</formula>
    </cfRule>
  </conditionalFormatting>
  <conditionalFormatting sqref="P19:AJ19">
    <cfRule type="expression" dxfId="2719" priority="13729">
      <formula>IF(RIGHT(TEXT(P19,"0.#"),1)=".",FALSE,TRUE)</formula>
    </cfRule>
    <cfRule type="expression" dxfId="2718" priority="13730">
      <formula>IF(RIGHT(TEXT(P19,"0.#"),1)=".",TRUE,FALSE)</formula>
    </cfRule>
  </conditionalFormatting>
  <conditionalFormatting sqref="AE101 AQ101 AU101">
    <cfRule type="expression" dxfId="2717" priority="13721">
      <formula>IF(RIGHT(TEXT(AE101,"0.#"),1)=".",FALSE,TRUE)</formula>
    </cfRule>
    <cfRule type="expression" dxfId="2716" priority="13722">
      <formula>IF(RIGHT(TEXT(AE101,"0.#"),1)=".",TRUE,FALSE)</formula>
    </cfRule>
  </conditionalFormatting>
  <conditionalFormatting sqref="Y784:Y791 Y782">
    <cfRule type="expression" dxfId="2715" priority="13707">
      <formula>IF(RIGHT(TEXT(Y782,"0.#"),1)=".",FALSE,TRUE)</formula>
    </cfRule>
    <cfRule type="expression" dxfId="2714" priority="13708">
      <formula>IF(RIGHT(TEXT(Y782,"0.#"),1)=".",TRUE,FALSE)</formula>
    </cfRule>
  </conditionalFormatting>
  <conditionalFormatting sqref="AU783">
    <cfRule type="expression" dxfId="2713" priority="13705">
      <formula>IF(RIGHT(TEXT(AU783,"0.#"),1)=".",FALSE,TRUE)</formula>
    </cfRule>
    <cfRule type="expression" dxfId="2712" priority="13706">
      <formula>IF(RIGHT(TEXT(AU783,"0.#"),1)=".",TRUE,FALSE)</formula>
    </cfRule>
  </conditionalFormatting>
  <conditionalFormatting sqref="AU792">
    <cfRule type="expression" dxfId="2711" priority="13703">
      <formula>IF(RIGHT(TEXT(AU792,"0.#"),1)=".",FALSE,TRUE)</formula>
    </cfRule>
    <cfRule type="expression" dxfId="2710" priority="13704">
      <formula>IF(RIGHT(TEXT(AU792,"0.#"),1)=".",TRUE,FALSE)</formula>
    </cfRule>
  </conditionalFormatting>
  <conditionalFormatting sqref="AU784:AU791 AU782">
    <cfRule type="expression" dxfId="2709" priority="13701">
      <formula>IF(RIGHT(TEXT(AU782,"0.#"),1)=".",FALSE,TRUE)</formula>
    </cfRule>
    <cfRule type="expression" dxfId="2708" priority="13702">
      <formula>IF(RIGHT(TEXT(AU782,"0.#"),1)=".",TRUE,FALSE)</formula>
    </cfRule>
  </conditionalFormatting>
  <conditionalFormatting sqref="Y822 Y809 Y796">
    <cfRule type="expression" dxfId="2707" priority="13687">
      <formula>IF(RIGHT(TEXT(Y796,"0.#"),1)=".",FALSE,TRUE)</formula>
    </cfRule>
    <cfRule type="expression" dxfId="2706" priority="13688">
      <formula>IF(RIGHT(TEXT(Y796,"0.#"),1)=".",TRUE,FALSE)</formula>
    </cfRule>
  </conditionalFormatting>
  <conditionalFormatting sqref="Y831 Y818 Y805">
    <cfRule type="expression" dxfId="2705" priority="13685">
      <formula>IF(RIGHT(TEXT(Y805,"0.#"),1)=".",FALSE,TRUE)</formula>
    </cfRule>
    <cfRule type="expression" dxfId="2704" priority="13686">
      <formula>IF(RIGHT(TEXT(Y805,"0.#"),1)=".",TRUE,FALSE)</formula>
    </cfRule>
  </conditionalFormatting>
  <conditionalFormatting sqref="AU822 AU809 AU796">
    <cfRule type="expression" dxfId="2703" priority="13681">
      <formula>IF(RIGHT(TEXT(AU796,"0.#"),1)=".",FALSE,TRUE)</formula>
    </cfRule>
    <cfRule type="expression" dxfId="2702" priority="13682">
      <formula>IF(RIGHT(TEXT(AU796,"0.#"),1)=".",TRUE,FALSE)</formula>
    </cfRule>
  </conditionalFormatting>
  <conditionalFormatting sqref="AU831 AU818 AU805">
    <cfRule type="expression" dxfId="2701" priority="13679">
      <formula>IF(RIGHT(TEXT(AU805,"0.#"),1)=".",FALSE,TRUE)</formula>
    </cfRule>
    <cfRule type="expression" dxfId="2700" priority="13680">
      <formula>IF(RIGHT(TEXT(AU805,"0.#"),1)=".",TRUE,FALSE)</formula>
    </cfRule>
  </conditionalFormatting>
  <conditionalFormatting sqref="AU823:AU830 AU821 AU810:AU817 AU808 AU797:AU804 AU795">
    <cfRule type="expression" dxfId="2699" priority="13677">
      <formula>IF(RIGHT(TEXT(AU795,"0.#"),1)=".",FALSE,TRUE)</formula>
    </cfRule>
    <cfRule type="expression" dxfId="2698" priority="13678">
      <formula>IF(RIGHT(TEXT(AU795,"0.#"),1)=".",TRUE,FALSE)</formula>
    </cfRule>
  </conditionalFormatting>
  <conditionalFormatting sqref="AE55">
    <cfRule type="expression" dxfId="2697" priority="13399">
      <formula>IF(RIGHT(TEXT(AE55,"0.#"),1)=".",FALSE,TRUE)</formula>
    </cfRule>
    <cfRule type="expression" dxfId="2696" priority="13400">
      <formula>IF(RIGHT(TEXT(AE55,"0.#"),1)=".",TRUE,FALSE)</formula>
    </cfRule>
  </conditionalFormatting>
  <conditionalFormatting sqref="AI55">
    <cfRule type="expression" dxfId="2695" priority="13397">
      <formula>IF(RIGHT(TEXT(AI55,"0.#"),1)=".",FALSE,TRUE)</formula>
    </cfRule>
    <cfRule type="expression" dxfId="2694" priority="13398">
      <formula>IF(RIGHT(TEXT(AI55,"0.#"),1)=".",TRUE,FALSE)</formula>
    </cfRule>
  </conditionalFormatting>
  <conditionalFormatting sqref="AE33">
    <cfRule type="expression" dxfId="2693" priority="13491">
      <formula>IF(RIGHT(TEXT(AE33,"0.#"),1)=".",FALSE,TRUE)</formula>
    </cfRule>
    <cfRule type="expression" dxfId="2692" priority="13492">
      <formula>IF(RIGHT(TEXT(AE33,"0.#"),1)=".",TRUE,FALSE)</formula>
    </cfRule>
  </conditionalFormatting>
  <conditionalFormatting sqref="AE34">
    <cfRule type="expression" dxfId="2691" priority="13489">
      <formula>IF(RIGHT(TEXT(AE34,"0.#"),1)=".",FALSE,TRUE)</formula>
    </cfRule>
    <cfRule type="expression" dxfId="2690" priority="13490">
      <formula>IF(RIGHT(TEXT(AE34,"0.#"),1)=".",TRUE,FALSE)</formula>
    </cfRule>
  </conditionalFormatting>
  <conditionalFormatting sqref="AI34">
    <cfRule type="expression" dxfId="2689" priority="13487">
      <formula>IF(RIGHT(TEXT(AI34,"0.#"),1)=".",FALSE,TRUE)</formula>
    </cfRule>
    <cfRule type="expression" dxfId="2688" priority="13488">
      <formula>IF(RIGHT(TEXT(AI34,"0.#"),1)=".",TRUE,FALSE)</formula>
    </cfRule>
  </conditionalFormatting>
  <conditionalFormatting sqref="AI33">
    <cfRule type="expression" dxfId="2687" priority="13485">
      <formula>IF(RIGHT(TEXT(AI33,"0.#"),1)=".",FALSE,TRUE)</formula>
    </cfRule>
    <cfRule type="expression" dxfId="2686" priority="13486">
      <formula>IF(RIGHT(TEXT(AI33,"0.#"),1)=".",TRUE,FALSE)</formula>
    </cfRule>
  </conditionalFormatting>
  <conditionalFormatting sqref="AI32">
    <cfRule type="expression" dxfId="2685" priority="13483">
      <formula>IF(RIGHT(TEXT(AI32,"0.#"),1)=".",FALSE,TRUE)</formula>
    </cfRule>
    <cfRule type="expression" dxfId="2684" priority="13484">
      <formula>IF(RIGHT(TEXT(AI32,"0.#"),1)=".",TRUE,FALSE)</formula>
    </cfRule>
  </conditionalFormatting>
  <conditionalFormatting sqref="AQ32:AQ34">
    <cfRule type="expression" dxfId="2683" priority="13471">
      <formula>IF(RIGHT(TEXT(AQ32,"0.#"),1)=".",FALSE,TRUE)</formula>
    </cfRule>
    <cfRule type="expression" dxfId="2682" priority="13472">
      <formula>IF(RIGHT(TEXT(AQ32,"0.#"),1)=".",TRUE,FALSE)</formula>
    </cfRule>
  </conditionalFormatting>
  <conditionalFormatting sqref="AU32:AU34">
    <cfRule type="expression" dxfId="2681" priority="13469">
      <formula>IF(RIGHT(TEXT(AU32,"0.#"),1)=".",FALSE,TRUE)</formula>
    </cfRule>
    <cfRule type="expression" dxfId="2680" priority="13470">
      <formula>IF(RIGHT(TEXT(AU32,"0.#"),1)=".",TRUE,FALSE)</formula>
    </cfRule>
  </conditionalFormatting>
  <conditionalFormatting sqref="AE53">
    <cfRule type="expression" dxfId="2679" priority="13403">
      <formula>IF(RIGHT(TEXT(AE53,"0.#"),1)=".",FALSE,TRUE)</formula>
    </cfRule>
    <cfRule type="expression" dxfId="2678" priority="13404">
      <formula>IF(RIGHT(TEXT(AE53,"0.#"),1)=".",TRUE,FALSE)</formula>
    </cfRule>
  </conditionalFormatting>
  <conditionalFormatting sqref="AE54">
    <cfRule type="expression" dxfId="2677" priority="13401">
      <formula>IF(RIGHT(TEXT(AE54,"0.#"),1)=".",FALSE,TRUE)</formula>
    </cfRule>
    <cfRule type="expression" dxfId="2676" priority="13402">
      <formula>IF(RIGHT(TEXT(AE54,"0.#"),1)=".",TRUE,FALSE)</formula>
    </cfRule>
  </conditionalFormatting>
  <conditionalFormatting sqref="AI54">
    <cfRule type="expression" dxfId="2675" priority="13395">
      <formula>IF(RIGHT(TEXT(AI54,"0.#"),1)=".",FALSE,TRUE)</formula>
    </cfRule>
    <cfRule type="expression" dxfId="2674" priority="13396">
      <formula>IF(RIGHT(TEXT(AI54,"0.#"),1)=".",TRUE,FALSE)</formula>
    </cfRule>
  </conditionalFormatting>
  <conditionalFormatting sqref="AI53">
    <cfRule type="expression" dxfId="2673" priority="13393">
      <formula>IF(RIGHT(TEXT(AI53,"0.#"),1)=".",FALSE,TRUE)</formula>
    </cfRule>
    <cfRule type="expression" dxfId="2672" priority="13394">
      <formula>IF(RIGHT(TEXT(AI53,"0.#"),1)=".",TRUE,FALSE)</formula>
    </cfRule>
  </conditionalFormatting>
  <conditionalFormatting sqref="AM53">
    <cfRule type="expression" dxfId="2671" priority="13391">
      <formula>IF(RIGHT(TEXT(AM53,"0.#"),1)=".",FALSE,TRUE)</formula>
    </cfRule>
    <cfRule type="expression" dxfId="2670" priority="13392">
      <formula>IF(RIGHT(TEXT(AM53,"0.#"),1)=".",TRUE,FALSE)</formula>
    </cfRule>
  </conditionalFormatting>
  <conditionalFormatting sqref="AM54">
    <cfRule type="expression" dxfId="2669" priority="13389">
      <formula>IF(RIGHT(TEXT(AM54,"0.#"),1)=".",FALSE,TRUE)</formula>
    </cfRule>
    <cfRule type="expression" dxfId="2668" priority="13390">
      <formula>IF(RIGHT(TEXT(AM54,"0.#"),1)=".",TRUE,FALSE)</formula>
    </cfRule>
  </conditionalFormatting>
  <conditionalFormatting sqref="AM55">
    <cfRule type="expression" dxfId="2667" priority="13387">
      <formula>IF(RIGHT(TEXT(AM55,"0.#"),1)=".",FALSE,TRUE)</formula>
    </cfRule>
    <cfRule type="expression" dxfId="2666" priority="13388">
      <formula>IF(RIGHT(TEXT(AM55,"0.#"),1)=".",TRUE,FALSE)</formula>
    </cfRule>
  </conditionalFormatting>
  <conditionalFormatting sqref="AE60">
    <cfRule type="expression" dxfId="2665" priority="13373">
      <formula>IF(RIGHT(TEXT(AE60,"0.#"),1)=".",FALSE,TRUE)</formula>
    </cfRule>
    <cfRule type="expression" dxfId="2664" priority="13374">
      <formula>IF(RIGHT(TEXT(AE60,"0.#"),1)=".",TRUE,FALSE)</formula>
    </cfRule>
  </conditionalFormatting>
  <conditionalFormatting sqref="AE61">
    <cfRule type="expression" dxfId="2663" priority="13371">
      <formula>IF(RIGHT(TEXT(AE61,"0.#"),1)=".",FALSE,TRUE)</formula>
    </cfRule>
    <cfRule type="expression" dxfId="2662" priority="13372">
      <formula>IF(RIGHT(TEXT(AE61,"0.#"),1)=".",TRUE,FALSE)</formula>
    </cfRule>
  </conditionalFormatting>
  <conditionalFormatting sqref="AE62">
    <cfRule type="expression" dxfId="2661" priority="13369">
      <formula>IF(RIGHT(TEXT(AE62,"0.#"),1)=".",FALSE,TRUE)</formula>
    </cfRule>
    <cfRule type="expression" dxfId="2660" priority="13370">
      <formula>IF(RIGHT(TEXT(AE62,"0.#"),1)=".",TRUE,FALSE)</formula>
    </cfRule>
  </conditionalFormatting>
  <conditionalFormatting sqref="AI62">
    <cfRule type="expression" dxfId="2659" priority="13367">
      <formula>IF(RIGHT(TEXT(AI62,"0.#"),1)=".",FALSE,TRUE)</formula>
    </cfRule>
    <cfRule type="expression" dxfId="2658" priority="13368">
      <formula>IF(RIGHT(TEXT(AI62,"0.#"),1)=".",TRUE,FALSE)</formula>
    </cfRule>
  </conditionalFormatting>
  <conditionalFormatting sqref="AI61">
    <cfRule type="expression" dxfId="2657" priority="13365">
      <formula>IF(RIGHT(TEXT(AI61,"0.#"),1)=".",FALSE,TRUE)</formula>
    </cfRule>
    <cfRule type="expression" dxfId="2656" priority="13366">
      <formula>IF(RIGHT(TEXT(AI61,"0.#"),1)=".",TRUE,FALSE)</formula>
    </cfRule>
  </conditionalFormatting>
  <conditionalFormatting sqref="AI60">
    <cfRule type="expression" dxfId="2655" priority="13363">
      <formula>IF(RIGHT(TEXT(AI60,"0.#"),1)=".",FALSE,TRUE)</formula>
    </cfRule>
    <cfRule type="expression" dxfId="2654" priority="13364">
      <formula>IF(RIGHT(TEXT(AI60,"0.#"),1)=".",TRUE,FALSE)</formula>
    </cfRule>
  </conditionalFormatting>
  <conditionalFormatting sqref="AM60">
    <cfRule type="expression" dxfId="2653" priority="13361">
      <formula>IF(RIGHT(TEXT(AM60,"0.#"),1)=".",FALSE,TRUE)</formula>
    </cfRule>
    <cfRule type="expression" dxfId="2652" priority="13362">
      <formula>IF(RIGHT(TEXT(AM60,"0.#"),1)=".",TRUE,FALSE)</formula>
    </cfRule>
  </conditionalFormatting>
  <conditionalFormatting sqref="AM61">
    <cfRule type="expression" dxfId="2651" priority="13359">
      <formula>IF(RIGHT(TEXT(AM61,"0.#"),1)=".",FALSE,TRUE)</formula>
    </cfRule>
    <cfRule type="expression" dxfId="2650" priority="13360">
      <formula>IF(RIGHT(TEXT(AM61,"0.#"),1)=".",TRUE,FALSE)</formula>
    </cfRule>
  </conditionalFormatting>
  <conditionalFormatting sqref="AM62">
    <cfRule type="expression" dxfId="2649" priority="13357">
      <formula>IF(RIGHT(TEXT(AM62,"0.#"),1)=".",FALSE,TRUE)</formula>
    </cfRule>
    <cfRule type="expression" dxfId="2648" priority="13358">
      <formula>IF(RIGHT(TEXT(AM62,"0.#"),1)=".",TRUE,FALSE)</formula>
    </cfRule>
  </conditionalFormatting>
  <conditionalFormatting sqref="AE87">
    <cfRule type="expression" dxfId="2647" priority="13343">
      <formula>IF(RIGHT(TEXT(AE87,"0.#"),1)=".",FALSE,TRUE)</formula>
    </cfRule>
    <cfRule type="expression" dxfId="2646" priority="13344">
      <formula>IF(RIGHT(TEXT(AE87,"0.#"),1)=".",TRUE,FALSE)</formula>
    </cfRule>
  </conditionalFormatting>
  <conditionalFormatting sqref="AE88">
    <cfRule type="expression" dxfId="2645" priority="13341">
      <formula>IF(RIGHT(TEXT(AE88,"0.#"),1)=".",FALSE,TRUE)</formula>
    </cfRule>
    <cfRule type="expression" dxfId="2644" priority="13342">
      <formula>IF(RIGHT(TEXT(AE88,"0.#"),1)=".",TRUE,FALSE)</formula>
    </cfRule>
  </conditionalFormatting>
  <conditionalFormatting sqref="AE89">
    <cfRule type="expression" dxfId="2643" priority="13339">
      <formula>IF(RIGHT(TEXT(AE89,"0.#"),1)=".",FALSE,TRUE)</formula>
    </cfRule>
    <cfRule type="expression" dxfId="2642" priority="13340">
      <formula>IF(RIGHT(TEXT(AE89,"0.#"),1)=".",TRUE,FALSE)</formula>
    </cfRule>
  </conditionalFormatting>
  <conditionalFormatting sqref="AE92">
    <cfRule type="expression" dxfId="2641" priority="13313">
      <formula>IF(RIGHT(TEXT(AE92,"0.#"),1)=".",FALSE,TRUE)</formula>
    </cfRule>
    <cfRule type="expression" dxfId="2640" priority="13314">
      <formula>IF(RIGHT(TEXT(AE92,"0.#"),1)=".",TRUE,FALSE)</formula>
    </cfRule>
  </conditionalFormatting>
  <conditionalFormatting sqref="AE93">
    <cfRule type="expression" dxfId="2639" priority="13311">
      <formula>IF(RIGHT(TEXT(AE93,"0.#"),1)=".",FALSE,TRUE)</formula>
    </cfRule>
    <cfRule type="expression" dxfId="2638" priority="13312">
      <formula>IF(RIGHT(TEXT(AE93,"0.#"),1)=".",TRUE,FALSE)</formula>
    </cfRule>
  </conditionalFormatting>
  <conditionalFormatting sqref="AE94">
    <cfRule type="expression" dxfId="2637" priority="13309">
      <formula>IF(RIGHT(TEXT(AE94,"0.#"),1)=".",FALSE,TRUE)</formula>
    </cfRule>
    <cfRule type="expression" dxfId="2636" priority="13310">
      <formula>IF(RIGHT(TEXT(AE94,"0.#"),1)=".",TRUE,FALSE)</formula>
    </cfRule>
  </conditionalFormatting>
  <conditionalFormatting sqref="AI94">
    <cfRule type="expression" dxfId="2635" priority="13307">
      <formula>IF(RIGHT(TEXT(AI94,"0.#"),1)=".",FALSE,TRUE)</formula>
    </cfRule>
    <cfRule type="expression" dxfId="2634" priority="13308">
      <formula>IF(RIGHT(TEXT(AI94,"0.#"),1)=".",TRUE,FALSE)</formula>
    </cfRule>
  </conditionalFormatting>
  <conditionalFormatting sqref="AI93">
    <cfRule type="expression" dxfId="2633" priority="13305">
      <formula>IF(RIGHT(TEXT(AI93,"0.#"),1)=".",FALSE,TRUE)</formula>
    </cfRule>
    <cfRule type="expression" dxfId="2632" priority="13306">
      <formula>IF(RIGHT(TEXT(AI93,"0.#"),1)=".",TRUE,FALSE)</formula>
    </cfRule>
  </conditionalFormatting>
  <conditionalFormatting sqref="AI92">
    <cfRule type="expression" dxfId="2631" priority="13303">
      <formula>IF(RIGHT(TEXT(AI92,"0.#"),1)=".",FALSE,TRUE)</formula>
    </cfRule>
    <cfRule type="expression" dxfId="2630" priority="13304">
      <formula>IF(RIGHT(TEXT(AI92,"0.#"),1)=".",TRUE,FALSE)</formula>
    </cfRule>
  </conditionalFormatting>
  <conditionalFormatting sqref="AM92">
    <cfRule type="expression" dxfId="2629" priority="13301">
      <formula>IF(RIGHT(TEXT(AM92,"0.#"),1)=".",FALSE,TRUE)</formula>
    </cfRule>
    <cfRule type="expression" dxfId="2628" priority="13302">
      <formula>IF(RIGHT(TEXT(AM92,"0.#"),1)=".",TRUE,FALSE)</formula>
    </cfRule>
  </conditionalFormatting>
  <conditionalFormatting sqref="AM93">
    <cfRule type="expression" dxfId="2627" priority="13299">
      <formula>IF(RIGHT(TEXT(AM93,"0.#"),1)=".",FALSE,TRUE)</formula>
    </cfRule>
    <cfRule type="expression" dxfId="2626" priority="13300">
      <formula>IF(RIGHT(TEXT(AM93,"0.#"),1)=".",TRUE,FALSE)</formula>
    </cfRule>
  </conditionalFormatting>
  <conditionalFormatting sqref="AM94">
    <cfRule type="expression" dxfId="2625" priority="13297">
      <formula>IF(RIGHT(TEXT(AM94,"0.#"),1)=".",FALSE,TRUE)</formula>
    </cfRule>
    <cfRule type="expression" dxfId="2624" priority="13298">
      <formula>IF(RIGHT(TEXT(AM94,"0.#"),1)=".",TRUE,FALSE)</formula>
    </cfRule>
  </conditionalFormatting>
  <conditionalFormatting sqref="AE97">
    <cfRule type="expression" dxfId="2623" priority="13283">
      <formula>IF(RIGHT(TEXT(AE97,"0.#"),1)=".",FALSE,TRUE)</formula>
    </cfRule>
    <cfRule type="expression" dxfId="2622" priority="13284">
      <formula>IF(RIGHT(TEXT(AE97,"0.#"),1)=".",TRUE,FALSE)</formula>
    </cfRule>
  </conditionalFormatting>
  <conditionalFormatting sqref="AE98">
    <cfRule type="expression" dxfId="2621" priority="13281">
      <formula>IF(RIGHT(TEXT(AE98,"0.#"),1)=".",FALSE,TRUE)</formula>
    </cfRule>
    <cfRule type="expression" dxfId="2620" priority="13282">
      <formula>IF(RIGHT(TEXT(AE98,"0.#"),1)=".",TRUE,FALSE)</formula>
    </cfRule>
  </conditionalFormatting>
  <conditionalFormatting sqref="AE99">
    <cfRule type="expression" dxfId="2619" priority="13279">
      <formula>IF(RIGHT(TEXT(AE99,"0.#"),1)=".",FALSE,TRUE)</formula>
    </cfRule>
    <cfRule type="expression" dxfId="2618" priority="13280">
      <formula>IF(RIGHT(TEXT(AE99,"0.#"),1)=".",TRUE,FALSE)</formula>
    </cfRule>
  </conditionalFormatting>
  <conditionalFormatting sqref="AI99">
    <cfRule type="expression" dxfId="2617" priority="13277">
      <formula>IF(RIGHT(TEXT(AI99,"0.#"),1)=".",FALSE,TRUE)</formula>
    </cfRule>
    <cfRule type="expression" dxfId="2616" priority="13278">
      <formula>IF(RIGHT(TEXT(AI99,"0.#"),1)=".",TRUE,FALSE)</formula>
    </cfRule>
  </conditionalFormatting>
  <conditionalFormatting sqref="AI98">
    <cfRule type="expression" dxfId="2615" priority="13275">
      <formula>IF(RIGHT(TEXT(AI98,"0.#"),1)=".",FALSE,TRUE)</formula>
    </cfRule>
    <cfRule type="expression" dxfId="2614" priority="13276">
      <formula>IF(RIGHT(TEXT(AI98,"0.#"),1)=".",TRUE,FALSE)</formula>
    </cfRule>
  </conditionalFormatting>
  <conditionalFormatting sqref="AI97">
    <cfRule type="expression" dxfId="2613" priority="13273">
      <formula>IF(RIGHT(TEXT(AI97,"0.#"),1)=".",FALSE,TRUE)</formula>
    </cfRule>
    <cfRule type="expression" dxfId="2612" priority="13274">
      <formula>IF(RIGHT(TEXT(AI97,"0.#"),1)=".",TRUE,FALSE)</formula>
    </cfRule>
  </conditionalFormatting>
  <conditionalFormatting sqref="AM97">
    <cfRule type="expression" dxfId="2611" priority="13271">
      <formula>IF(RIGHT(TEXT(AM97,"0.#"),1)=".",FALSE,TRUE)</formula>
    </cfRule>
    <cfRule type="expression" dxfId="2610" priority="13272">
      <formula>IF(RIGHT(TEXT(AM97,"0.#"),1)=".",TRUE,FALSE)</formula>
    </cfRule>
  </conditionalFormatting>
  <conditionalFormatting sqref="AM98">
    <cfRule type="expression" dxfId="2609" priority="13269">
      <formula>IF(RIGHT(TEXT(AM98,"0.#"),1)=".",FALSE,TRUE)</formula>
    </cfRule>
    <cfRule type="expression" dxfId="2608" priority="13270">
      <formula>IF(RIGHT(TEXT(AM98,"0.#"),1)=".",TRUE,FALSE)</formula>
    </cfRule>
  </conditionalFormatting>
  <conditionalFormatting sqref="AM99">
    <cfRule type="expression" dxfId="2607" priority="13267">
      <formula>IF(RIGHT(TEXT(AM99,"0.#"),1)=".",FALSE,TRUE)</formula>
    </cfRule>
    <cfRule type="expression" dxfId="2606" priority="13268">
      <formula>IF(RIGHT(TEXT(AM99,"0.#"),1)=".",TRUE,FALSE)</formula>
    </cfRule>
  </conditionalFormatting>
  <conditionalFormatting sqref="AI101">
    <cfRule type="expression" dxfId="2605" priority="13253">
      <formula>IF(RIGHT(TEXT(AI101,"0.#"),1)=".",FALSE,TRUE)</formula>
    </cfRule>
    <cfRule type="expression" dxfId="2604" priority="13254">
      <formula>IF(RIGHT(TEXT(AI101,"0.#"),1)=".",TRUE,FALSE)</formula>
    </cfRule>
  </conditionalFormatting>
  <conditionalFormatting sqref="AM101">
    <cfRule type="expression" dxfId="2603" priority="13251">
      <formula>IF(RIGHT(TEXT(AM101,"0.#"),1)=".",FALSE,TRUE)</formula>
    </cfRule>
    <cfRule type="expression" dxfId="2602" priority="13252">
      <formula>IF(RIGHT(TEXT(AM101,"0.#"),1)=".",TRUE,FALSE)</formula>
    </cfRule>
  </conditionalFormatting>
  <conditionalFormatting sqref="AE102">
    <cfRule type="expression" dxfId="2601" priority="13249">
      <formula>IF(RIGHT(TEXT(AE102,"0.#"),1)=".",FALSE,TRUE)</formula>
    </cfRule>
    <cfRule type="expression" dxfId="2600" priority="13250">
      <formula>IF(RIGHT(TEXT(AE102,"0.#"),1)=".",TRUE,FALSE)</formula>
    </cfRule>
  </conditionalFormatting>
  <conditionalFormatting sqref="AI102">
    <cfRule type="expression" dxfId="2599" priority="13247">
      <formula>IF(RIGHT(TEXT(AI102,"0.#"),1)=".",FALSE,TRUE)</formula>
    </cfRule>
    <cfRule type="expression" dxfId="2598" priority="13248">
      <formula>IF(RIGHT(TEXT(AI102,"0.#"),1)=".",TRUE,FALSE)</formula>
    </cfRule>
  </conditionalFormatting>
  <conditionalFormatting sqref="AM102">
    <cfRule type="expression" dxfId="2597" priority="13245">
      <formula>IF(RIGHT(TEXT(AM102,"0.#"),1)=".",FALSE,TRUE)</formula>
    </cfRule>
    <cfRule type="expression" dxfId="2596" priority="13246">
      <formula>IF(RIGHT(TEXT(AM102,"0.#"),1)=".",TRUE,FALSE)</formula>
    </cfRule>
  </conditionalFormatting>
  <conditionalFormatting sqref="AQ102 AU102">
    <cfRule type="expression" dxfId="2595" priority="13243">
      <formula>IF(RIGHT(TEXT(AQ102,"0.#"),1)=".",FALSE,TRUE)</formula>
    </cfRule>
    <cfRule type="expression" dxfId="2594" priority="13244">
      <formula>IF(RIGHT(TEXT(AQ102,"0.#"),1)=".",TRUE,FALSE)</formula>
    </cfRule>
  </conditionalFormatting>
  <conditionalFormatting sqref="AE104">
    <cfRule type="expression" dxfId="2593" priority="13241">
      <formula>IF(RIGHT(TEXT(AE104,"0.#"),1)=".",FALSE,TRUE)</formula>
    </cfRule>
    <cfRule type="expression" dxfId="2592" priority="13242">
      <formula>IF(RIGHT(TEXT(AE104,"0.#"),1)=".",TRUE,FALSE)</formula>
    </cfRule>
  </conditionalFormatting>
  <conditionalFormatting sqref="AI104">
    <cfRule type="expression" dxfId="2591" priority="13239">
      <formula>IF(RIGHT(TEXT(AI104,"0.#"),1)=".",FALSE,TRUE)</formula>
    </cfRule>
    <cfRule type="expression" dxfId="2590" priority="13240">
      <formula>IF(RIGHT(TEXT(AI104,"0.#"),1)=".",TRUE,FALSE)</formula>
    </cfRule>
  </conditionalFormatting>
  <conditionalFormatting sqref="AM104">
    <cfRule type="expression" dxfId="2589" priority="13237">
      <formula>IF(RIGHT(TEXT(AM104,"0.#"),1)=".",FALSE,TRUE)</formula>
    </cfRule>
    <cfRule type="expression" dxfId="2588" priority="13238">
      <formula>IF(RIGHT(TEXT(AM104,"0.#"),1)=".",TRUE,FALSE)</formula>
    </cfRule>
  </conditionalFormatting>
  <conditionalFormatting sqref="AE105">
    <cfRule type="expression" dxfId="2587" priority="13235">
      <formula>IF(RIGHT(TEXT(AE105,"0.#"),1)=".",FALSE,TRUE)</formula>
    </cfRule>
    <cfRule type="expression" dxfId="2586" priority="13236">
      <formula>IF(RIGHT(TEXT(AE105,"0.#"),1)=".",TRUE,FALSE)</formula>
    </cfRule>
  </conditionalFormatting>
  <conditionalFormatting sqref="AI105">
    <cfRule type="expression" dxfId="2585" priority="13233">
      <formula>IF(RIGHT(TEXT(AI105,"0.#"),1)=".",FALSE,TRUE)</formula>
    </cfRule>
    <cfRule type="expression" dxfId="2584" priority="13234">
      <formula>IF(RIGHT(TEXT(AI105,"0.#"),1)=".",TRUE,FALSE)</formula>
    </cfRule>
  </conditionalFormatting>
  <conditionalFormatting sqref="AM105">
    <cfRule type="expression" dxfId="2583" priority="13231">
      <formula>IF(RIGHT(TEXT(AM105,"0.#"),1)=".",FALSE,TRUE)</formula>
    </cfRule>
    <cfRule type="expression" dxfId="2582" priority="13232">
      <formula>IF(RIGHT(TEXT(AM105,"0.#"),1)=".",TRUE,FALSE)</formula>
    </cfRule>
  </conditionalFormatting>
  <conditionalFormatting sqref="AE107">
    <cfRule type="expression" dxfId="2581" priority="13227">
      <formula>IF(RIGHT(TEXT(AE107,"0.#"),1)=".",FALSE,TRUE)</formula>
    </cfRule>
    <cfRule type="expression" dxfId="2580" priority="13228">
      <formula>IF(RIGHT(TEXT(AE107,"0.#"),1)=".",TRUE,FALSE)</formula>
    </cfRule>
  </conditionalFormatting>
  <conditionalFormatting sqref="AI107">
    <cfRule type="expression" dxfId="2579" priority="13225">
      <formula>IF(RIGHT(TEXT(AI107,"0.#"),1)=".",FALSE,TRUE)</formula>
    </cfRule>
    <cfRule type="expression" dxfId="2578" priority="13226">
      <formula>IF(RIGHT(TEXT(AI107,"0.#"),1)=".",TRUE,FALSE)</formula>
    </cfRule>
  </conditionalFormatting>
  <conditionalFormatting sqref="AM107">
    <cfRule type="expression" dxfId="2577" priority="13223">
      <formula>IF(RIGHT(TEXT(AM107,"0.#"),1)=".",FALSE,TRUE)</formula>
    </cfRule>
    <cfRule type="expression" dxfId="2576" priority="13224">
      <formula>IF(RIGHT(TEXT(AM107,"0.#"),1)=".",TRUE,FALSE)</formula>
    </cfRule>
  </conditionalFormatting>
  <conditionalFormatting sqref="AE108">
    <cfRule type="expression" dxfId="2575" priority="13221">
      <formula>IF(RIGHT(TEXT(AE108,"0.#"),1)=".",FALSE,TRUE)</formula>
    </cfRule>
    <cfRule type="expression" dxfId="2574" priority="13222">
      <formula>IF(RIGHT(TEXT(AE108,"0.#"),1)=".",TRUE,FALSE)</formula>
    </cfRule>
  </conditionalFormatting>
  <conditionalFormatting sqref="AI108">
    <cfRule type="expression" dxfId="2573" priority="13219">
      <formula>IF(RIGHT(TEXT(AI108,"0.#"),1)=".",FALSE,TRUE)</formula>
    </cfRule>
    <cfRule type="expression" dxfId="2572" priority="13220">
      <formula>IF(RIGHT(TEXT(AI108,"0.#"),1)=".",TRUE,FALSE)</formula>
    </cfRule>
  </conditionalFormatting>
  <conditionalFormatting sqref="AM108">
    <cfRule type="expression" dxfId="2571" priority="13217">
      <formula>IF(RIGHT(TEXT(AM108,"0.#"),1)=".",FALSE,TRUE)</formula>
    </cfRule>
    <cfRule type="expression" dxfId="2570" priority="13218">
      <formula>IF(RIGHT(TEXT(AM108,"0.#"),1)=".",TRUE,FALSE)</formula>
    </cfRule>
  </conditionalFormatting>
  <conditionalFormatting sqref="AE110">
    <cfRule type="expression" dxfId="2569" priority="13213">
      <formula>IF(RIGHT(TEXT(AE110,"0.#"),1)=".",FALSE,TRUE)</formula>
    </cfRule>
    <cfRule type="expression" dxfId="2568" priority="13214">
      <formula>IF(RIGHT(TEXT(AE110,"0.#"),1)=".",TRUE,FALSE)</formula>
    </cfRule>
  </conditionalFormatting>
  <conditionalFormatting sqref="AI110">
    <cfRule type="expression" dxfId="2567" priority="13211">
      <formula>IF(RIGHT(TEXT(AI110,"0.#"),1)=".",FALSE,TRUE)</formula>
    </cfRule>
    <cfRule type="expression" dxfId="2566" priority="13212">
      <formula>IF(RIGHT(TEXT(AI110,"0.#"),1)=".",TRUE,FALSE)</formula>
    </cfRule>
  </conditionalFormatting>
  <conditionalFormatting sqref="AM110">
    <cfRule type="expression" dxfId="2565" priority="13209">
      <formula>IF(RIGHT(TEXT(AM110,"0.#"),1)=".",FALSE,TRUE)</formula>
    </cfRule>
    <cfRule type="expression" dxfId="2564" priority="13210">
      <formula>IF(RIGHT(TEXT(AM110,"0.#"),1)=".",TRUE,FALSE)</formula>
    </cfRule>
  </conditionalFormatting>
  <conditionalFormatting sqref="AE111">
    <cfRule type="expression" dxfId="2563" priority="13207">
      <formula>IF(RIGHT(TEXT(AE111,"0.#"),1)=".",FALSE,TRUE)</formula>
    </cfRule>
    <cfRule type="expression" dxfId="2562" priority="13208">
      <formula>IF(RIGHT(TEXT(AE111,"0.#"),1)=".",TRUE,FALSE)</formula>
    </cfRule>
  </conditionalFormatting>
  <conditionalFormatting sqref="AI111">
    <cfRule type="expression" dxfId="2561" priority="13205">
      <formula>IF(RIGHT(TEXT(AI111,"0.#"),1)=".",FALSE,TRUE)</formula>
    </cfRule>
    <cfRule type="expression" dxfId="2560" priority="13206">
      <formula>IF(RIGHT(TEXT(AI111,"0.#"),1)=".",TRUE,FALSE)</formula>
    </cfRule>
  </conditionalFormatting>
  <conditionalFormatting sqref="AM111">
    <cfRule type="expression" dxfId="2559" priority="13203">
      <formula>IF(RIGHT(TEXT(AM111,"0.#"),1)=".",FALSE,TRUE)</formula>
    </cfRule>
    <cfRule type="expression" dxfId="2558" priority="13204">
      <formula>IF(RIGHT(TEXT(AM111,"0.#"),1)=".",TRUE,FALSE)</formula>
    </cfRule>
  </conditionalFormatting>
  <conditionalFormatting sqref="AE113">
    <cfRule type="expression" dxfId="2557" priority="13199">
      <formula>IF(RIGHT(TEXT(AE113,"0.#"),1)=".",FALSE,TRUE)</formula>
    </cfRule>
    <cfRule type="expression" dxfId="2556" priority="13200">
      <formula>IF(RIGHT(TEXT(AE113,"0.#"),1)=".",TRUE,FALSE)</formula>
    </cfRule>
  </conditionalFormatting>
  <conditionalFormatting sqref="AI113">
    <cfRule type="expression" dxfId="2555" priority="13197">
      <formula>IF(RIGHT(TEXT(AI113,"0.#"),1)=".",FALSE,TRUE)</formula>
    </cfRule>
    <cfRule type="expression" dxfId="2554" priority="13198">
      <formula>IF(RIGHT(TEXT(AI113,"0.#"),1)=".",TRUE,FALSE)</formula>
    </cfRule>
  </conditionalFormatting>
  <conditionalFormatting sqref="AM113">
    <cfRule type="expression" dxfId="2553" priority="13195">
      <formula>IF(RIGHT(TEXT(AM113,"0.#"),1)=".",FALSE,TRUE)</formula>
    </cfRule>
    <cfRule type="expression" dxfId="2552" priority="13196">
      <formula>IF(RIGHT(TEXT(AM113,"0.#"),1)=".",TRUE,FALSE)</formula>
    </cfRule>
  </conditionalFormatting>
  <conditionalFormatting sqref="AE114">
    <cfRule type="expression" dxfId="2551" priority="13193">
      <formula>IF(RIGHT(TEXT(AE114,"0.#"),1)=".",FALSE,TRUE)</formula>
    </cfRule>
    <cfRule type="expression" dxfId="2550" priority="13194">
      <formula>IF(RIGHT(TEXT(AE114,"0.#"),1)=".",TRUE,FALSE)</formula>
    </cfRule>
  </conditionalFormatting>
  <conditionalFormatting sqref="AI114">
    <cfRule type="expression" dxfId="2549" priority="13191">
      <formula>IF(RIGHT(TEXT(AI114,"0.#"),1)=".",FALSE,TRUE)</formula>
    </cfRule>
    <cfRule type="expression" dxfId="2548" priority="13192">
      <formula>IF(RIGHT(TEXT(AI114,"0.#"),1)=".",TRUE,FALSE)</formula>
    </cfRule>
  </conditionalFormatting>
  <conditionalFormatting sqref="AM114">
    <cfRule type="expression" dxfId="2547" priority="13189">
      <formula>IF(RIGHT(TEXT(AM114,"0.#"),1)=".",FALSE,TRUE)</formula>
    </cfRule>
    <cfRule type="expression" dxfId="2546" priority="13190">
      <formula>IF(RIGHT(TEXT(AM114,"0.#"),1)=".",TRUE,FALSE)</formula>
    </cfRule>
  </conditionalFormatting>
  <conditionalFormatting sqref="AE116 AQ116">
    <cfRule type="expression" dxfId="2545" priority="13185">
      <formula>IF(RIGHT(TEXT(AE116,"0.#"),1)=".",FALSE,TRUE)</formula>
    </cfRule>
    <cfRule type="expression" dxfId="2544" priority="13186">
      <formula>IF(RIGHT(TEXT(AE116,"0.#"),1)=".",TRUE,FALSE)</formula>
    </cfRule>
  </conditionalFormatting>
  <conditionalFormatting sqref="AI116">
    <cfRule type="expression" dxfId="2543" priority="13183">
      <formula>IF(RIGHT(TEXT(AI116,"0.#"),1)=".",FALSE,TRUE)</formula>
    </cfRule>
    <cfRule type="expression" dxfId="2542" priority="13184">
      <formula>IF(RIGHT(TEXT(AI116,"0.#"),1)=".",TRUE,FALSE)</formula>
    </cfRule>
  </conditionalFormatting>
  <conditionalFormatting sqref="AM116">
    <cfRule type="expression" dxfId="2541" priority="13181">
      <formula>IF(RIGHT(TEXT(AM116,"0.#"),1)=".",FALSE,TRUE)</formula>
    </cfRule>
    <cfRule type="expression" dxfId="2540" priority="13182">
      <formula>IF(RIGHT(TEXT(AM116,"0.#"),1)=".",TRUE,FALSE)</formula>
    </cfRule>
  </conditionalFormatting>
  <conditionalFormatting sqref="AE117 AM117">
    <cfRule type="expression" dxfId="2539" priority="13179">
      <formula>IF(RIGHT(TEXT(AE117,"0.#"),1)=".",FALSE,TRUE)</formula>
    </cfRule>
    <cfRule type="expression" dxfId="2538" priority="13180">
      <formula>IF(RIGHT(TEXT(AE117,"0.#"),1)=".",TRUE,FALSE)</formula>
    </cfRule>
  </conditionalFormatting>
  <conditionalFormatting sqref="AI117">
    <cfRule type="expression" dxfId="2537" priority="13177">
      <formula>IF(RIGHT(TEXT(AI117,"0.#"),1)=".",FALSE,TRUE)</formula>
    </cfRule>
    <cfRule type="expression" dxfId="2536" priority="13178">
      <formula>IF(RIGHT(TEXT(AI117,"0.#"),1)=".",TRUE,FALSE)</formula>
    </cfRule>
  </conditionalFormatting>
  <conditionalFormatting sqref="AQ117">
    <cfRule type="expression" dxfId="2535" priority="13173">
      <formula>IF(RIGHT(TEXT(AQ117,"0.#"),1)=".",FALSE,TRUE)</formula>
    </cfRule>
    <cfRule type="expression" dxfId="2534" priority="13174">
      <formula>IF(RIGHT(TEXT(AQ117,"0.#"),1)=".",TRUE,FALSE)</formula>
    </cfRule>
  </conditionalFormatting>
  <conditionalFormatting sqref="AE119 AQ119">
    <cfRule type="expression" dxfId="2533" priority="13171">
      <formula>IF(RIGHT(TEXT(AE119,"0.#"),1)=".",FALSE,TRUE)</formula>
    </cfRule>
    <cfRule type="expression" dxfId="2532" priority="13172">
      <formula>IF(RIGHT(TEXT(AE119,"0.#"),1)=".",TRUE,FALSE)</formula>
    </cfRule>
  </conditionalFormatting>
  <conditionalFormatting sqref="AI119">
    <cfRule type="expression" dxfId="2531" priority="13169">
      <formula>IF(RIGHT(TEXT(AI119,"0.#"),1)=".",FALSE,TRUE)</formula>
    </cfRule>
    <cfRule type="expression" dxfId="2530" priority="13170">
      <formula>IF(RIGHT(TEXT(AI119,"0.#"),1)=".",TRUE,FALSE)</formula>
    </cfRule>
  </conditionalFormatting>
  <conditionalFormatting sqref="AM119">
    <cfRule type="expression" dxfId="2529" priority="13167">
      <formula>IF(RIGHT(TEXT(AM119,"0.#"),1)=".",FALSE,TRUE)</formula>
    </cfRule>
    <cfRule type="expression" dxfId="2528" priority="13168">
      <formula>IF(RIGHT(TEXT(AM119,"0.#"),1)=".",TRUE,FALSE)</formula>
    </cfRule>
  </conditionalFormatting>
  <conditionalFormatting sqref="AQ120">
    <cfRule type="expression" dxfId="2527" priority="13159">
      <formula>IF(RIGHT(TEXT(AQ120,"0.#"),1)=".",FALSE,TRUE)</formula>
    </cfRule>
    <cfRule type="expression" dxfId="2526" priority="13160">
      <formula>IF(RIGHT(TEXT(AQ120,"0.#"),1)=".",TRUE,FALSE)</formula>
    </cfRule>
  </conditionalFormatting>
  <conditionalFormatting sqref="AE122 AQ122">
    <cfRule type="expression" dxfId="2525" priority="13157">
      <formula>IF(RIGHT(TEXT(AE122,"0.#"),1)=".",FALSE,TRUE)</formula>
    </cfRule>
    <cfRule type="expression" dxfId="2524" priority="13158">
      <formula>IF(RIGHT(TEXT(AE122,"0.#"),1)=".",TRUE,FALSE)</formula>
    </cfRule>
  </conditionalFormatting>
  <conditionalFormatting sqref="AI122">
    <cfRule type="expression" dxfId="2523" priority="13155">
      <formula>IF(RIGHT(TEXT(AI122,"0.#"),1)=".",FALSE,TRUE)</formula>
    </cfRule>
    <cfRule type="expression" dxfId="2522" priority="13156">
      <formula>IF(RIGHT(TEXT(AI122,"0.#"),1)=".",TRUE,FALSE)</formula>
    </cfRule>
  </conditionalFormatting>
  <conditionalFormatting sqref="AM122">
    <cfRule type="expression" dxfId="2521" priority="13153">
      <formula>IF(RIGHT(TEXT(AM122,"0.#"),1)=".",FALSE,TRUE)</formula>
    </cfRule>
    <cfRule type="expression" dxfId="2520" priority="13154">
      <formula>IF(RIGHT(TEXT(AM122,"0.#"),1)=".",TRUE,FALSE)</formula>
    </cfRule>
  </conditionalFormatting>
  <conditionalFormatting sqref="AQ123">
    <cfRule type="expression" dxfId="2519" priority="13145">
      <formula>IF(RIGHT(TEXT(AQ123,"0.#"),1)=".",FALSE,TRUE)</formula>
    </cfRule>
    <cfRule type="expression" dxfId="2518" priority="13146">
      <formula>IF(RIGHT(TEXT(AQ123,"0.#"),1)=".",TRUE,FALSE)</formula>
    </cfRule>
  </conditionalFormatting>
  <conditionalFormatting sqref="AE125 AQ125">
    <cfRule type="expression" dxfId="2517" priority="13143">
      <formula>IF(RIGHT(TEXT(AE125,"0.#"),1)=".",FALSE,TRUE)</formula>
    </cfRule>
    <cfRule type="expression" dxfId="2516" priority="13144">
      <formula>IF(RIGHT(TEXT(AE125,"0.#"),1)=".",TRUE,FALSE)</formula>
    </cfRule>
  </conditionalFormatting>
  <conditionalFormatting sqref="AI125">
    <cfRule type="expression" dxfId="2515" priority="13141">
      <formula>IF(RIGHT(TEXT(AI125,"0.#"),1)=".",FALSE,TRUE)</formula>
    </cfRule>
    <cfRule type="expression" dxfId="2514" priority="13142">
      <formula>IF(RIGHT(TEXT(AI125,"0.#"),1)=".",TRUE,FALSE)</formula>
    </cfRule>
  </conditionalFormatting>
  <conditionalFormatting sqref="AM125">
    <cfRule type="expression" dxfId="2513" priority="13139">
      <formula>IF(RIGHT(TEXT(AM125,"0.#"),1)=".",FALSE,TRUE)</formula>
    </cfRule>
    <cfRule type="expression" dxfId="2512" priority="13140">
      <formula>IF(RIGHT(TEXT(AM125,"0.#"),1)=".",TRUE,FALSE)</formula>
    </cfRule>
  </conditionalFormatting>
  <conditionalFormatting sqref="AQ126">
    <cfRule type="expression" dxfId="2511" priority="13131">
      <formula>IF(RIGHT(TEXT(AQ126,"0.#"),1)=".",FALSE,TRUE)</formula>
    </cfRule>
    <cfRule type="expression" dxfId="2510" priority="13132">
      <formula>IF(RIGHT(TEXT(AQ126,"0.#"),1)=".",TRUE,FALSE)</formula>
    </cfRule>
  </conditionalFormatting>
  <conditionalFormatting sqref="AE128 AQ128">
    <cfRule type="expression" dxfId="2509" priority="13129">
      <formula>IF(RIGHT(TEXT(AE128,"0.#"),1)=".",FALSE,TRUE)</formula>
    </cfRule>
    <cfRule type="expression" dxfId="2508" priority="13130">
      <formula>IF(RIGHT(TEXT(AE128,"0.#"),1)=".",TRUE,FALSE)</formula>
    </cfRule>
  </conditionalFormatting>
  <conditionalFormatting sqref="AI128">
    <cfRule type="expression" dxfId="2507" priority="13127">
      <formula>IF(RIGHT(TEXT(AI128,"0.#"),1)=".",FALSE,TRUE)</formula>
    </cfRule>
    <cfRule type="expression" dxfId="2506" priority="13128">
      <formula>IF(RIGHT(TEXT(AI128,"0.#"),1)=".",TRUE,FALSE)</formula>
    </cfRule>
  </conditionalFormatting>
  <conditionalFormatting sqref="AM128">
    <cfRule type="expression" dxfId="2505" priority="13125">
      <formula>IF(RIGHT(TEXT(AM128,"0.#"),1)=".",FALSE,TRUE)</formula>
    </cfRule>
    <cfRule type="expression" dxfId="2504" priority="13126">
      <formula>IF(RIGHT(TEXT(AM128,"0.#"),1)=".",TRUE,FALSE)</formula>
    </cfRule>
  </conditionalFormatting>
  <conditionalFormatting sqref="AQ129">
    <cfRule type="expression" dxfId="2503" priority="13117">
      <formula>IF(RIGHT(TEXT(AQ129,"0.#"),1)=".",FALSE,TRUE)</formula>
    </cfRule>
    <cfRule type="expression" dxfId="2502" priority="13118">
      <formula>IF(RIGHT(TEXT(AQ129,"0.#"),1)=".",TRUE,FALSE)</formula>
    </cfRule>
  </conditionalFormatting>
  <conditionalFormatting sqref="AE75">
    <cfRule type="expression" dxfId="2501" priority="13115">
      <formula>IF(RIGHT(TEXT(AE75,"0.#"),1)=".",FALSE,TRUE)</formula>
    </cfRule>
    <cfRule type="expression" dxfId="2500" priority="13116">
      <formula>IF(RIGHT(TEXT(AE75,"0.#"),1)=".",TRUE,FALSE)</formula>
    </cfRule>
  </conditionalFormatting>
  <conditionalFormatting sqref="AE76">
    <cfRule type="expression" dxfId="2499" priority="13113">
      <formula>IF(RIGHT(TEXT(AE76,"0.#"),1)=".",FALSE,TRUE)</formula>
    </cfRule>
    <cfRule type="expression" dxfId="2498" priority="13114">
      <formula>IF(RIGHT(TEXT(AE76,"0.#"),1)=".",TRUE,FALSE)</formula>
    </cfRule>
  </conditionalFormatting>
  <conditionalFormatting sqref="AE77">
    <cfRule type="expression" dxfId="2497" priority="13111">
      <formula>IF(RIGHT(TEXT(AE77,"0.#"),1)=".",FALSE,TRUE)</formula>
    </cfRule>
    <cfRule type="expression" dxfId="2496" priority="13112">
      <formula>IF(RIGHT(TEXT(AE77,"0.#"),1)=".",TRUE,FALSE)</formula>
    </cfRule>
  </conditionalFormatting>
  <conditionalFormatting sqref="AI77">
    <cfRule type="expression" dxfId="2495" priority="13109">
      <formula>IF(RIGHT(TEXT(AI77,"0.#"),1)=".",FALSE,TRUE)</formula>
    </cfRule>
    <cfRule type="expression" dxfId="2494" priority="13110">
      <formula>IF(RIGHT(TEXT(AI77,"0.#"),1)=".",TRUE,FALSE)</formula>
    </cfRule>
  </conditionalFormatting>
  <conditionalFormatting sqref="AI76">
    <cfRule type="expression" dxfId="2493" priority="13107">
      <formula>IF(RIGHT(TEXT(AI76,"0.#"),1)=".",FALSE,TRUE)</formula>
    </cfRule>
    <cfRule type="expression" dxfId="2492" priority="13108">
      <formula>IF(RIGHT(TEXT(AI76,"0.#"),1)=".",TRUE,FALSE)</formula>
    </cfRule>
  </conditionalFormatting>
  <conditionalFormatting sqref="AI75">
    <cfRule type="expression" dxfId="2491" priority="13105">
      <formula>IF(RIGHT(TEXT(AI75,"0.#"),1)=".",FALSE,TRUE)</formula>
    </cfRule>
    <cfRule type="expression" dxfId="2490" priority="13106">
      <formula>IF(RIGHT(TEXT(AI75,"0.#"),1)=".",TRUE,FALSE)</formula>
    </cfRule>
  </conditionalFormatting>
  <conditionalFormatting sqref="AM75">
    <cfRule type="expression" dxfId="2489" priority="13103">
      <formula>IF(RIGHT(TEXT(AM75,"0.#"),1)=".",FALSE,TRUE)</formula>
    </cfRule>
    <cfRule type="expression" dxfId="2488" priority="13104">
      <formula>IF(RIGHT(TEXT(AM75,"0.#"),1)=".",TRUE,FALSE)</formula>
    </cfRule>
  </conditionalFormatting>
  <conditionalFormatting sqref="AM76">
    <cfRule type="expression" dxfId="2487" priority="13101">
      <formula>IF(RIGHT(TEXT(AM76,"0.#"),1)=".",FALSE,TRUE)</formula>
    </cfRule>
    <cfRule type="expression" dxfId="2486" priority="13102">
      <formula>IF(RIGHT(TEXT(AM76,"0.#"),1)=".",TRUE,FALSE)</formula>
    </cfRule>
  </conditionalFormatting>
  <conditionalFormatting sqref="AM77">
    <cfRule type="expression" dxfId="2485" priority="13099">
      <formula>IF(RIGHT(TEXT(AM77,"0.#"),1)=".",FALSE,TRUE)</formula>
    </cfRule>
    <cfRule type="expression" dxfId="2484" priority="13100">
      <formula>IF(RIGHT(TEXT(AM77,"0.#"),1)=".",TRUE,FALSE)</formula>
    </cfRule>
  </conditionalFormatting>
  <conditionalFormatting sqref="AE134:AE135 AU134:AU135 AI134:AI135 AM134:AM135 AQ134:AQ135">
    <cfRule type="expression" dxfId="2483" priority="13085">
      <formula>IF(RIGHT(TEXT(AE134,"0.#"),1)=".",FALSE,TRUE)</formula>
    </cfRule>
    <cfRule type="expression" dxfId="2482" priority="13086">
      <formula>IF(RIGHT(TEXT(AE134,"0.#"),1)=".",TRUE,FALSE)</formula>
    </cfRule>
  </conditionalFormatting>
  <conditionalFormatting sqref="AE433:AE435 AI433:AI435 AM433:AM435">
    <cfRule type="expression" dxfId="2481" priority="13055">
      <formula>IF(RIGHT(TEXT(AE433,"0.#"),1)=".",FALSE,TRUE)</formula>
    </cfRule>
    <cfRule type="expression" dxfId="2480" priority="13056">
      <formula>IF(RIGHT(TEXT(AE433,"0.#"),1)=".",TRUE,FALSE)</formula>
    </cfRule>
  </conditionalFormatting>
  <conditionalFormatting sqref="AU433:AU435">
    <cfRule type="expression" dxfId="2479" priority="13031">
      <formula>IF(RIGHT(TEXT(AU433,"0.#"),1)=".",FALSE,TRUE)</formula>
    </cfRule>
    <cfRule type="expression" dxfId="2478" priority="13032">
      <formula>IF(RIGHT(TEXT(AU433,"0.#"),1)=".",TRUE,FALSE)</formula>
    </cfRule>
  </conditionalFormatting>
  <conditionalFormatting sqref="AQ433:AQ435">
    <cfRule type="expression" dxfId="2477" priority="12931">
      <formula>IF(RIGHT(TEXT(AQ433,"0.#"),1)=".",FALSE,TRUE)</formula>
    </cfRule>
    <cfRule type="expression" dxfId="2476" priority="12932">
      <formula>IF(RIGHT(TEXT(AQ433,"0.#"),1)=".",TRUE,FALSE)</formula>
    </cfRule>
  </conditionalFormatting>
  <conditionalFormatting sqref="AL842:AO867">
    <cfRule type="expression" dxfId="2475" priority="6655">
      <formula>IF(AND(AL842&gt;=0, RIGHT(TEXT(AL842,"0.#"),1)&lt;&gt;"."),TRUE,FALSE)</formula>
    </cfRule>
    <cfRule type="expression" dxfId="2474" priority="6656">
      <formula>IF(AND(AL842&gt;=0, RIGHT(TEXT(AL842,"0.#"),1)="."),TRUE,FALSE)</formula>
    </cfRule>
    <cfRule type="expression" dxfId="2473" priority="6657">
      <formula>IF(AND(AL842&lt;0, RIGHT(TEXT(AL842,"0.#"),1)&lt;&gt;"."),TRUE,FALSE)</formula>
    </cfRule>
    <cfRule type="expression" dxfId="2472" priority="6658">
      <formula>IF(AND(AL842&lt;0, RIGHT(TEXT(AL842,"0.#"),1)="."),TRUE,FALSE)</formula>
    </cfRule>
  </conditionalFormatting>
  <conditionalFormatting sqref="AQ53:AQ55">
    <cfRule type="expression" dxfId="2471" priority="4677">
      <formula>IF(RIGHT(TEXT(AQ53,"0.#"),1)=".",FALSE,TRUE)</formula>
    </cfRule>
    <cfRule type="expression" dxfId="2470" priority="4678">
      <formula>IF(RIGHT(TEXT(AQ53,"0.#"),1)=".",TRUE,FALSE)</formula>
    </cfRule>
  </conditionalFormatting>
  <conditionalFormatting sqref="AU53:AU55">
    <cfRule type="expression" dxfId="2469" priority="4675">
      <formula>IF(RIGHT(TEXT(AU53,"0.#"),1)=".",FALSE,TRUE)</formula>
    </cfRule>
    <cfRule type="expression" dxfId="2468" priority="4676">
      <formula>IF(RIGHT(TEXT(AU53,"0.#"),1)=".",TRUE,FALSE)</formula>
    </cfRule>
  </conditionalFormatting>
  <conditionalFormatting sqref="AQ60:AQ62">
    <cfRule type="expression" dxfId="2467" priority="4673">
      <formula>IF(RIGHT(TEXT(AQ60,"0.#"),1)=".",FALSE,TRUE)</formula>
    </cfRule>
    <cfRule type="expression" dxfId="2466" priority="4674">
      <formula>IF(RIGHT(TEXT(AQ60,"0.#"),1)=".",TRUE,FALSE)</formula>
    </cfRule>
  </conditionalFormatting>
  <conditionalFormatting sqref="AU60:AU62">
    <cfRule type="expression" dxfId="2465" priority="4671">
      <formula>IF(RIGHT(TEXT(AU60,"0.#"),1)=".",FALSE,TRUE)</formula>
    </cfRule>
    <cfRule type="expression" dxfId="2464" priority="4672">
      <formula>IF(RIGHT(TEXT(AU60,"0.#"),1)=".",TRUE,FALSE)</formula>
    </cfRule>
  </conditionalFormatting>
  <conditionalFormatting sqref="AQ75:AQ77">
    <cfRule type="expression" dxfId="2463" priority="4669">
      <formula>IF(RIGHT(TEXT(AQ75,"0.#"),1)=".",FALSE,TRUE)</formula>
    </cfRule>
    <cfRule type="expression" dxfId="2462" priority="4670">
      <formula>IF(RIGHT(TEXT(AQ75,"0.#"),1)=".",TRUE,FALSE)</formula>
    </cfRule>
  </conditionalFormatting>
  <conditionalFormatting sqref="AU75:AU77">
    <cfRule type="expression" dxfId="2461" priority="4667">
      <formula>IF(RIGHT(TEXT(AU75,"0.#"),1)=".",FALSE,TRUE)</formula>
    </cfRule>
    <cfRule type="expression" dxfId="2460" priority="4668">
      <formula>IF(RIGHT(TEXT(AU75,"0.#"),1)=".",TRUE,FALSE)</formula>
    </cfRule>
  </conditionalFormatting>
  <conditionalFormatting sqref="AQ87:AQ89">
    <cfRule type="expression" dxfId="2459" priority="4665">
      <formula>IF(RIGHT(TEXT(AQ87,"0.#"),1)=".",FALSE,TRUE)</formula>
    </cfRule>
    <cfRule type="expression" dxfId="2458" priority="4666">
      <formula>IF(RIGHT(TEXT(AQ87,"0.#"),1)=".",TRUE,FALSE)</formula>
    </cfRule>
  </conditionalFormatting>
  <conditionalFormatting sqref="AU87:AU89">
    <cfRule type="expression" dxfId="2457" priority="4663">
      <formula>IF(RIGHT(TEXT(AU87,"0.#"),1)=".",FALSE,TRUE)</formula>
    </cfRule>
    <cfRule type="expression" dxfId="2456" priority="4664">
      <formula>IF(RIGHT(TEXT(AU87,"0.#"),1)=".",TRUE,FALSE)</formula>
    </cfRule>
  </conditionalFormatting>
  <conditionalFormatting sqref="AQ92:AQ94">
    <cfRule type="expression" dxfId="2455" priority="4661">
      <formula>IF(RIGHT(TEXT(AQ92,"0.#"),1)=".",FALSE,TRUE)</formula>
    </cfRule>
    <cfRule type="expression" dxfId="2454" priority="4662">
      <formula>IF(RIGHT(TEXT(AQ92,"0.#"),1)=".",TRUE,FALSE)</formula>
    </cfRule>
  </conditionalFormatting>
  <conditionalFormatting sqref="AU92:AU94">
    <cfRule type="expression" dxfId="2453" priority="4659">
      <formula>IF(RIGHT(TEXT(AU92,"0.#"),1)=".",FALSE,TRUE)</formula>
    </cfRule>
    <cfRule type="expression" dxfId="2452" priority="4660">
      <formula>IF(RIGHT(TEXT(AU92,"0.#"),1)=".",TRUE,FALSE)</formula>
    </cfRule>
  </conditionalFormatting>
  <conditionalFormatting sqref="AQ97:AQ99">
    <cfRule type="expression" dxfId="2451" priority="4657">
      <formula>IF(RIGHT(TEXT(AQ97,"0.#"),1)=".",FALSE,TRUE)</formula>
    </cfRule>
    <cfRule type="expression" dxfId="2450" priority="4658">
      <formula>IF(RIGHT(TEXT(AQ97,"0.#"),1)=".",TRUE,FALSE)</formula>
    </cfRule>
  </conditionalFormatting>
  <conditionalFormatting sqref="AU97:AU99">
    <cfRule type="expression" dxfId="2449" priority="4655">
      <formula>IF(RIGHT(TEXT(AU97,"0.#"),1)=".",FALSE,TRUE)</formula>
    </cfRule>
    <cfRule type="expression" dxfId="2448" priority="4656">
      <formula>IF(RIGHT(TEXT(AU97,"0.#"),1)=".",TRUE,FALSE)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40:Y867">
    <cfRule type="expression" dxfId="2431" priority="2983">
      <formula>IF(RIGHT(TEXT(Y840,"0.#"),1)=".",FALSE,TRUE)</formula>
    </cfRule>
    <cfRule type="expression" dxfId="2430" priority="2984">
      <formula>IF(RIGHT(TEXT(Y840,"0.#"),1)=".",TRUE,FALSE)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3:AO1132">
    <cfRule type="expression" dxfId="2401" priority="2889">
      <formula>IF(AND(AL1103&gt;=0, RIGHT(TEXT(AL1103,"0.#"),1)&lt;&gt;"."),TRUE,FALSE)</formula>
    </cfRule>
    <cfRule type="expression" dxfId="2400" priority="2890">
      <formula>IF(AND(AL1103&gt;=0, RIGHT(TEXT(AL1103,"0.#"),1)="."),TRUE,FALSE)</formula>
    </cfRule>
    <cfRule type="expression" dxfId="2399" priority="2891">
      <formula>IF(AND(AL1103&lt;0, RIGHT(TEXT(AL1103,"0.#"),1)&lt;&gt;"."),TRUE,FALSE)</formula>
    </cfRule>
    <cfRule type="expression" dxfId="2398" priority="2892">
      <formula>IF(AND(AL1103&lt;0, RIGHT(TEXT(AL1103,"0.#"),1)="."),TRUE,FALSE)</formula>
    </cfRule>
  </conditionalFormatting>
  <conditionalFormatting sqref="Y1103:Y1132">
    <cfRule type="expression" dxfId="2397" priority="2887">
      <formula>IF(RIGHT(TEXT(Y1103,"0.#"),1)=".",FALSE,TRUE)</formula>
    </cfRule>
    <cfRule type="expression" dxfId="2396" priority="2888">
      <formula>IF(RIGHT(TEXT(Y1103,"0.#"),1)=".",TRUE,FALSE)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Y838:Y839">
    <cfRule type="expression" dxfId="2387" priority="2839">
      <formula>IF(RIGHT(TEXT(Y838,"0.#"),1)=".",FALSE,TRUE)</formula>
    </cfRule>
    <cfRule type="expression" dxfId="2386" priority="2840">
      <formula>IF(RIGHT(TEXT(Y838,"0.#"),1)=".",TRUE,FALSE)</formula>
    </cfRule>
  </conditionalFormatting>
  <conditionalFormatting sqref="AE492">
    <cfRule type="expression" dxfId="2385" priority="1627">
      <formula>IF(RIGHT(TEXT(AE492,"0.#"),1)=".",FALSE,TRUE)</formula>
    </cfRule>
    <cfRule type="expression" dxfId="2384" priority="1628">
      <formula>IF(RIGHT(TEXT(AE492,"0.#"),1)=".",TRUE,FALSE)</formula>
    </cfRule>
  </conditionalFormatting>
  <conditionalFormatting sqref="AE493">
    <cfRule type="expression" dxfId="2383" priority="1625">
      <formula>IF(RIGHT(TEXT(AE493,"0.#"),1)=".",FALSE,TRUE)</formula>
    </cfRule>
    <cfRule type="expression" dxfId="2382" priority="1626">
      <formula>IF(RIGHT(TEXT(AE493,"0.#"),1)=".",TRUE,FALSE)</formula>
    </cfRule>
  </conditionalFormatting>
  <conditionalFormatting sqref="AE494">
    <cfRule type="expression" dxfId="2381" priority="1623">
      <formula>IF(RIGHT(TEXT(AE494,"0.#"),1)=".",FALSE,TRUE)</formula>
    </cfRule>
    <cfRule type="expression" dxfId="2380" priority="1624">
      <formula>IF(RIGHT(TEXT(AE494,"0.#"),1)=".",TRUE,FALSE)</formula>
    </cfRule>
  </conditionalFormatting>
  <conditionalFormatting sqref="AQ493">
    <cfRule type="expression" dxfId="2379" priority="1603">
      <formula>IF(RIGHT(TEXT(AQ493,"0.#"),1)=".",FALSE,TRUE)</formula>
    </cfRule>
    <cfRule type="expression" dxfId="2378" priority="1604">
      <formula>IF(RIGHT(TEXT(AQ493,"0.#"),1)=".",TRUE,FALSE)</formula>
    </cfRule>
  </conditionalFormatting>
  <conditionalFormatting sqref="AQ494">
    <cfRule type="expression" dxfId="2377" priority="1601">
      <formula>IF(RIGHT(TEXT(AQ494,"0.#"),1)=".",FALSE,TRUE)</formula>
    </cfRule>
    <cfRule type="expression" dxfId="2376" priority="1602">
      <formula>IF(RIGHT(TEXT(AQ494,"0.#"),1)=".",TRUE,FALSE)</formula>
    </cfRule>
  </conditionalFormatting>
  <conditionalFormatting sqref="AQ492">
    <cfRule type="expression" dxfId="2375" priority="1599">
      <formula>IF(RIGHT(TEXT(AQ492,"0.#"),1)=".",FALSE,TRUE)</formula>
    </cfRule>
    <cfRule type="expression" dxfId="2374" priority="1600">
      <formula>IF(RIGHT(TEXT(AQ492,"0.#"),1)=".",TRUE,FALSE)</formula>
    </cfRule>
  </conditionalFormatting>
  <conditionalFormatting sqref="AU494">
    <cfRule type="expression" dxfId="2373" priority="1611">
      <formula>IF(RIGHT(TEXT(AU494,"0.#"),1)=".",FALSE,TRUE)</formula>
    </cfRule>
    <cfRule type="expression" dxfId="2372" priority="1612">
      <formula>IF(RIGHT(TEXT(AU494,"0.#"),1)=".",TRUE,FALSE)</formula>
    </cfRule>
  </conditionalFormatting>
  <conditionalFormatting sqref="AU492">
    <cfRule type="expression" dxfId="2371" priority="1615">
      <formula>IF(RIGHT(TEXT(AU492,"0.#"),1)=".",FALSE,TRUE)</formula>
    </cfRule>
    <cfRule type="expression" dxfId="2370" priority="1616">
      <formula>IF(RIGHT(TEXT(AU492,"0.#"),1)=".",TRUE,FALSE)</formula>
    </cfRule>
  </conditionalFormatting>
  <conditionalFormatting sqref="AU493">
    <cfRule type="expression" dxfId="2369" priority="1613">
      <formula>IF(RIGHT(TEXT(AU493,"0.#"),1)=".",FALSE,TRUE)</formula>
    </cfRule>
    <cfRule type="expression" dxfId="2368" priority="1614">
      <formula>IF(RIGHT(TEXT(AU493,"0.#"),1)=".",TRUE,FALSE)</formula>
    </cfRule>
  </conditionalFormatting>
  <conditionalFormatting sqref="AU583">
    <cfRule type="expression" dxfId="2367" priority="1131">
      <formula>IF(RIGHT(TEXT(AU583,"0.#"),1)=".",FALSE,TRUE)</formula>
    </cfRule>
    <cfRule type="expression" dxfId="2366" priority="1132">
      <formula>IF(RIGHT(TEXT(AU583,"0.#"),1)=".",TRUE,FALSE)</formula>
    </cfRule>
  </conditionalFormatting>
  <conditionalFormatting sqref="AU582">
    <cfRule type="expression" dxfId="2365" priority="1133">
      <formula>IF(RIGHT(TEXT(AU582,"0.#"),1)=".",FALSE,TRUE)</formula>
    </cfRule>
    <cfRule type="expression" dxfId="2364" priority="1134">
      <formula>IF(RIGHT(TEXT(AU582,"0.#"),1)=".",TRUE,FALSE)</formula>
    </cfRule>
  </conditionalFormatting>
  <conditionalFormatting sqref="AE499">
    <cfRule type="expression" dxfId="2363" priority="1593">
      <formula>IF(RIGHT(TEXT(AE499,"0.#"),1)=".",FALSE,TRUE)</formula>
    </cfRule>
    <cfRule type="expression" dxfId="2362" priority="1594">
      <formula>IF(RIGHT(TEXT(AE499,"0.#"),1)=".",TRUE,FALSE)</formula>
    </cfRule>
  </conditionalFormatting>
  <conditionalFormatting sqref="AE497">
    <cfRule type="expression" dxfId="2361" priority="1597">
      <formula>IF(RIGHT(TEXT(AE497,"0.#"),1)=".",FALSE,TRUE)</formula>
    </cfRule>
    <cfRule type="expression" dxfId="2360" priority="1598">
      <formula>IF(RIGHT(TEXT(AE497,"0.#"),1)=".",TRUE,FALSE)</formula>
    </cfRule>
  </conditionalFormatting>
  <conditionalFormatting sqref="AE498">
    <cfRule type="expression" dxfId="2359" priority="1595">
      <formula>IF(RIGHT(TEXT(AE498,"0.#"),1)=".",FALSE,TRUE)</formula>
    </cfRule>
    <cfRule type="expression" dxfId="2358" priority="1596">
      <formula>IF(RIGHT(TEXT(AE498,"0.#"),1)=".",TRUE,FALSE)</formula>
    </cfRule>
  </conditionalFormatting>
  <conditionalFormatting sqref="AU499">
    <cfRule type="expression" dxfId="2357" priority="1581">
      <formula>IF(RIGHT(TEXT(AU499,"0.#"),1)=".",FALSE,TRUE)</formula>
    </cfRule>
    <cfRule type="expression" dxfId="2356" priority="1582">
      <formula>IF(RIGHT(TEXT(AU499,"0.#"),1)=".",TRUE,FALSE)</formula>
    </cfRule>
  </conditionalFormatting>
  <conditionalFormatting sqref="AU497">
    <cfRule type="expression" dxfId="2355" priority="1585">
      <formula>IF(RIGHT(TEXT(AU497,"0.#"),1)=".",FALSE,TRUE)</formula>
    </cfRule>
    <cfRule type="expression" dxfId="2354" priority="1586">
      <formula>IF(RIGHT(TEXT(AU497,"0.#"),1)=".",TRUE,FALSE)</formula>
    </cfRule>
  </conditionalFormatting>
  <conditionalFormatting sqref="AU498">
    <cfRule type="expression" dxfId="2353" priority="1583">
      <formula>IF(RIGHT(TEXT(AU498,"0.#"),1)=".",FALSE,TRUE)</formula>
    </cfRule>
    <cfRule type="expression" dxfId="2352" priority="1584">
      <formula>IF(RIGHT(TEXT(AU498,"0.#"),1)=".",TRUE,FALSE)</formula>
    </cfRule>
  </conditionalFormatting>
  <conditionalFormatting sqref="AQ497">
    <cfRule type="expression" dxfId="2351" priority="1569">
      <formula>IF(RIGHT(TEXT(AQ497,"0.#"),1)=".",FALSE,TRUE)</formula>
    </cfRule>
    <cfRule type="expression" dxfId="2350" priority="1570">
      <formula>IF(RIGHT(TEXT(AQ497,"0.#"),1)=".",TRUE,FALSE)</formula>
    </cfRule>
  </conditionalFormatting>
  <conditionalFormatting sqref="AQ498">
    <cfRule type="expression" dxfId="2349" priority="1573">
      <formula>IF(RIGHT(TEXT(AQ498,"0.#"),1)=".",FALSE,TRUE)</formula>
    </cfRule>
    <cfRule type="expression" dxfId="2348" priority="1574">
      <formula>IF(RIGHT(TEXT(AQ498,"0.#"),1)=".",TRUE,FALSE)</formula>
    </cfRule>
  </conditionalFormatting>
  <conditionalFormatting sqref="AQ499">
    <cfRule type="expression" dxfId="2347" priority="1571">
      <formula>IF(RIGHT(TEXT(AQ499,"0.#"),1)=".",FALSE,TRUE)</formula>
    </cfRule>
    <cfRule type="expression" dxfId="2346" priority="1572">
      <formula>IF(RIGHT(TEXT(AQ499,"0.#"),1)=".",TRUE,FALSE)</formula>
    </cfRule>
  </conditionalFormatting>
  <conditionalFormatting sqref="AE504">
    <cfRule type="expression" dxfId="2345" priority="1563">
      <formula>IF(RIGHT(TEXT(AE504,"0.#"),1)=".",FALSE,TRUE)</formula>
    </cfRule>
    <cfRule type="expression" dxfId="2344" priority="1564">
      <formula>IF(RIGHT(TEXT(AE504,"0.#"),1)=".",TRUE,FALSE)</formula>
    </cfRule>
  </conditionalFormatting>
  <conditionalFormatting sqref="AE502">
    <cfRule type="expression" dxfId="2343" priority="1567">
      <formula>IF(RIGHT(TEXT(AE502,"0.#"),1)=".",FALSE,TRUE)</formula>
    </cfRule>
    <cfRule type="expression" dxfId="2342" priority="1568">
      <formula>IF(RIGHT(TEXT(AE502,"0.#"),1)=".",TRUE,FALSE)</formula>
    </cfRule>
  </conditionalFormatting>
  <conditionalFormatting sqref="AE503">
    <cfRule type="expression" dxfId="2341" priority="1565">
      <formula>IF(RIGHT(TEXT(AE503,"0.#"),1)=".",FALSE,TRUE)</formula>
    </cfRule>
    <cfRule type="expression" dxfId="2340" priority="1566">
      <formula>IF(RIGHT(TEXT(AE503,"0.#"),1)=".",TRUE,FALSE)</formula>
    </cfRule>
  </conditionalFormatting>
  <conditionalFormatting sqref="AU504">
    <cfRule type="expression" dxfId="2339" priority="1551">
      <formula>IF(RIGHT(TEXT(AU504,"0.#"),1)=".",FALSE,TRUE)</formula>
    </cfRule>
    <cfRule type="expression" dxfId="2338" priority="1552">
      <formula>IF(RIGHT(TEXT(AU504,"0.#"),1)=".",TRUE,FALSE)</formula>
    </cfRule>
  </conditionalFormatting>
  <conditionalFormatting sqref="AU502">
    <cfRule type="expression" dxfId="2337" priority="1555">
      <formula>IF(RIGHT(TEXT(AU502,"0.#"),1)=".",FALSE,TRUE)</formula>
    </cfRule>
    <cfRule type="expression" dxfId="2336" priority="1556">
      <formula>IF(RIGHT(TEXT(AU502,"0.#"),1)=".",TRUE,FALSE)</formula>
    </cfRule>
  </conditionalFormatting>
  <conditionalFormatting sqref="AU503">
    <cfRule type="expression" dxfId="2335" priority="1553">
      <formula>IF(RIGHT(TEXT(AU503,"0.#"),1)=".",FALSE,TRUE)</formula>
    </cfRule>
    <cfRule type="expression" dxfId="2334" priority="1554">
      <formula>IF(RIGHT(TEXT(AU503,"0.#"),1)=".",TRUE,FALSE)</formula>
    </cfRule>
  </conditionalFormatting>
  <conditionalFormatting sqref="AQ502">
    <cfRule type="expression" dxfId="2333" priority="1539">
      <formula>IF(RIGHT(TEXT(AQ502,"0.#"),1)=".",FALSE,TRUE)</formula>
    </cfRule>
    <cfRule type="expression" dxfId="2332" priority="1540">
      <formula>IF(RIGHT(TEXT(AQ502,"0.#"),1)=".",TRUE,FALSE)</formula>
    </cfRule>
  </conditionalFormatting>
  <conditionalFormatting sqref="AQ503">
    <cfRule type="expression" dxfId="2331" priority="1543">
      <formula>IF(RIGHT(TEXT(AQ503,"0.#"),1)=".",FALSE,TRUE)</formula>
    </cfRule>
    <cfRule type="expression" dxfId="2330" priority="1544">
      <formula>IF(RIGHT(TEXT(AQ503,"0.#"),1)=".",TRUE,FALSE)</formula>
    </cfRule>
  </conditionalFormatting>
  <conditionalFormatting sqref="AQ504">
    <cfRule type="expression" dxfId="2329" priority="1541">
      <formula>IF(RIGHT(TEXT(AQ504,"0.#"),1)=".",FALSE,TRUE)</formula>
    </cfRule>
    <cfRule type="expression" dxfId="2328" priority="1542">
      <formula>IF(RIGHT(TEXT(AQ504,"0.#"),1)=".",TRUE,FALSE)</formula>
    </cfRule>
  </conditionalFormatting>
  <conditionalFormatting sqref="AE509">
    <cfRule type="expression" dxfId="2327" priority="1533">
      <formula>IF(RIGHT(TEXT(AE509,"0.#"),1)=".",FALSE,TRUE)</formula>
    </cfRule>
    <cfRule type="expression" dxfId="2326" priority="1534">
      <formula>IF(RIGHT(TEXT(AE509,"0.#"),1)=".",TRUE,FALSE)</formula>
    </cfRule>
  </conditionalFormatting>
  <conditionalFormatting sqref="AE507">
    <cfRule type="expression" dxfId="2325" priority="1537">
      <formula>IF(RIGHT(TEXT(AE507,"0.#"),1)=".",FALSE,TRUE)</formula>
    </cfRule>
    <cfRule type="expression" dxfId="2324" priority="1538">
      <formula>IF(RIGHT(TEXT(AE507,"0.#"),1)=".",TRUE,FALSE)</formula>
    </cfRule>
  </conditionalFormatting>
  <conditionalFormatting sqref="AE508">
    <cfRule type="expression" dxfId="2323" priority="1535">
      <formula>IF(RIGHT(TEXT(AE508,"0.#"),1)=".",FALSE,TRUE)</formula>
    </cfRule>
    <cfRule type="expression" dxfId="2322" priority="1536">
      <formula>IF(RIGHT(TEXT(AE508,"0.#"),1)=".",TRUE,FALSE)</formula>
    </cfRule>
  </conditionalFormatting>
  <conditionalFormatting sqref="AU509">
    <cfRule type="expression" dxfId="2321" priority="1521">
      <formula>IF(RIGHT(TEXT(AU509,"0.#"),1)=".",FALSE,TRUE)</formula>
    </cfRule>
    <cfRule type="expression" dxfId="2320" priority="1522">
      <formula>IF(RIGHT(TEXT(AU509,"0.#"),1)=".",TRUE,FALSE)</formula>
    </cfRule>
  </conditionalFormatting>
  <conditionalFormatting sqref="AU507">
    <cfRule type="expression" dxfId="2319" priority="1525">
      <formula>IF(RIGHT(TEXT(AU507,"0.#"),1)=".",FALSE,TRUE)</formula>
    </cfRule>
    <cfRule type="expression" dxfId="2318" priority="1526">
      <formula>IF(RIGHT(TEXT(AU507,"0.#"),1)=".",TRUE,FALSE)</formula>
    </cfRule>
  </conditionalFormatting>
  <conditionalFormatting sqref="AU508">
    <cfRule type="expression" dxfId="2317" priority="1523">
      <formula>IF(RIGHT(TEXT(AU508,"0.#"),1)=".",FALSE,TRUE)</formula>
    </cfRule>
    <cfRule type="expression" dxfId="2316" priority="1524">
      <formula>IF(RIGHT(TEXT(AU508,"0.#"),1)=".",TRUE,FALSE)</formula>
    </cfRule>
  </conditionalFormatting>
  <conditionalFormatting sqref="AQ507">
    <cfRule type="expression" dxfId="2315" priority="1509">
      <formula>IF(RIGHT(TEXT(AQ507,"0.#"),1)=".",FALSE,TRUE)</formula>
    </cfRule>
    <cfRule type="expression" dxfId="2314" priority="1510">
      <formula>IF(RIGHT(TEXT(AQ507,"0.#"),1)=".",TRUE,FALSE)</formula>
    </cfRule>
  </conditionalFormatting>
  <conditionalFormatting sqref="AQ508">
    <cfRule type="expression" dxfId="2313" priority="1513">
      <formula>IF(RIGHT(TEXT(AQ508,"0.#"),1)=".",FALSE,TRUE)</formula>
    </cfRule>
    <cfRule type="expression" dxfId="2312" priority="1514">
      <formula>IF(RIGHT(TEXT(AQ508,"0.#"),1)=".",TRUE,FALSE)</formula>
    </cfRule>
  </conditionalFormatting>
  <conditionalFormatting sqref="AQ509">
    <cfRule type="expression" dxfId="2311" priority="1511">
      <formula>IF(RIGHT(TEXT(AQ509,"0.#"),1)=".",FALSE,TRUE)</formula>
    </cfRule>
    <cfRule type="expression" dxfId="2310" priority="1512">
      <formula>IF(RIGHT(TEXT(AQ509,"0.#"),1)=".",TRUE,FALSE)</formula>
    </cfRule>
  </conditionalFormatting>
  <conditionalFormatting sqref="AE465">
    <cfRule type="expression" dxfId="2309" priority="1803">
      <formula>IF(RIGHT(TEXT(AE465,"0.#"),1)=".",FALSE,TRUE)</formula>
    </cfRule>
    <cfRule type="expression" dxfId="2308" priority="1804">
      <formula>IF(RIGHT(TEXT(AE465,"0.#"),1)=".",TRUE,FALSE)</formula>
    </cfRule>
  </conditionalFormatting>
  <conditionalFormatting sqref="AE463">
    <cfRule type="expression" dxfId="2307" priority="1807">
      <formula>IF(RIGHT(TEXT(AE463,"0.#"),1)=".",FALSE,TRUE)</formula>
    </cfRule>
    <cfRule type="expression" dxfId="2306" priority="1808">
      <formula>IF(RIGHT(TEXT(AE463,"0.#"),1)=".",TRUE,FALSE)</formula>
    </cfRule>
  </conditionalFormatting>
  <conditionalFormatting sqref="AE464">
    <cfRule type="expression" dxfId="2305" priority="1805">
      <formula>IF(RIGHT(TEXT(AE464,"0.#"),1)=".",FALSE,TRUE)</formula>
    </cfRule>
    <cfRule type="expression" dxfId="2304" priority="1806">
      <formula>IF(RIGHT(TEXT(AE464,"0.#"),1)=".",TRUE,FALSE)</formula>
    </cfRule>
  </conditionalFormatting>
  <conditionalFormatting sqref="AM465">
    <cfRule type="expression" dxfId="2303" priority="1797">
      <formula>IF(RIGHT(TEXT(AM465,"0.#"),1)=".",FALSE,TRUE)</formula>
    </cfRule>
    <cfRule type="expression" dxfId="2302" priority="1798">
      <formula>IF(RIGHT(TEXT(AM465,"0.#"),1)=".",TRUE,FALSE)</formula>
    </cfRule>
  </conditionalFormatting>
  <conditionalFormatting sqref="AM463">
    <cfRule type="expression" dxfId="2301" priority="1801">
      <formula>IF(RIGHT(TEXT(AM463,"0.#"),1)=".",FALSE,TRUE)</formula>
    </cfRule>
    <cfRule type="expression" dxfId="2300" priority="1802">
      <formula>IF(RIGHT(TEXT(AM463,"0.#"),1)=".",TRUE,FALSE)</formula>
    </cfRule>
  </conditionalFormatting>
  <conditionalFormatting sqref="AM464">
    <cfRule type="expression" dxfId="2299" priority="1799">
      <formula>IF(RIGHT(TEXT(AM464,"0.#"),1)=".",FALSE,TRUE)</formula>
    </cfRule>
    <cfRule type="expression" dxfId="2298" priority="1800">
      <formula>IF(RIGHT(TEXT(AM464,"0.#"),1)=".",TRUE,FALSE)</formula>
    </cfRule>
  </conditionalFormatting>
  <conditionalFormatting sqref="AU465">
    <cfRule type="expression" dxfId="2297" priority="1791">
      <formula>IF(RIGHT(TEXT(AU465,"0.#"),1)=".",FALSE,TRUE)</formula>
    </cfRule>
    <cfRule type="expression" dxfId="2296" priority="1792">
      <formula>IF(RIGHT(TEXT(AU465,"0.#"),1)=".",TRUE,FALSE)</formula>
    </cfRule>
  </conditionalFormatting>
  <conditionalFormatting sqref="AU463">
    <cfRule type="expression" dxfId="2295" priority="1795">
      <formula>IF(RIGHT(TEXT(AU463,"0.#"),1)=".",FALSE,TRUE)</formula>
    </cfRule>
    <cfRule type="expression" dxfId="2294" priority="1796">
      <formula>IF(RIGHT(TEXT(AU463,"0.#"),1)=".",TRUE,FALSE)</formula>
    </cfRule>
  </conditionalFormatting>
  <conditionalFormatting sqref="AU464">
    <cfRule type="expression" dxfId="2293" priority="1793">
      <formula>IF(RIGHT(TEXT(AU464,"0.#"),1)=".",FALSE,TRUE)</formula>
    </cfRule>
    <cfRule type="expression" dxfId="2292" priority="1794">
      <formula>IF(RIGHT(TEXT(AU464,"0.#"),1)=".",TRUE,FALSE)</formula>
    </cfRule>
  </conditionalFormatting>
  <conditionalFormatting sqref="AI465">
    <cfRule type="expression" dxfId="2291" priority="1785">
      <formula>IF(RIGHT(TEXT(AI465,"0.#"),1)=".",FALSE,TRUE)</formula>
    </cfRule>
    <cfRule type="expression" dxfId="2290" priority="1786">
      <formula>IF(RIGHT(TEXT(AI465,"0.#"),1)=".",TRUE,FALSE)</formula>
    </cfRule>
  </conditionalFormatting>
  <conditionalFormatting sqref="AI463">
    <cfRule type="expression" dxfId="2289" priority="1789">
      <formula>IF(RIGHT(TEXT(AI463,"0.#"),1)=".",FALSE,TRUE)</formula>
    </cfRule>
    <cfRule type="expression" dxfId="2288" priority="1790">
      <formula>IF(RIGHT(TEXT(AI463,"0.#"),1)=".",TRUE,FALSE)</formula>
    </cfRule>
  </conditionalFormatting>
  <conditionalFormatting sqref="AI464">
    <cfRule type="expression" dxfId="2287" priority="1787">
      <formula>IF(RIGHT(TEXT(AI464,"0.#"),1)=".",FALSE,TRUE)</formula>
    </cfRule>
    <cfRule type="expression" dxfId="2286" priority="1788">
      <formula>IF(RIGHT(TEXT(AI464,"0.#"),1)=".",TRUE,FALSE)</formula>
    </cfRule>
  </conditionalFormatting>
  <conditionalFormatting sqref="AQ463">
    <cfRule type="expression" dxfId="2285" priority="1779">
      <formula>IF(RIGHT(TEXT(AQ463,"0.#"),1)=".",FALSE,TRUE)</formula>
    </cfRule>
    <cfRule type="expression" dxfId="2284" priority="1780">
      <formula>IF(RIGHT(TEXT(AQ463,"0.#"),1)=".",TRUE,FALSE)</formula>
    </cfRule>
  </conditionalFormatting>
  <conditionalFormatting sqref="AQ464">
    <cfRule type="expression" dxfId="2283" priority="1783">
      <formula>IF(RIGHT(TEXT(AQ464,"0.#"),1)=".",FALSE,TRUE)</formula>
    </cfRule>
    <cfRule type="expression" dxfId="2282" priority="1784">
      <formula>IF(RIGHT(TEXT(AQ464,"0.#"),1)=".",TRUE,FALSE)</formula>
    </cfRule>
  </conditionalFormatting>
  <conditionalFormatting sqref="AQ465">
    <cfRule type="expression" dxfId="2281" priority="1781">
      <formula>IF(RIGHT(TEXT(AQ465,"0.#"),1)=".",FALSE,TRUE)</formula>
    </cfRule>
    <cfRule type="expression" dxfId="2280" priority="1782">
      <formula>IF(RIGHT(TEXT(AQ465,"0.#"),1)=".",TRUE,FALSE)</formula>
    </cfRule>
  </conditionalFormatting>
  <conditionalFormatting sqref="AE470">
    <cfRule type="expression" dxfId="2279" priority="1773">
      <formula>IF(RIGHT(TEXT(AE470,"0.#"),1)=".",FALSE,TRUE)</formula>
    </cfRule>
    <cfRule type="expression" dxfId="2278" priority="1774">
      <formula>IF(RIGHT(TEXT(AE470,"0.#"),1)=".",TRUE,FALSE)</formula>
    </cfRule>
  </conditionalFormatting>
  <conditionalFormatting sqref="AE468">
    <cfRule type="expression" dxfId="2277" priority="1777">
      <formula>IF(RIGHT(TEXT(AE468,"0.#"),1)=".",FALSE,TRUE)</formula>
    </cfRule>
    <cfRule type="expression" dxfId="2276" priority="1778">
      <formula>IF(RIGHT(TEXT(AE468,"0.#"),1)=".",TRUE,FALSE)</formula>
    </cfRule>
  </conditionalFormatting>
  <conditionalFormatting sqref="AE469">
    <cfRule type="expression" dxfId="2275" priority="1775">
      <formula>IF(RIGHT(TEXT(AE469,"0.#"),1)=".",FALSE,TRUE)</formula>
    </cfRule>
    <cfRule type="expression" dxfId="2274" priority="1776">
      <formula>IF(RIGHT(TEXT(AE469,"0.#"),1)=".",TRUE,FALSE)</formula>
    </cfRule>
  </conditionalFormatting>
  <conditionalFormatting sqref="AM470">
    <cfRule type="expression" dxfId="2273" priority="1767">
      <formula>IF(RIGHT(TEXT(AM470,"0.#"),1)=".",FALSE,TRUE)</formula>
    </cfRule>
    <cfRule type="expression" dxfId="2272" priority="1768">
      <formula>IF(RIGHT(TEXT(AM470,"0.#"),1)=".",TRUE,FALSE)</formula>
    </cfRule>
  </conditionalFormatting>
  <conditionalFormatting sqref="AM468">
    <cfRule type="expression" dxfId="2271" priority="1771">
      <formula>IF(RIGHT(TEXT(AM468,"0.#"),1)=".",FALSE,TRUE)</formula>
    </cfRule>
    <cfRule type="expression" dxfId="2270" priority="1772">
      <formula>IF(RIGHT(TEXT(AM468,"0.#"),1)=".",TRUE,FALSE)</formula>
    </cfRule>
  </conditionalFormatting>
  <conditionalFormatting sqref="AM469">
    <cfRule type="expression" dxfId="2269" priority="1769">
      <formula>IF(RIGHT(TEXT(AM469,"0.#"),1)=".",FALSE,TRUE)</formula>
    </cfRule>
    <cfRule type="expression" dxfId="2268" priority="1770">
      <formula>IF(RIGHT(TEXT(AM469,"0.#"),1)=".",TRUE,FALSE)</formula>
    </cfRule>
  </conditionalFormatting>
  <conditionalFormatting sqref="AU470">
    <cfRule type="expression" dxfId="2267" priority="1761">
      <formula>IF(RIGHT(TEXT(AU470,"0.#"),1)=".",FALSE,TRUE)</formula>
    </cfRule>
    <cfRule type="expression" dxfId="2266" priority="1762">
      <formula>IF(RIGHT(TEXT(AU470,"0.#"),1)=".",TRUE,FALSE)</formula>
    </cfRule>
  </conditionalFormatting>
  <conditionalFormatting sqref="AU468">
    <cfRule type="expression" dxfId="2265" priority="1765">
      <formula>IF(RIGHT(TEXT(AU468,"0.#"),1)=".",FALSE,TRUE)</formula>
    </cfRule>
    <cfRule type="expression" dxfId="2264" priority="1766">
      <formula>IF(RIGHT(TEXT(AU468,"0.#"),1)=".",TRUE,FALSE)</formula>
    </cfRule>
  </conditionalFormatting>
  <conditionalFormatting sqref="AU469">
    <cfRule type="expression" dxfId="2263" priority="1763">
      <formula>IF(RIGHT(TEXT(AU469,"0.#"),1)=".",FALSE,TRUE)</formula>
    </cfRule>
    <cfRule type="expression" dxfId="2262" priority="1764">
      <formula>IF(RIGHT(TEXT(AU469,"0.#"),1)=".",TRUE,FALSE)</formula>
    </cfRule>
  </conditionalFormatting>
  <conditionalFormatting sqref="AI470">
    <cfRule type="expression" dxfId="2261" priority="1755">
      <formula>IF(RIGHT(TEXT(AI470,"0.#"),1)=".",FALSE,TRUE)</formula>
    </cfRule>
    <cfRule type="expression" dxfId="2260" priority="1756">
      <formula>IF(RIGHT(TEXT(AI470,"0.#"),1)=".",TRUE,FALSE)</formula>
    </cfRule>
  </conditionalFormatting>
  <conditionalFormatting sqref="AI468">
    <cfRule type="expression" dxfId="2259" priority="1759">
      <formula>IF(RIGHT(TEXT(AI468,"0.#"),1)=".",FALSE,TRUE)</formula>
    </cfRule>
    <cfRule type="expression" dxfId="2258" priority="1760">
      <formula>IF(RIGHT(TEXT(AI468,"0.#"),1)=".",TRUE,FALSE)</formula>
    </cfRule>
  </conditionalFormatting>
  <conditionalFormatting sqref="AI469">
    <cfRule type="expression" dxfId="2257" priority="1757">
      <formula>IF(RIGHT(TEXT(AI469,"0.#"),1)=".",FALSE,TRUE)</formula>
    </cfRule>
    <cfRule type="expression" dxfId="2256" priority="1758">
      <formula>IF(RIGHT(TEXT(AI469,"0.#"),1)=".",TRUE,FALSE)</formula>
    </cfRule>
  </conditionalFormatting>
  <conditionalFormatting sqref="AQ468">
    <cfRule type="expression" dxfId="2255" priority="1749">
      <formula>IF(RIGHT(TEXT(AQ468,"0.#"),1)=".",FALSE,TRUE)</formula>
    </cfRule>
    <cfRule type="expression" dxfId="2254" priority="1750">
      <formula>IF(RIGHT(TEXT(AQ468,"0.#"),1)=".",TRUE,FALSE)</formula>
    </cfRule>
  </conditionalFormatting>
  <conditionalFormatting sqref="AQ469">
    <cfRule type="expression" dxfId="2253" priority="1753">
      <formula>IF(RIGHT(TEXT(AQ469,"0.#"),1)=".",FALSE,TRUE)</formula>
    </cfRule>
    <cfRule type="expression" dxfId="2252" priority="1754">
      <formula>IF(RIGHT(TEXT(AQ469,"0.#"),1)=".",TRUE,FALSE)</formula>
    </cfRule>
  </conditionalFormatting>
  <conditionalFormatting sqref="AQ470">
    <cfRule type="expression" dxfId="2251" priority="1751">
      <formula>IF(RIGHT(TEXT(AQ470,"0.#"),1)=".",FALSE,TRUE)</formula>
    </cfRule>
    <cfRule type="expression" dxfId="2250" priority="1752">
      <formula>IF(RIGHT(TEXT(AQ470,"0.#"),1)=".",TRUE,FALSE)</formula>
    </cfRule>
  </conditionalFormatting>
  <conditionalFormatting sqref="AE475">
    <cfRule type="expression" dxfId="2249" priority="1743">
      <formula>IF(RIGHT(TEXT(AE475,"0.#"),1)=".",FALSE,TRUE)</formula>
    </cfRule>
    <cfRule type="expression" dxfId="2248" priority="1744">
      <formula>IF(RIGHT(TEXT(AE475,"0.#"),1)=".",TRUE,FALSE)</formula>
    </cfRule>
  </conditionalFormatting>
  <conditionalFormatting sqref="AE473">
    <cfRule type="expression" dxfId="2247" priority="1747">
      <formula>IF(RIGHT(TEXT(AE473,"0.#"),1)=".",FALSE,TRUE)</formula>
    </cfRule>
    <cfRule type="expression" dxfId="2246" priority="1748">
      <formula>IF(RIGHT(TEXT(AE473,"0.#"),1)=".",TRUE,FALSE)</formula>
    </cfRule>
  </conditionalFormatting>
  <conditionalFormatting sqref="AE474">
    <cfRule type="expression" dxfId="2245" priority="1745">
      <formula>IF(RIGHT(TEXT(AE474,"0.#"),1)=".",FALSE,TRUE)</formula>
    </cfRule>
    <cfRule type="expression" dxfId="2244" priority="1746">
      <formula>IF(RIGHT(TEXT(AE474,"0.#"),1)=".",TRUE,FALSE)</formula>
    </cfRule>
  </conditionalFormatting>
  <conditionalFormatting sqref="AM475">
    <cfRule type="expression" dxfId="2243" priority="1737">
      <formula>IF(RIGHT(TEXT(AM475,"0.#"),1)=".",FALSE,TRUE)</formula>
    </cfRule>
    <cfRule type="expression" dxfId="2242" priority="1738">
      <formula>IF(RIGHT(TEXT(AM475,"0.#"),1)=".",TRUE,FALSE)</formula>
    </cfRule>
  </conditionalFormatting>
  <conditionalFormatting sqref="AM473">
    <cfRule type="expression" dxfId="2241" priority="1741">
      <formula>IF(RIGHT(TEXT(AM473,"0.#"),1)=".",FALSE,TRUE)</formula>
    </cfRule>
    <cfRule type="expression" dxfId="2240" priority="1742">
      <formula>IF(RIGHT(TEXT(AM473,"0.#"),1)=".",TRUE,FALSE)</formula>
    </cfRule>
  </conditionalFormatting>
  <conditionalFormatting sqref="AM474">
    <cfRule type="expression" dxfId="2239" priority="1739">
      <formula>IF(RIGHT(TEXT(AM474,"0.#"),1)=".",FALSE,TRUE)</formula>
    </cfRule>
    <cfRule type="expression" dxfId="2238" priority="1740">
      <formula>IF(RIGHT(TEXT(AM474,"0.#"),1)=".",TRUE,FALSE)</formula>
    </cfRule>
  </conditionalFormatting>
  <conditionalFormatting sqref="AU475">
    <cfRule type="expression" dxfId="2237" priority="1731">
      <formula>IF(RIGHT(TEXT(AU475,"0.#"),1)=".",FALSE,TRUE)</formula>
    </cfRule>
    <cfRule type="expression" dxfId="2236" priority="1732">
      <formula>IF(RIGHT(TEXT(AU475,"0.#"),1)=".",TRUE,FALSE)</formula>
    </cfRule>
  </conditionalFormatting>
  <conditionalFormatting sqref="AU473">
    <cfRule type="expression" dxfId="2235" priority="1735">
      <formula>IF(RIGHT(TEXT(AU473,"0.#"),1)=".",FALSE,TRUE)</formula>
    </cfRule>
    <cfRule type="expression" dxfId="2234" priority="1736">
      <formula>IF(RIGHT(TEXT(AU473,"0.#"),1)=".",TRUE,FALSE)</formula>
    </cfRule>
  </conditionalFormatting>
  <conditionalFormatting sqref="AU474">
    <cfRule type="expression" dxfId="2233" priority="1733">
      <formula>IF(RIGHT(TEXT(AU474,"0.#"),1)=".",FALSE,TRUE)</formula>
    </cfRule>
    <cfRule type="expression" dxfId="2232" priority="1734">
      <formula>IF(RIGHT(TEXT(AU474,"0.#"),1)=".",TRUE,FALSE)</formula>
    </cfRule>
  </conditionalFormatting>
  <conditionalFormatting sqref="AI475">
    <cfRule type="expression" dxfId="2231" priority="1725">
      <formula>IF(RIGHT(TEXT(AI475,"0.#"),1)=".",FALSE,TRUE)</formula>
    </cfRule>
    <cfRule type="expression" dxfId="2230" priority="1726">
      <formula>IF(RIGHT(TEXT(AI475,"0.#"),1)=".",TRUE,FALSE)</formula>
    </cfRule>
  </conditionalFormatting>
  <conditionalFormatting sqref="AI473">
    <cfRule type="expression" dxfId="2229" priority="1729">
      <formula>IF(RIGHT(TEXT(AI473,"0.#"),1)=".",FALSE,TRUE)</formula>
    </cfRule>
    <cfRule type="expression" dxfId="2228" priority="1730">
      <formula>IF(RIGHT(TEXT(AI473,"0.#"),1)=".",TRUE,FALSE)</formula>
    </cfRule>
  </conditionalFormatting>
  <conditionalFormatting sqref="AI474">
    <cfRule type="expression" dxfId="2227" priority="1727">
      <formula>IF(RIGHT(TEXT(AI474,"0.#"),1)=".",FALSE,TRUE)</formula>
    </cfRule>
    <cfRule type="expression" dxfId="2226" priority="1728">
      <formula>IF(RIGHT(TEXT(AI474,"0.#"),1)=".",TRUE,FALSE)</formula>
    </cfRule>
  </conditionalFormatting>
  <conditionalFormatting sqref="AQ473">
    <cfRule type="expression" dxfId="2225" priority="1719">
      <formula>IF(RIGHT(TEXT(AQ473,"0.#"),1)=".",FALSE,TRUE)</formula>
    </cfRule>
    <cfRule type="expression" dxfId="2224" priority="1720">
      <formula>IF(RIGHT(TEXT(AQ473,"0.#"),1)=".",TRUE,FALSE)</formula>
    </cfRule>
  </conditionalFormatting>
  <conditionalFormatting sqref="AQ474">
    <cfRule type="expression" dxfId="2223" priority="1723">
      <formula>IF(RIGHT(TEXT(AQ474,"0.#"),1)=".",FALSE,TRUE)</formula>
    </cfRule>
    <cfRule type="expression" dxfId="2222" priority="1724">
      <formula>IF(RIGHT(TEXT(AQ474,"0.#"),1)=".",TRUE,FALSE)</formula>
    </cfRule>
  </conditionalFormatting>
  <conditionalFormatting sqref="AQ475">
    <cfRule type="expression" dxfId="2221" priority="1721">
      <formula>IF(RIGHT(TEXT(AQ475,"0.#"),1)=".",FALSE,TRUE)</formula>
    </cfRule>
    <cfRule type="expression" dxfId="2220" priority="1722">
      <formula>IF(RIGHT(TEXT(AQ475,"0.#"),1)=".",TRUE,FALSE)</formula>
    </cfRule>
  </conditionalFormatting>
  <conditionalFormatting sqref="AE480">
    <cfRule type="expression" dxfId="2219" priority="1713">
      <formula>IF(RIGHT(TEXT(AE480,"0.#"),1)=".",FALSE,TRUE)</formula>
    </cfRule>
    <cfRule type="expression" dxfId="2218" priority="1714">
      <formula>IF(RIGHT(TEXT(AE480,"0.#"),1)=".",TRUE,FALSE)</formula>
    </cfRule>
  </conditionalFormatting>
  <conditionalFormatting sqref="AE478">
    <cfRule type="expression" dxfId="2217" priority="1717">
      <formula>IF(RIGHT(TEXT(AE478,"0.#"),1)=".",FALSE,TRUE)</formula>
    </cfRule>
    <cfRule type="expression" dxfId="2216" priority="1718">
      <formula>IF(RIGHT(TEXT(AE478,"0.#"),1)=".",TRUE,FALSE)</formula>
    </cfRule>
  </conditionalFormatting>
  <conditionalFormatting sqref="AE479">
    <cfRule type="expression" dxfId="2215" priority="1715">
      <formula>IF(RIGHT(TEXT(AE479,"0.#"),1)=".",FALSE,TRUE)</formula>
    </cfRule>
    <cfRule type="expression" dxfId="2214" priority="1716">
      <formula>IF(RIGHT(TEXT(AE479,"0.#"),1)=".",TRUE,FALSE)</formula>
    </cfRule>
  </conditionalFormatting>
  <conditionalFormatting sqref="AM480">
    <cfRule type="expression" dxfId="2213" priority="1707">
      <formula>IF(RIGHT(TEXT(AM480,"0.#"),1)=".",FALSE,TRUE)</formula>
    </cfRule>
    <cfRule type="expression" dxfId="2212" priority="1708">
      <formula>IF(RIGHT(TEXT(AM480,"0.#"),1)=".",TRUE,FALSE)</formula>
    </cfRule>
  </conditionalFormatting>
  <conditionalFormatting sqref="AM478">
    <cfRule type="expression" dxfId="2211" priority="1711">
      <formula>IF(RIGHT(TEXT(AM478,"0.#"),1)=".",FALSE,TRUE)</formula>
    </cfRule>
    <cfRule type="expression" dxfId="2210" priority="1712">
      <formula>IF(RIGHT(TEXT(AM478,"0.#"),1)=".",TRUE,FALSE)</formula>
    </cfRule>
  </conditionalFormatting>
  <conditionalFormatting sqref="AM479">
    <cfRule type="expression" dxfId="2209" priority="1709">
      <formula>IF(RIGHT(TEXT(AM479,"0.#"),1)=".",FALSE,TRUE)</formula>
    </cfRule>
    <cfRule type="expression" dxfId="2208" priority="1710">
      <formula>IF(RIGHT(TEXT(AM479,"0.#"),1)=".",TRUE,FALSE)</formula>
    </cfRule>
  </conditionalFormatting>
  <conditionalFormatting sqref="AU480">
    <cfRule type="expression" dxfId="2207" priority="1701">
      <formula>IF(RIGHT(TEXT(AU480,"0.#"),1)=".",FALSE,TRUE)</formula>
    </cfRule>
    <cfRule type="expression" dxfId="2206" priority="1702">
      <formula>IF(RIGHT(TEXT(AU480,"0.#"),1)=".",TRUE,FALSE)</formula>
    </cfRule>
  </conditionalFormatting>
  <conditionalFormatting sqref="AU478">
    <cfRule type="expression" dxfId="2205" priority="1705">
      <formula>IF(RIGHT(TEXT(AU478,"0.#"),1)=".",FALSE,TRUE)</formula>
    </cfRule>
    <cfRule type="expression" dxfId="2204" priority="1706">
      <formula>IF(RIGHT(TEXT(AU478,"0.#"),1)=".",TRUE,FALSE)</formula>
    </cfRule>
  </conditionalFormatting>
  <conditionalFormatting sqref="AU479">
    <cfRule type="expression" dxfId="2203" priority="1703">
      <formula>IF(RIGHT(TEXT(AU479,"0.#"),1)=".",FALSE,TRUE)</formula>
    </cfRule>
    <cfRule type="expression" dxfId="2202" priority="1704">
      <formula>IF(RIGHT(TEXT(AU479,"0.#"),1)=".",TRUE,FALSE)</formula>
    </cfRule>
  </conditionalFormatting>
  <conditionalFormatting sqref="AI480">
    <cfRule type="expression" dxfId="2201" priority="1695">
      <formula>IF(RIGHT(TEXT(AI480,"0.#"),1)=".",FALSE,TRUE)</formula>
    </cfRule>
    <cfRule type="expression" dxfId="2200" priority="1696">
      <formula>IF(RIGHT(TEXT(AI480,"0.#"),1)=".",TRUE,FALSE)</formula>
    </cfRule>
  </conditionalFormatting>
  <conditionalFormatting sqref="AI478">
    <cfRule type="expression" dxfId="2199" priority="1699">
      <formula>IF(RIGHT(TEXT(AI478,"0.#"),1)=".",FALSE,TRUE)</formula>
    </cfRule>
    <cfRule type="expression" dxfId="2198" priority="1700">
      <formula>IF(RIGHT(TEXT(AI478,"0.#"),1)=".",TRUE,FALSE)</formula>
    </cfRule>
  </conditionalFormatting>
  <conditionalFormatting sqref="AI479">
    <cfRule type="expression" dxfId="2197" priority="1697">
      <formula>IF(RIGHT(TEXT(AI479,"0.#"),1)=".",FALSE,TRUE)</formula>
    </cfRule>
    <cfRule type="expression" dxfId="2196" priority="1698">
      <formula>IF(RIGHT(TEXT(AI479,"0.#"),1)=".",TRUE,FALSE)</formula>
    </cfRule>
  </conditionalFormatting>
  <conditionalFormatting sqref="AQ478">
    <cfRule type="expression" dxfId="2195" priority="1689">
      <formula>IF(RIGHT(TEXT(AQ478,"0.#"),1)=".",FALSE,TRUE)</formula>
    </cfRule>
    <cfRule type="expression" dxfId="2194" priority="1690">
      <formula>IF(RIGHT(TEXT(AQ478,"0.#"),1)=".",TRUE,FALSE)</formula>
    </cfRule>
  </conditionalFormatting>
  <conditionalFormatting sqref="AQ479">
    <cfRule type="expression" dxfId="2193" priority="1693">
      <formula>IF(RIGHT(TEXT(AQ479,"0.#"),1)=".",FALSE,TRUE)</formula>
    </cfRule>
    <cfRule type="expression" dxfId="2192" priority="1694">
      <formula>IF(RIGHT(TEXT(AQ479,"0.#"),1)=".",TRUE,FALSE)</formula>
    </cfRule>
  </conditionalFormatting>
  <conditionalFormatting sqref="AQ480">
    <cfRule type="expression" dxfId="2191" priority="1691">
      <formula>IF(RIGHT(TEXT(AQ480,"0.#"),1)=".",FALSE,TRUE)</formula>
    </cfRule>
    <cfRule type="expression" dxfId="2190" priority="1692">
      <formula>IF(RIGHT(TEXT(AQ480,"0.#"),1)=".",TRUE,FALSE)</formula>
    </cfRule>
  </conditionalFormatting>
  <conditionalFormatting sqref="AM47">
    <cfRule type="expression" dxfId="2189" priority="1983">
      <formula>IF(RIGHT(TEXT(AM47,"0.#"),1)=".",FALSE,TRUE)</formula>
    </cfRule>
    <cfRule type="expression" dxfId="2188" priority="1984">
      <formula>IF(RIGHT(TEXT(AM47,"0.#"),1)=".",TRUE,FALSE)</formula>
    </cfRule>
  </conditionalFormatting>
  <conditionalFormatting sqref="AI46">
    <cfRule type="expression" dxfId="2187" priority="1987">
      <formula>IF(RIGHT(TEXT(AI46,"0.#"),1)=".",FALSE,TRUE)</formula>
    </cfRule>
    <cfRule type="expression" dxfId="2186" priority="1988">
      <formula>IF(RIGHT(TEXT(AI46,"0.#"),1)=".",TRUE,FALSE)</formula>
    </cfRule>
  </conditionalFormatting>
  <conditionalFormatting sqref="AM46">
    <cfRule type="expression" dxfId="2185" priority="1985">
      <formula>IF(RIGHT(TEXT(AM46,"0.#"),1)=".",FALSE,TRUE)</formula>
    </cfRule>
    <cfRule type="expression" dxfId="2184" priority="1986">
      <formula>IF(RIGHT(TEXT(AM46,"0.#"),1)=".",TRUE,FALSE)</formula>
    </cfRule>
  </conditionalFormatting>
  <conditionalFormatting sqref="AU46:AU48">
    <cfRule type="expression" dxfId="2183" priority="1977">
      <formula>IF(RIGHT(TEXT(AU46,"0.#"),1)=".",FALSE,TRUE)</formula>
    </cfRule>
    <cfRule type="expression" dxfId="2182" priority="1978">
      <formula>IF(RIGHT(TEXT(AU46,"0.#"),1)=".",TRUE,FALSE)</formula>
    </cfRule>
  </conditionalFormatting>
  <conditionalFormatting sqref="AM48">
    <cfRule type="expression" dxfId="2181" priority="1981">
      <formula>IF(RIGHT(TEXT(AM48,"0.#"),1)=".",FALSE,TRUE)</formula>
    </cfRule>
    <cfRule type="expression" dxfId="2180" priority="1982">
      <formula>IF(RIGHT(TEXT(AM48,"0.#"),1)=".",TRUE,FALSE)</formula>
    </cfRule>
  </conditionalFormatting>
  <conditionalFormatting sqref="AQ46:AQ48">
    <cfRule type="expression" dxfId="2179" priority="1979">
      <formula>IF(RIGHT(TEXT(AQ46,"0.#"),1)=".",FALSE,TRUE)</formula>
    </cfRule>
    <cfRule type="expression" dxfId="2178" priority="1980">
      <formula>IF(RIGHT(TEXT(AQ46,"0.#"),1)=".",TRUE,FALSE)</formula>
    </cfRule>
  </conditionalFormatting>
  <conditionalFormatting sqref="AE146:AE147 AI146:AI147 AM146:AM147 AQ146:AQ147 AU146:AU147">
    <cfRule type="expression" dxfId="2177" priority="1971">
      <formula>IF(RIGHT(TEXT(AE146,"0.#"),1)=".",FALSE,TRUE)</formula>
    </cfRule>
    <cfRule type="expression" dxfId="2176" priority="1972">
      <formula>IF(RIGHT(TEXT(AE146,"0.#"),1)=".",TRUE,FALSE)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73:Y900">
    <cfRule type="expression" dxfId="2075" priority="2099">
      <formula>IF(RIGHT(TEXT(Y873,"0.#"),1)=".",FALSE,TRUE)</formula>
    </cfRule>
    <cfRule type="expression" dxfId="2074" priority="2100">
      <formula>IF(RIGHT(TEXT(Y873,"0.#"),1)=".",TRUE,FALSE)</formula>
    </cfRule>
  </conditionalFormatting>
  <conditionalFormatting sqref="Y871:Y872">
    <cfRule type="expression" dxfId="2073" priority="2093">
      <formula>IF(RIGHT(TEXT(Y871,"0.#"),1)=".",FALSE,TRUE)</formula>
    </cfRule>
    <cfRule type="expression" dxfId="2072" priority="2094">
      <formula>IF(RIGHT(TEXT(Y871,"0.#"),1)=".",TRUE,FALSE)</formula>
    </cfRule>
  </conditionalFormatting>
  <conditionalFormatting sqref="Y906:Y933">
    <cfRule type="expression" dxfId="2071" priority="2087">
      <formula>IF(RIGHT(TEXT(Y906,"0.#"),1)=".",FALSE,TRUE)</formula>
    </cfRule>
    <cfRule type="expression" dxfId="2070" priority="2088">
      <formula>IF(RIGHT(TEXT(Y906,"0.#"),1)=".",TRUE,FALSE)</formula>
    </cfRule>
  </conditionalFormatting>
  <conditionalFormatting sqref="Y904:Y905">
    <cfRule type="expression" dxfId="2069" priority="2081">
      <formula>IF(RIGHT(TEXT(Y904,"0.#"),1)=".",FALSE,TRUE)</formula>
    </cfRule>
    <cfRule type="expression" dxfId="2068" priority="2082">
      <formula>IF(RIGHT(TEXT(Y904,"0.#"),1)=".",TRUE,FALSE)</formula>
    </cfRule>
  </conditionalFormatting>
  <conditionalFormatting sqref="Y939:Y966">
    <cfRule type="expression" dxfId="2067" priority="2075">
      <formula>IF(RIGHT(TEXT(Y939,"0.#"),1)=".",FALSE,TRUE)</formula>
    </cfRule>
    <cfRule type="expression" dxfId="2066" priority="2076">
      <formula>IF(RIGHT(TEXT(Y939,"0.#"),1)=".",TRUE,FALSE)</formula>
    </cfRule>
  </conditionalFormatting>
  <conditionalFormatting sqref="Y937:Y938">
    <cfRule type="expression" dxfId="2065" priority="2069">
      <formula>IF(RIGHT(TEXT(Y937,"0.#"),1)=".",FALSE,TRUE)</formula>
    </cfRule>
    <cfRule type="expression" dxfId="2064" priority="2070">
      <formula>IF(RIGHT(TEXT(Y937,"0.#"),1)=".",TRUE,FALSE)</formula>
    </cfRule>
  </conditionalFormatting>
  <conditionalFormatting sqref="Y972:Y999">
    <cfRule type="expression" dxfId="2063" priority="2063">
      <formula>IF(RIGHT(TEXT(Y972,"0.#"),1)=".",FALSE,TRUE)</formula>
    </cfRule>
    <cfRule type="expression" dxfId="2062" priority="2064">
      <formula>IF(RIGHT(TEXT(Y972,"0.#"),1)=".",TRUE,FALSE)</formula>
    </cfRule>
  </conditionalFormatting>
  <conditionalFormatting sqref="Y970:Y971">
    <cfRule type="expression" dxfId="2061" priority="2057">
      <formula>IF(RIGHT(TEXT(Y970,"0.#"),1)=".",FALSE,TRUE)</formula>
    </cfRule>
    <cfRule type="expression" dxfId="2060" priority="2058">
      <formula>IF(RIGHT(TEXT(Y970,"0.#"),1)=".",TRUE,FALSE)</formula>
    </cfRule>
  </conditionalFormatting>
  <conditionalFormatting sqref="Y1005:Y1032">
    <cfRule type="expression" dxfId="2059" priority="2051">
      <formula>IF(RIGHT(TEXT(Y1005,"0.#"),1)=".",FALSE,TRUE)</formula>
    </cfRule>
    <cfRule type="expression" dxfId="2058" priority="2052">
      <formula>IF(RIGHT(TEXT(Y1005,"0.#"),1)=".",TRUE,FALSE)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1:AO900">
    <cfRule type="expression" dxfId="1977" priority="2101">
      <formula>IF(AND(AL881&gt;=0, RIGHT(TEXT(AL881,"0.#"),1)&lt;&gt;"."),TRUE,FALSE)</formula>
    </cfRule>
    <cfRule type="expression" dxfId="1976" priority="2102">
      <formula>IF(AND(AL881&gt;=0, RIGHT(TEXT(AL881,"0.#"),1)="."),TRUE,FALSE)</formula>
    </cfRule>
    <cfRule type="expression" dxfId="1975" priority="2103">
      <formula>IF(AND(AL881&lt;0, RIGHT(TEXT(AL881,"0.#"),1)&lt;&gt;"."),TRUE,FALSE)</formula>
    </cfRule>
    <cfRule type="expression" dxfId="1974" priority="2104">
      <formula>IF(AND(AL881&lt;0, RIGHT(TEXT(AL881,"0.#"),1)="."),TRUE,FALSE)</formula>
    </cfRule>
  </conditionalFormatting>
  <conditionalFormatting sqref="AL914:AO933">
    <cfRule type="expression" dxfId="1973" priority="2089">
      <formula>IF(AND(AL914&gt;=0, RIGHT(TEXT(AL914,"0.#"),1)&lt;&gt;"."),TRUE,FALSE)</formula>
    </cfRule>
    <cfRule type="expression" dxfId="1972" priority="2090">
      <formula>IF(AND(AL914&gt;=0, RIGHT(TEXT(AL914,"0.#"),1)="."),TRUE,FALSE)</formula>
    </cfRule>
    <cfRule type="expression" dxfId="1971" priority="2091">
      <formula>IF(AND(AL914&lt;0, RIGHT(TEXT(AL914,"0.#"),1)&lt;&gt;"."),TRUE,FALSE)</formula>
    </cfRule>
    <cfRule type="expression" dxfId="1970" priority="2092">
      <formula>IF(AND(AL914&lt;0, RIGHT(TEXT(AL914,"0.#"),1)="."),TRUE,FALSE)</formula>
    </cfRule>
  </conditionalFormatting>
  <conditionalFormatting sqref="AL939:AO966">
    <cfRule type="expression" dxfId="1969" priority="2077">
      <formula>IF(AND(AL939&gt;=0, RIGHT(TEXT(AL939,"0.#"),1)&lt;&gt;"."),TRUE,FALSE)</formula>
    </cfRule>
    <cfRule type="expression" dxfId="1968" priority="2078">
      <formula>IF(AND(AL939&gt;=0, RIGHT(TEXT(AL939,"0.#"),1)="."),TRUE,FALSE)</formula>
    </cfRule>
    <cfRule type="expression" dxfId="1967" priority="2079">
      <formula>IF(AND(AL939&lt;0, RIGHT(TEXT(AL939,"0.#"),1)&lt;&gt;"."),TRUE,FALSE)</formula>
    </cfRule>
    <cfRule type="expression" dxfId="1966" priority="2080">
      <formula>IF(AND(AL939&lt;0, RIGHT(TEXT(AL939,"0.#"),1)="."),TRUE,FALSE)</formula>
    </cfRule>
  </conditionalFormatting>
  <conditionalFormatting sqref="AL937:AO938">
    <cfRule type="expression" dxfId="1965" priority="2071">
      <formula>IF(AND(AL937&gt;=0, RIGHT(TEXT(AL937,"0.#"),1)&lt;&gt;"."),TRUE,FALSE)</formula>
    </cfRule>
    <cfRule type="expression" dxfId="1964" priority="2072">
      <formula>IF(AND(AL937&gt;=0, RIGHT(TEXT(AL937,"0.#"),1)="."),TRUE,FALSE)</formula>
    </cfRule>
    <cfRule type="expression" dxfId="1963" priority="2073">
      <formula>IF(AND(AL937&lt;0, RIGHT(TEXT(AL937,"0.#"),1)&lt;&gt;"."),TRUE,FALSE)</formula>
    </cfRule>
    <cfRule type="expression" dxfId="1962" priority="2074">
      <formula>IF(AND(AL937&lt;0, RIGHT(TEXT(AL937,"0.#"),1)="."),TRUE,FALSE)</formula>
    </cfRule>
  </conditionalFormatting>
  <conditionalFormatting sqref="AL972:AO999">
    <cfRule type="expression" dxfId="1961" priority="2065">
      <formula>IF(AND(AL972&gt;=0, RIGHT(TEXT(AL972,"0.#"),1)&lt;&gt;"."),TRUE,FALSE)</formula>
    </cfRule>
    <cfRule type="expression" dxfId="1960" priority="2066">
      <formula>IF(AND(AL972&gt;=0, RIGHT(TEXT(AL972,"0.#"),1)="."),TRUE,FALSE)</formula>
    </cfRule>
    <cfRule type="expression" dxfId="1959" priority="2067">
      <formula>IF(AND(AL972&lt;0, RIGHT(TEXT(AL972,"0.#"),1)&lt;&gt;"."),TRUE,FALSE)</formula>
    </cfRule>
    <cfRule type="expression" dxfId="1958" priority="2068">
      <formula>IF(AND(AL972&lt;0, RIGHT(TEXT(AL972,"0.#"),1)="."),TRUE,FALSE)</formula>
    </cfRule>
  </conditionalFormatting>
  <conditionalFormatting sqref="AL970:AO971">
    <cfRule type="expression" dxfId="1957" priority="2059">
      <formula>IF(AND(AL970&gt;=0, RIGHT(TEXT(AL970,"0.#"),1)&lt;&gt;"."),TRUE,FALSE)</formula>
    </cfRule>
    <cfRule type="expression" dxfId="1956" priority="2060">
      <formula>IF(AND(AL970&gt;=0, RIGHT(TEXT(AL970,"0.#"),1)="."),TRUE,FALSE)</formula>
    </cfRule>
    <cfRule type="expression" dxfId="1955" priority="2061">
      <formula>IF(AND(AL970&lt;0, RIGHT(TEXT(AL970,"0.#"),1)&lt;&gt;"."),TRUE,FALSE)</formula>
    </cfRule>
    <cfRule type="expression" dxfId="1954" priority="2062">
      <formula>IF(AND(AL970&lt;0, RIGHT(TEXT(AL970,"0.#"),1)="."),TRUE,FALSE)</formula>
    </cfRule>
  </conditionalFormatting>
  <conditionalFormatting sqref="AL1005:AO1032">
    <cfRule type="expression" dxfId="1953" priority="2053">
      <formula>IF(AND(AL1005&gt;=0, RIGHT(TEXT(AL1005,"0.#"),1)&lt;&gt;"."),TRUE,FALSE)</formula>
    </cfRule>
    <cfRule type="expression" dxfId="1952" priority="2054">
      <formula>IF(AND(AL1005&gt;=0, RIGHT(TEXT(AL1005,"0.#"),1)="."),TRUE,FALSE)</formula>
    </cfRule>
    <cfRule type="expression" dxfId="1951" priority="2055">
      <formula>IF(AND(AL1005&lt;0, RIGHT(TEXT(AL1005,"0.#"),1)&lt;&gt;"."),TRUE,FALSE)</formula>
    </cfRule>
    <cfRule type="expression" dxfId="1950" priority="2056">
      <formula>IF(AND(AL1005&lt;0, RIGHT(TEXT(AL1005,"0.#"),1)="."),TRUE,FALSE)</formula>
    </cfRule>
  </conditionalFormatting>
  <conditionalFormatting sqref="AL1003:AO1004">
    <cfRule type="expression" dxfId="1949" priority="2047">
      <formula>IF(AND(AL1003&gt;=0, RIGHT(TEXT(AL1003,"0.#"),1)&lt;&gt;"."),TRUE,FALSE)</formula>
    </cfRule>
    <cfRule type="expression" dxfId="1948" priority="2048">
      <formula>IF(AND(AL1003&gt;=0, RIGHT(TEXT(AL1003,"0.#"),1)="."),TRUE,FALSE)</formula>
    </cfRule>
    <cfRule type="expression" dxfId="1947" priority="2049">
      <formula>IF(AND(AL1003&lt;0, RIGHT(TEXT(AL1003,"0.#"),1)&lt;&gt;"."),TRUE,FALSE)</formula>
    </cfRule>
    <cfRule type="expression" dxfId="1946" priority="2050">
      <formula>IF(AND(AL1003&lt;0, RIGHT(TEXT(AL1003,"0.#"),1)="."),TRUE,FALSE)</formula>
    </cfRule>
  </conditionalFormatting>
  <conditionalFormatting sqref="Y1003:Y1004">
    <cfRule type="expression" dxfId="1945" priority="2045">
      <formula>IF(RIGHT(TEXT(Y1003,"0.#"),1)=".",FALSE,TRUE)</formula>
    </cfRule>
    <cfRule type="expression" dxfId="1944" priority="2046">
      <formula>IF(RIGHT(TEXT(Y1003,"0.#"),1)=".",TRUE,FALSE)</formula>
    </cfRule>
  </conditionalFormatting>
  <conditionalFormatting sqref="AL1038:AO1065">
    <cfRule type="expression" dxfId="1943" priority="2041">
      <formula>IF(AND(AL1038&gt;=0, RIGHT(TEXT(AL1038,"0.#"),1)&lt;&gt;"."),TRUE,FALSE)</formula>
    </cfRule>
    <cfRule type="expression" dxfId="1942" priority="2042">
      <formula>IF(AND(AL1038&gt;=0, RIGHT(TEXT(AL1038,"0.#"),1)="."),TRUE,FALSE)</formula>
    </cfRule>
    <cfRule type="expression" dxfId="1941" priority="2043">
      <formula>IF(AND(AL1038&lt;0, RIGHT(TEXT(AL1038,"0.#"),1)&lt;&gt;"."),TRUE,FALSE)</formula>
    </cfRule>
    <cfRule type="expression" dxfId="1940" priority="2044">
      <formula>IF(AND(AL1038&lt;0, RIGHT(TEXT(AL1038,"0.#"),1)="."),TRUE,FALSE)</formula>
    </cfRule>
  </conditionalFormatting>
  <conditionalFormatting sqref="Y1038:Y1065">
    <cfRule type="expression" dxfId="1939" priority="2039">
      <formula>IF(RIGHT(TEXT(Y1038,"0.#"),1)=".",FALSE,TRUE)</formula>
    </cfRule>
    <cfRule type="expression" dxfId="1938" priority="2040">
      <formula>IF(RIGHT(TEXT(Y1038,"0.#"),1)=".",TRUE,FALSE)</formula>
    </cfRule>
  </conditionalFormatting>
  <conditionalFormatting sqref="AL1036:AO1037">
    <cfRule type="expression" dxfId="1937" priority="2035">
      <formula>IF(AND(AL1036&gt;=0, RIGHT(TEXT(AL1036,"0.#"),1)&lt;&gt;"."),TRUE,FALSE)</formula>
    </cfRule>
    <cfRule type="expression" dxfId="1936" priority="2036">
      <formula>IF(AND(AL1036&gt;=0, RIGHT(TEXT(AL1036,"0.#"),1)="."),TRUE,FALSE)</formula>
    </cfRule>
    <cfRule type="expression" dxfId="1935" priority="2037">
      <formula>IF(AND(AL1036&lt;0, RIGHT(TEXT(AL1036,"0.#"),1)&lt;&gt;"."),TRUE,FALSE)</formula>
    </cfRule>
    <cfRule type="expression" dxfId="1934" priority="2038">
      <formula>IF(AND(AL1036&lt;0, RIGHT(TEXT(AL1036,"0.#"),1)="."),TRUE,FALSE)</formula>
    </cfRule>
  </conditionalFormatting>
  <conditionalFormatting sqref="Y1036:Y1037">
    <cfRule type="expression" dxfId="1933" priority="2033">
      <formula>IF(RIGHT(TEXT(Y1036,"0.#"),1)=".",FALSE,TRUE)</formula>
    </cfRule>
    <cfRule type="expression" dxfId="1932" priority="2034">
      <formula>IF(RIGHT(TEXT(Y1036,"0.#"),1)=".",TRUE,FALSE)</formula>
    </cfRule>
  </conditionalFormatting>
  <conditionalFormatting sqref="AL1071:AO1098">
    <cfRule type="expression" dxfId="1931" priority="2029">
      <formula>IF(AND(AL1071&gt;=0, RIGHT(TEXT(AL1071,"0.#"),1)&lt;&gt;"."),TRUE,FALSE)</formula>
    </cfRule>
    <cfRule type="expression" dxfId="1930" priority="2030">
      <formula>IF(AND(AL1071&gt;=0, RIGHT(TEXT(AL1071,"0.#"),1)="."),TRUE,FALSE)</formula>
    </cfRule>
    <cfRule type="expression" dxfId="1929" priority="2031">
      <formula>IF(AND(AL1071&lt;0, RIGHT(TEXT(AL1071,"0.#"),1)&lt;&gt;"."),TRUE,FALSE)</formula>
    </cfRule>
    <cfRule type="expression" dxfId="1928" priority="2032">
      <formula>IF(AND(AL1071&lt;0, RIGHT(TEXT(AL1071,"0.#"),1)="."),TRUE,FALSE)</formula>
    </cfRule>
  </conditionalFormatting>
  <conditionalFormatting sqref="Y1071:Y1098">
    <cfRule type="expression" dxfId="1927" priority="2027">
      <formula>IF(RIGHT(TEXT(Y1071,"0.#"),1)=".",FALSE,TRUE)</formula>
    </cfRule>
    <cfRule type="expression" dxfId="1926" priority="2028">
      <formula>IF(RIGHT(TEXT(Y1071,"0.#"),1)=".",TRUE,FALSE)</formula>
    </cfRule>
  </conditionalFormatting>
  <conditionalFormatting sqref="AL1069:AO1070">
    <cfRule type="expression" dxfId="1925" priority="2023">
      <formula>IF(AND(AL1069&gt;=0, RIGHT(TEXT(AL1069,"0.#"),1)&lt;&gt;"."),TRUE,FALSE)</formula>
    </cfRule>
    <cfRule type="expression" dxfId="1924" priority="2024">
      <formula>IF(AND(AL1069&gt;=0, RIGHT(TEXT(AL1069,"0.#"),1)="."),TRUE,FALSE)</formula>
    </cfRule>
    <cfRule type="expression" dxfId="1923" priority="2025">
      <formula>IF(AND(AL1069&lt;0, RIGHT(TEXT(AL1069,"0.#"),1)&lt;&gt;"."),TRUE,FALSE)</formula>
    </cfRule>
    <cfRule type="expression" dxfId="1922" priority="2026">
      <formula>IF(AND(AL1069&lt;0, RIGHT(TEXT(AL1069,"0.#"),1)="."),TRUE,FALSE)</formula>
    </cfRule>
  </conditionalFormatting>
  <conditionalFormatting sqref="Y1069:Y1070">
    <cfRule type="expression" dxfId="1921" priority="2021">
      <formula>IF(RIGHT(TEXT(Y1069,"0.#"),1)=".",FALSE,TRUE)</formula>
    </cfRule>
    <cfRule type="expression" dxfId="1920" priority="2022">
      <formula>IF(RIGHT(TEXT(Y1069,"0.#"),1)=".",TRUE,FALSE)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AI87">
    <cfRule type="expression" dxfId="717" priority="17">
      <formula>IF(RIGHT(TEXT(AI87,"0.#"),1)=".",FALSE,TRUE)</formula>
    </cfRule>
    <cfRule type="expression" dxfId="716" priority="18">
      <formula>IF(RIGHT(TEXT(AI87,"0.#"),1)=".",TRUE,FALSE)</formula>
    </cfRule>
  </conditionalFormatting>
  <conditionalFormatting sqref="AI88">
    <cfRule type="expression" dxfId="715" priority="15">
      <formula>IF(RIGHT(TEXT(AI88,"0.#"),1)=".",FALSE,TRUE)</formula>
    </cfRule>
    <cfRule type="expression" dxfId="714" priority="16">
      <formula>IF(RIGHT(TEXT(AI88,"0.#"),1)=".",TRUE,FALSE)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344" max="49" man="1"/>
    <brk id="727" max="49" man="1"/>
    <brk id="779" max="49" man="1"/>
    <brk id="901"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8"/>
      <c r="Z2" s="848"/>
      <c r="AA2" s="849"/>
      <c r="AB2" s="1052" t="s">
        <v>11</v>
      </c>
      <c r="AC2" s="1053"/>
      <c r="AD2" s="1054"/>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49"/>
      <c r="Z3" s="1050"/>
      <c r="AA3" s="1051"/>
      <c r="AB3" s="1055"/>
      <c r="AC3" s="1056"/>
      <c r="AD3" s="1057"/>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5"/>
      <c r="I4" s="1025"/>
      <c r="J4" s="1025"/>
      <c r="K4" s="1025"/>
      <c r="L4" s="1025"/>
      <c r="M4" s="1025"/>
      <c r="N4" s="1025"/>
      <c r="O4" s="1026"/>
      <c r="P4" s="104"/>
      <c r="Q4" s="1033"/>
      <c r="R4" s="1033"/>
      <c r="S4" s="1033"/>
      <c r="T4" s="1033"/>
      <c r="U4" s="1033"/>
      <c r="V4" s="1033"/>
      <c r="W4" s="1033"/>
      <c r="X4" s="1034"/>
      <c r="Y4" s="1043" t="s">
        <v>12</v>
      </c>
      <c r="Z4" s="1044"/>
      <c r="AA4" s="1045"/>
      <c r="AB4" s="484"/>
      <c r="AC4" s="1047"/>
      <c r="AD4" s="104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27"/>
      <c r="H5" s="1028"/>
      <c r="I5" s="1028"/>
      <c r="J5" s="1028"/>
      <c r="K5" s="1028"/>
      <c r="L5" s="1028"/>
      <c r="M5" s="1028"/>
      <c r="N5" s="1028"/>
      <c r="O5" s="1029"/>
      <c r="P5" s="1035"/>
      <c r="Q5" s="1035"/>
      <c r="R5" s="1035"/>
      <c r="S5" s="1035"/>
      <c r="T5" s="1035"/>
      <c r="U5" s="1035"/>
      <c r="V5" s="1035"/>
      <c r="W5" s="1035"/>
      <c r="X5" s="1036"/>
      <c r="Y5" s="438" t="s">
        <v>54</v>
      </c>
      <c r="Z5" s="1040"/>
      <c r="AA5" s="1041"/>
      <c r="AB5" s="546"/>
      <c r="AC5" s="1046"/>
      <c r="AD5" s="104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0"/>
      <c r="H6" s="1031"/>
      <c r="I6" s="1031"/>
      <c r="J6" s="1031"/>
      <c r="K6" s="1031"/>
      <c r="L6" s="1031"/>
      <c r="M6" s="1031"/>
      <c r="N6" s="1031"/>
      <c r="O6" s="1032"/>
      <c r="P6" s="1037"/>
      <c r="Q6" s="1037"/>
      <c r="R6" s="1037"/>
      <c r="S6" s="1037"/>
      <c r="T6" s="1037"/>
      <c r="U6" s="1037"/>
      <c r="V6" s="1037"/>
      <c r="W6" s="1037"/>
      <c r="X6" s="1038"/>
      <c r="Y6" s="1039" t="s">
        <v>13</v>
      </c>
      <c r="Z6" s="1040"/>
      <c r="AA6" s="1041"/>
      <c r="AB6" s="614" t="s">
        <v>182</v>
      </c>
      <c r="AC6" s="1042"/>
      <c r="AD6" s="104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8"/>
      <c r="Z9" s="848"/>
      <c r="AA9" s="849"/>
      <c r="AB9" s="1052" t="s">
        <v>11</v>
      </c>
      <c r="AC9" s="1053"/>
      <c r="AD9" s="1054"/>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49"/>
      <c r="Z10" s="1050"/>
      <c r="AA10" s="1051"/>
      <c r="AB10" s="1055"/>
      <c r="AC10" s="1056"/>
      <c r="AD10" s="1057"/>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4"/>
      <c r="AC11" s="1047"/>
      <c r="AD11" s="104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27"/>
      <c r="H12" s="1028"/>
      <c r="I12" s="1028"/>
      <c r="J12" s="1028"/>
      <c r="K12" s="1028"/>
      <c r="L12" s="1028"/>
      <c r="M12" s="1028"/>
      <c r="N12" s="1028"/>
      <c r="O12" s="1029"/>
      <c r="P12" s="1035"/>
      <c r="Q12" s="1035"/>
      <c r="R12" s="1035"/>
      <c r="S12" s="1035"/>
      <c r="T12" s="1035"/>
      <c r="U12" s="1035"/>
      <c r="V12" s="1035"/>
      <c r="W12" s="1035"/>
      <c r="X12" s="1036"/>
      <c r="Y12" s="438" t="s">
        <v>54</v>
      </c>
      <c r="Z12" s="1040"/>
      <c r="AA12" s="1041"/>
      <c r="AB12" s="546"/>
      <c r="AC12" s="1046"/>
      <c r="AD12" s="104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4" t="s">
        <v>182</v>
      </c>
      <c r="AC13" s="1042"/>
      <c r="AD13" s="104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8"/>
      <c r="Z16" s="848"/>
      <c r="AA16" s="849"/>
      <c r="AB16" s="1052" t="s">
        <v>11</v>
      </c>
      <c r="AC16" s="1053"/>
      <c r="AD16" s="1054"/>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49"/>
      <c r="Z17" s="1050"/>
      <c r="AA17" s="1051"/>
      <c r="AB17" s="1055"/>
      <c r="AC17" s="1056"/>
      <c r="AD17" s="1057"/>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4"/>
      <c r="AC18" s="1047"/>
      <c r="AD18" s="104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27"/>
      <c r="H19" s="1028"/>
      <c r="I19" s="1028"/>
      <c r="J19" s="1028"/>
      <c r="K19" s="1028"/>
      <c r="L19" s="1028"/>
      <c r="M19" s="1028"/>
      <c r="N19" s="1028"/>
      <c r="O19" s="1029"/>
      <c r="P19" s="1035"/>
      <c r="Q19" s="1035"/>
      <c r="R19" s="1035"/>
      <c r="S19" s="1035"/>
      <c r="T19" s="1035"/>
      <c r="U19" s="1035"/>
      <c r="V19" s="1035"/>
      <c r="W19" s="1035"/>
      <c r="X19" s="1036"/>
      <c r="Y19" s="438" t="s">
        <v>54</v>
      </c>
      <c r="Z19" s="1040"/>
      <c r="AA19" s="1041"/>
      <c r="AB19" s="546"/>
      <c r="AC19" s="1046"/>
      <c r="AD19" s="104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4" t="s">
        <v>182</v>
      </c>
      <c r="AC20" s="1042"/>
      <c r="AD20" s="104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8"/>
      <c r="Z23" s="848"/>
      <c r="AA23" s="849"/>
      <c r="AB23" s="1052" t="s">
        <v>11</v>
      </c>
      <c r="AC23" s="1053"/>
      <c r="AD23" s="1054"/>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49"/>
      <c r="Z24" s="1050"/>
      <c r="AA24" s="1051"/>
      <c r="AB24" s="1055"/>
      <c r="AC24" s="1056"/>
      <c r="AD24" s="1057"/>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4"/>
      <c r="AC25" s="1047"/>
      <c r="AD25" s="104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27"/>
      <c r="H26" s="1028"/>
      <c r="I26" s="1028"/>
      <c r="J26" s="1028"/>
      <c r="K26" s="1028"/>
      <c r="L26" s="1028"/>
      <c r="M26" s="1028"/>
      <c r="N26" s="1028"/>
      <c r="O26" s="1029"/>
      <c r="P26" s="1035"/>
      <c r="Q26" s="1035"/>
      <c r="R26" s="1035"/>
      <c r="S26" s="1035"/>
      <c r="T26" s="1035"/>
      <c r="U26" s="1035"/>
      <c r="V26" s="1035"/>
      <c r="W26" s="1035"/>
      <c r="X26" s="1036"/>
      <c r="Y26" s="438" t="s">
        <v>54</v>
      </c>
      <c r="Z26" s="1040"/>
      <c r="AA26" s="1041"/>
      <c r="AB26" s="546"/>
      <c r="AC26" s="1046"/>
      <c r="AD26" s="104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4" t="s">
        <v>182</v>
      </c>
      <c r="AC27" s="1042"/>
      <c r="AD27" s="104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8"/>
      <c r="Z30" s="848"/>
      <c r="AA30" s="849"/>
      <c r="AB30" s="1052" t="s">
        <v>11</v>
      </c>
      <c r="AC30" s="1053"/>
      <c r="AD30" s="1054"/>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49"/>
      <c r="Z31" s="1050"/>
      <c r="AA31" s="1051"/>
      <c r="AB31" s="1055"/>
      <c r="AC31" s="1056"/>
      <c r="AD31" s="1057"/>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4"/>
      <c r="AC32" s="1047"/>
      <c r="AD32" s="104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27"/>
      <c r="H33" s="1028"/>
      <c r="I33" s="1028"/>
      <c r="J33" s="1028"/>
      <c r="K33" s="1028"/>
      <c r="L33" s="1028"/>
      <c r="M33" s="1028"/>
      <c r="N33" s="1028"/>
      <c r="O33" s="1029"/>
      <c r="P33" s="1035"/>
      <c r="Q33" s="1035"/>
      <c r="R33" s="1035"/>
      <c r="S33" s="1035"/>
      <c r="T33" s="1035"/>
      <c r="U33" s="1035"/>
      <c r="V33" s="1035"/>
      <c r="W33" s="1035"/>
      <c r="X33" s="1036"/>
      <c r="Y33" s="438" t="s">
        <v>54</v>
      </c>
      <c r="Z33" s="1040"/>
      <c r="AA33" s="1041"/>
      <c r="AB33" s="546"/>
      <c r="AC33" s="1046"/>
      <c r="AD33" s="104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4" t="s">
        <v>182</v>
      </c>
      <c r="AC34" s="1042"/>
      <c r="AD34" s="104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8"/>
      <c r="Z37" s="848"/>
      <c r="AA37" s="849"/>
      <c r="AB37" s="1052" t="s">
        <v>11</v>
      </c>
      <c r="AC37" s="1053"/>
      <c r="AD37" s="1054"/>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49"/>
      <c r="Z38" s="1050"/>
      <c r="AA38" s="1051"/>
      <c r="AB38" s="1055"/>
      <c r="AC38" s="1056"/>
      <c r="AD38" s="1057"/>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4"/>
      <c r="AC39" s="1047"/>
      <c r="AD39" s="104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27"/>
      <c r="H40" s="1028"/>
      <c r="I40" s="1028"/>
      <c r="J40" s="1028"/>
      <c r="K40" s="1028"/>
      <c r="L40" s="1028"/>
      <c r="M40" s="1028"/>
      <c r="N40" s="1028"/>
      <c r="O40" s="1029"/>
      <c r="P40" s="1035"/>
      <c r="Q40" s="1035"/>
      <c r="R40" s="1035"/>
      <c r="S40" s="1035"/>
      <c r="T40" s="1035"/>
      <c r="U40" s="1035"/>
      <c r="V40" s="1035"/>
      <c r="W40" s="1035"/>
      <c r="X40" s="1036"/>
      <c r="Y40" s="438" t="s">
        <v>54</v>
      </c>
      <c r="Z40" s="1040"/>
      <c r="AA40" s="1041"/>
      <c r="AB40" s="546"/>
      <c r="AC40" s="1046"/>
      <c r="AD40" s="10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4" t="s">
        <v>182</v>
      </c>
      <c r="AC41" s="1042"/>
      <c r="AD41" s="104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8"/>
      <c r="Z44" s="848"/>
      <c r="AA44" s="849"/>
      <c r="AB44" s="1052" t="s">
        <v>11</v>
      </c>
      <c r="AC44" s="1053"/>
      <c r="AD44" s="1054"/>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49"/>
      <c r="Z45" s="1050"/>
      <c r="AA45" s="1051"/>
      <c r="AB45" s="1055"/>
      <c r="AC45" s="1056"/>
      <c r="AD45" s="1057"/>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4"/>
      <c r="AC46" s="1047"/>
      <c r="AD46" s="104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27"/>
      <c r="H47" s="1028"/>
      <c r="I47" s="1028"/>
      <c r="J47" s="1028"/>
      <c r="K47" s="1028"/>
      <c r="L47" s="1028"/>
      <c r="M47" s="1028"/>
      <c r="N47" s="1028"/>
      <c r="O47" s="1029"/>
      <c r="P47" s="1035"/>
      <c r="Q47" s="1035"/>
      <c r="R47" s="1035"/>
      <c r="S47" s="1035"/>
      <c r="T47" s="1035"/>
      <c r="U47" s="1035"/>
      <c r="V47" s="1035"/>
      <c r="W47" s="1035"/>
      <c r="X47" s="1036"/>
      <c r="Y47" s="438" t="s">
        <v>54</v>
      </c>
      <c r="Z47" s="1040"/>
      <c r="AA47" s="1041"/>
      <c r="AB47" s="546"/>
      <c r="AC47" s="1046"/>
      <c r="AD47" s="10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4" t="s">
        <v>182</v>
      </c>
      <c r="AC48" s="1042"/>
      <c r="AD48" s="104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8"/>
      <c r="Z51" s="848"/>
      <c r="AA51" s="849"/>
      <c r="AB51" s="243" t="s">
        <v>11</v>
      </c>
      <c r="AC51" s="1053"/>
      <c r="AD51" s="1054"/>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49"/>
      <c r="Z52" s="1050"/>
      <c r="AA52" s="1051"/>
      <c r="AB52" s="1055"/>
      <c r="AC52" s="1056"/>
      <c r="AD52" s="1057"/>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4"/>
      <c r="AC53" s="1047"/>
      <c r="AD53" s="104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27"/>
      <c r="H54" s="1028"/>
      <c r="I54" s="1028"/>
      <c r="J54" s="1028"/>
      <c r="K54" s="1028"/>
      <c r="L54" s="1028"/>
      <c r="M54" s="1028"/>
      <c r="N54" s="1028"/>
      <c r="O54" s="1029"/>
      <c r="P54" s="1035"/>
      <c r="Q54" s="1035"/>
      <c r="R54" s="1035"/>
      <c r="S54" s="1035"/>
      <c r="T54" s="1035"/>
      <c r="U54" s="1035"/>
      <c r="V54" s="1035"/>
      <c r="W54" s="1035"/>
      <c r="X54" s="1036"/>
      <c r="Y54" s="438" t="s">
        <v>54</v>
      </c>
      <c r="Z54" s="1040"/>
      <c r="AA54" s="1041"/>
      <c r="AB54" s="546"/>
      <c r="AC54" s="1046"/>
      <c r="AD54" s="10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4" t="s">
        <v>182</v>
      </c>
      <c r="AC55" s="1042"/>
      <c r="AD55" s="104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8"/>
      <c r="Z58" s="848"/>
      <c r="AA58" s="849"/>
      <c r="AB58" s="1052" t="s">
        <v>11</v>
      </c>
      <c r="AC58" s="1053"/>
      <c r="AD58" s="1054"/>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49"/>
      <c r="Z59" s="1050"/>
      <c r="AA59" s="1051"/>
      <c r="AB59" s="1055"/>
      <c r="AC59" s="1056"/>
      <c r="AD59" s="1057"/>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4"/>
      <c r="AC60" s="1047"/>
      <c r="AD60" s="104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27"/>
      <c r="H61" s="1028"/>
      <c r="I61" s="1028"/>
      <c r="J61" s="1028"/>
      <c r="K61" s="1028"/>
      <c r="L61" s="1028"/>
      <c r="M61" s="1028"/>
      <c r="N61" s="1028"/>
      <c r="O61" s="1029"/>
      <c r="P61" s="1035"/>
      <c r="Q61" s="1035"/>
      <c r="R61" s="1035"/>
      <c r="S61" s="1035"/>
      <c r="T61" s="1035"/>
      <c r="U61" s="1035"/>
      <c r="V61" s="1035"/>
      <c r="W61" s="1035"/>
      <c r="X61" s="1036"/>
      <c r="Y61" s="438" t="s">
        <v>54</v>
      </c>
      <c r="Z61" s="1040"/>
      <c r="AA61" s="1041"/>
      <c r="AB61" s="546"/>
      <c r="AC61" s="1046"/>
      <c r="AD61" s="10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4" t="s">
        <v>182</v>
      </c>
      <c r="AC62" s="1042"/>
      <c r="AD62" s="104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8"/>
      <c r="Z65" s="848"/>
      <c r="AA65" s="849"/>
      <c r="AB65" s="1052" t="s">
        <v>11</v>
      </c>
      <c r="AC65" s="1053"/>
      <c r="AD65" s="1054"/>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49"/>
      <c r="Z66" s="1050"/>
      <c r="AA66" s="1051"/>
      <c r="AB66" s="1055"/>
      <c r="AC66" s="1056"/>
      <c r="AD66" s="1057"/>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4"/>
      <c r="AC67" s="1047"/>
      <c r="AD67" s="104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27"/>
      <c r="H68" s="1028"/>
      <c r="I68" s="1028"/>
      <c r="J68" s="1028"/>
      <c r="K68" s="1028"/>
      <c r="L68" s="1028"/>
      <c r="M68" s="1028"/>
      <c r="N68" s="1028"/>
      <c r="O68" s="1029"/>
      <c r="P68" s="1035"/>
      <c r="Q68" s="1035"/>
      <c r="R68" s="1035"/>
      <c r="S68" s="1035"/>
      <c r="T68" s="1035"/>
      <c r="U68" s="1035"/>
      <c r="V68" s="1035"/>
      <c r="W68" s="1035"/>
      <c r="X68" s="1036"/>
      <c r="Y68" s="438" t="s">
        <v>54</v>
      </c>
      <c r="Z68" s="1040"/>
      <c r="AA68" s="1041"/>
      <c r="AB68" s="546"/>
      <c r="AC68" s="1046"/>
      <c r="AD68" s="104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0"/>
      <c r="H69" s="1031"/>
      <c r="I69" s="1031"/>
      <c r="J69" s="1031"/>
      <c r="K69" s="1031"/>
      <c r="L69" s="1031"/>
      <c r="M69" s="1031"/>
      <c r="N69" s="1031"/>
      <c r="O69" s="1032"/>
      <c r="P69" s="1037"/>
      <c r="Q69" s="1037"/>
      <c r="R69" s="1037"/>
      <c r="S69" s="1037"/>
      <c r="T69" s="1037"/>
      <c r="U69" s="1037"/>
      <c r="V69" s="1037"/>
      <c r="W69" s="1037"/>
      <c r="X69" s="1038"/>
      <c r="Y69" s="438" t="s">
        <v>13</v>
      </c>
      <c r="Z69" s="1040"/>
      <c r="AA69" s="1041"/>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4" t="s">
        <v>17</v>
      </c>
      <c r="H3" s="688"/>
      <c r="I3" s="688"/>
      <c r="J3" s="688"/>
      <c r="K3" s="688"/>
      <c r="L3" s="687" t="s">
        <v>18</v>
      </c>
      <c r="M3" s="688"/>
      <c r="N3" s="688"/>
      <c r="O3" s="688"/>
      <c r="P3" s="688"/>
      <c r="Q3" s="688"/>
      <c r="R3" s="688"/>
      <c r="S3" s="688"/>
      <c r="T3" s="688"/>
      <c r="U3" s="688"/>
      <c r="V3" s="688"/>
      <c r="W3" s="688"/>
      <c r="X3" s="689"/>
      <c r="Y3" s="673" t="s">
        <v>19</v>
      </c>
      <c r="Z3" s="674"/>
      <c r="AA3" s="674"/>
      <c r="AB3" s="820"/>
      <c r="AC3" s="834"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0"/>
      <c r="B4" s="1071"/>
      <c r="C4" s="1071"/>
      <c r="D4" s="1071"/>
      <c r="E4" s="1071"/>
      <c r="F4" s="1072"/>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0"/>
      <c r="B5" s="1071"/>
      <c r="C5" s="1071"/>
      <c r="D5" s="1071"/>
      <c r="E5" s="1071"/>
      <c r="F5" s="1072"/>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0"/>
      <c r="B6" s="1071"/>
      <c r="C6" s="1071"/>
      <c r="D6" s="1071"/>
      <c r="E6" s="1071"/>
      <c r="F6" s="1072"/>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0"/>
      <c r="B7" s="1071"/>
      <c r="C7" s="1071"/>
      <c r="D7" s="1071"/>
      <c r="E7" s="1071"/>
      <c r="F7" s="1072"/>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0"/>
      <c r="B8" s="1071"/>
      <c r="C8" s="1071"/>
      <c r="D8" s="1071"/>
      <c r="E8" s="1071"/>
      <c r="F8" s="1072"/>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0"/>
      <c r="B9" s="1071"/>
      <c r="C9" s="1071"/>
      <c r="D9" s="1071"/>
      <c r="E9" s="1071"/>
      <c r="F9" s="1072"/>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0"/>
      <c r="B10" s="1071"/>
      <c r="C10" s="1071"/>
      <c r="D10" s="1071"/>
      <c r="E10" s="1071"/>
      <c r="F10" s="1072"/>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0"/>
      <c r="B11" s="1071"/>
      <c r="C11" s="1071"/>
      <c r="D11" s="1071"/>
      <c r="E11" s="1071"/>
      <c r="F11" s="1072"/>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0"/>
      <c r="B12" s="1071"/>
      <c r="C12" s="1071"/>
      <c r="D12" s="1071"/>
      <c r="E12" s="1071"/>
      <c r="F12" s="1072"/>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0"/>
      <c r="B13" s="1071"/>
      <c r="C13" s="1071"/>
      <c r="D13" s="1071"/>
      <c r="E13" s="1071"/>
      <c r="F13" s="1072"/>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0"/>
      <c r="B14" s="1071"/>
      <c r="C14" s="1071"/>
      <c r="D14" s="1071"/>
      <c r="E14" s="1071"/>
      <c r="F14" s="1072"/>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0"/>
      <c r="B15" s="1071"/>
      <c r="C15" s="1071"/>
      <c r="D15" s="1071"/>
      <c r="E15" s="1071"/>
      <c r="F15" s="1072"/>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0"/>
      <c r="B16" s="1071"/>
      <c r="C16" s="1071"/>
      <c r="D16" s="1071"/>
      <c r="E16" s="1071"/>
      <c r="F16" s="1072"/>
      <c r="G16" s="834"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4"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0"/>
      <c r="B17" s="1071"/>
      <c r="C17" s="1071"/>
      <c r="D17" s="1071"/>
      <c r="E17" s="1071"/>
      <c r="F17" s="1072"/>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0"/>
      <c r="B18" s="1071"/>
      <c r="C18" s="1071"/>
      <c r="D18" s="1071"/>
      <c r="E18" s="1071"/>
      <c r="F18" s="1072"/>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0"/>
      <c r="B19" s="1071"/>
      <c r="C19" s="1071"/>
      <c r="D19" s="1071"/>
      <c r="E19" s="1071"/>
      <c r="F19" s="1072"/>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0"/>
      <c r="B20" s="1071"/>
      <c r="C20" s="1071"/>
      <c r="D20" s="1071"/>
      <c r="E20" s="1071"/>
      <c r="F20" s="1072"/>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0"/>
      <c r="B21" s="1071"/>
      <c r="C21" s="1071"/>
      <c r="D21" s="1071"/>
      <c r="E21" s="1071"/>
      <c r="F21" s="1072"/>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0"/>
      <c r="B22" s="1071"/>
      <c r="C22" s="1071"/>
      <c r="D22" s="1071"/>
      <c r="E22" s="1071"/>
      <c r="F22" s="1072"/>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0"/>
      <c r="B23" s="1071"/>
      <c r="C23" s="1071"/>
      <c r="D23" s="1071"/>
      <c r="E23" s="1071"/>
      <c r="F23" s="1072"/>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0"/>
      <c r="B24" s="1071"/>
      <c r="C24" s="1071"/>
      <c r="D24" s="1071"/>
      <c r="E24" s="1071"/>
      <c r="F24" s="1072"/>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0"/>
      <c r="B25" s="1071"/>
      <c r="C25" s="1071"/>
      <c r="D25" s="1071"/>
      <c r="E25" s="1071"/>
      <c r="F25" s="1072"/>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0"/>
      <c r="B26" s="1071"/>
      <c r="C26" s="1071"/>
      <c r="D26" s="1071"/>
      <c r="E26" s="1071"/>
      <c r="F26" s="1072"/>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0"/>
      <c r="B27" s="1071"/>
      <c r="C27" s="1071"/>
      <c r="D27" s="1071"/>
      <c r="E27" s="1071"/>
      <c r="F27" s="107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0"/>
      <c r="B28" s="1071"/>
      <c r="C28" s="1071"/>
      <c r="D28" s="1071"/>
      <c r="E28" s="1071"/>
      <c r="F28" s="1072"/>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0"/>
      <c r="B29" s="1071"/>
      <c r="C29" s="1071"/>
      <c r="D29" s="1071"/>
      <c r="E29" s="1071"/>
      <c r="F29" s="1072"/>
      <c r="G29" s="834"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4"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0"/>
      <c r="B30" s="1071"/>
      <c r="C30" s="1071"/>
      <c r="D30" s="1071"/>
      <c r="E30" s="1071"/>
      <c r="F30" s="1072"/>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0"/>
      <c r="B31" s="1071"/>
      <c r="C31" s="1071"/>
      <c r="D31" s="1071"/>
      <c r="E31" s="1071"/>
      <c r="F31" s="1072"/>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0"/>
      <c r="B32" s="1071"/>
      <c r="C32" s="1071"/>
      <c r="D32" s="1071"/>
      <c r="E32" s="1071"/>
      <c r="F32" s="1072"/>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0"/>
      <c r="B33" s="1071"/>
      <c r="C33" s="1071"/>
      <c r="D33" s="1071"/>
      <c r="E33" s="1071"/>
      <c r="F33" s="1072"/>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0"/>
      <c r="B34" s="1071"/>
      <c r="C34" s="1071"/>
      <c r="D34" s="1071"/>
      <c r="E34" s="1071"/>
      <c r="F34" s="1072"/>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0"/>
      <c r="B35" s="1071"/>
      <c r="C35" s="1071"/>
      <c r="D35" s="1071"/>
      <c r="E35" s="1071"/>
      <c r="F35" s="1072"/>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0"/>
      <c r="B36" s="1071"/>
      <c r="C36" s="1071"/>
      <c r="D36" s="1071"/>
      <c r="E36" s="1071"/>
      <c r="F36" s="1072"/>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0"/>
      <c r="B37" s="1071"/>
      <c r="C37" s="1071"/>
      <c r="D37" s="1071"/>
      <c r="E37" s="1071"/>
      <c r="F37" s="1072"/>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0"/>
      <c r="B38" s="1071"/>
      <c r="C38" s="1071"/>
      <c r="D38" s="1071"/>
      <c r="E38" s="1071"/>
      <c r="F38" s="1072"/>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0"/>
      <c r="B39" s="1071"/>
      <c r="C39" s="1071"/>
      <c r="D39" s="1071"/>
      <c r="E39" s="1071"/>
      <c r="F39" s="1072"/>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0"/>
      <c r="B40" s="1071"/>
      <c r="C40" s="1071"/>
      <c r="D40" s="1071"/>
      <c r="E40" s="1071"/>
      <c r="F40" s="107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0"/>
      <c r="B41" s="1071"/>
      <c r="C41" s="1071"/>
      <c r="D41" s="1071"/>
      <c r="E41" s="1071"/>
      <c r="F41" s="1072"/>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0"/>
      <c r="B42" s="1071"/>
      <c r="C42" s="1071"/>
      <c r="D42" s="1071"/>
      <c r="E42" s="1071"/>
      <c r="F42" s="1072"/>
      <c r="G42" s="834"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4"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0"/>
      <c r="B43" s="1071"/>
      <c r="C43" s="1071"/>
      <c r="D43" s="1071"/>
      <c r="E43" s="1071"/>
      <c r="F43" s="1072"/>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0"/>
      <c r="B44" s="1071"/>
      <c r="C44" s="1071"/>
      <c r="D44" s="1071"/>
      <c r="E44" s="1071"/>
      <c r="F44" s="1072"/>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0"/>
      <c r="B45" s="1071"/>
      <c r="C45" s="1071"/>
      <c r="D45" s="1071"/>
      <c r="E45" s="1071"/>
      <c r="F45" s="1072"/>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0"/>
      <c r="B46" s="1071"/>
      <c r="C46" s="1071"/>
      <c r="D46" s="1071"/>
      <c r="E46" s="1071"/>
      <c r="F46" s="1072"/>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0"/>
      <c r="B47" s="1071"/>
      <c r="C47" s="1071"/>
      <c r="D47" s="1071"/>
      <c r="E47" s="1071"/>
      <c r="F47" s="1072"/>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0"/>
      <c r="B48" s="1071"/>
      <c r="C48" s="1071"/>
      <c r="D48" s="1071"/>
      <c r="E48" s="1071"/>
      <c r="F48" s="1072"/>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0"/>
      <c r="B49" s="1071"/>
      <c r="C49" s="1071"/>
      <c r="D49" s="1071"/>
      <c r="E49" s="1071"/>
      <c r="F49" s="1072"/>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0"/>
      <c r="B50" s="1071"/>
      <c r="C50" s="1071"/>
      <c r="D50" s="1071"/>
      <c r="E50" s="1071"/>
      <c r="F50" s="1072"/>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0"/>
      <c r="B51" s="1071"/>
      <c r="C51" s="1071"/>
      <c r="D51" s="1071"/>
      <c r="E51" s="1071"/>
      <c r="F51" s="1072"/>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0"/>
      <c r="B52" s="1071"/>
      <c r="C52" s="1071"/>
      <c r="D52" s="1071"/>
      <c r="E52" s="1071"/>
      <c r="F52" s="1072"/>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0"/>
      <c r="B56" s="1071"/>
      <c r="C56" s="1071"/>
      <c r="D56" s="1071"/>
      <c r="E56" s="1071"/>
      <c r="F56" s="1072"/>
      <c r="G56" s="834"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4"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0"/>
      <c r="B57" s="1071"/>
      <c r="C57" s="1071"/>
      <c r="D57" s="1071"/>
      <c r="E57" s="1071"/>
      <c r="F57" s="1072"/>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0"/>
      <c r="B58" s="1071"/>
      <c r="C58" s="1071"/>
      <c r="D58" s="1071"/>
      <c r="E58" s="1071"/>
      <c r="F58" s="1072"/>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0"/>
      <c r="B59" s="1071"/>
      <c r="C59" s="1071"/>
      <c r="D59" s="1071"/>
      <c r="E59" s="1071"/>
      <c r="F59" s="1072"/>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0"/>
      <c r="B60" s="1071"/>
      <c r="C60" s="1071"/>
      <c r="D60" s="1071"/>
      <c r="E60" s="1071"/>
      <c r="F60" s="1072"/>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0"/>
      <c r="B61" s="1071"/>
      <c r="C61" s="1071"/>
      <c r="D61" s="1071"/>
      <c r="E61" s="1071"/>
      <c r="F61" s="1072"/>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0"/>
      <c r="B62" s="1071"/>
      <c r="C62" s="1071"/>
      <c r="D62" s="1071"/>
      <c r="E62" s="1071"/>
      <c r="F62" s="1072"/>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0"/>
      <c r="B63" s="1071"/>
      <c r="C63" s="1071"/>
      <c r="D63" s="1071"/>
      <c r="E63" s="1071"/>
      <c r="F63" s="1072"/>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0"/>
      <c r="B64" s="1071"/>
      <c r="C64" s="1071"/>
      <c r="D64" s="1071"/>
      <c r="E64" s="1071"/>
      <c r="F64" s="1072"/>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0"/>
      <c r="B65" s="1071"/>
      <c r="C65" s="1071"/>
      <c r="D65" s="1071"/>
      <c r="E65" s="1071"/>
      <c r="F65" s="1072"/>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0"/>
      <c r="B66" s="1071"/>
      <c r="C66" s="1071"/>
      <c r="D66" s="1071"/>
      <c r="E66" s="1071"/>
      <c r="F66" s="1072"/>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0"/>
      <c r="B67" s="1071"/>
      <c r="C67" s="1071"/>
      <c r="D67" s="1071"/>
      <c r="E67" s="1071"/>
      <c r="F67" s="107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0"/>
      <c r="B68" s="1071"/>
      <c r="C68" s="1071"/>
      <c r="D68" s="1071"/>
      <c r="E68" s="1071"/>
      <c r="F68" s="1072"/>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0"/>
      <c r="B69" s="1071"/>
      <c r="C69" s="1071"/>
      <c r="D69" s="1071"/>
      <c r="E69" s="1071"/>
      <c r="F69" s="1072"/>
      <c r="G69" s="834"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4"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0"/>
      <c r="B70" s="1071"/>
      <c r="C70" s="1071"/>
      <c r="D70" s="1071"/>
      <c r="E70" s="1071"/>
      <c r="F70" s="1072"/>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0"/>
      <c r="B71" s="1071"/>
      <c r="C71" s="1071"/>
      <c r="D71" s="1071"/>
      <c r="E71" s="1071"/>
      <c r="F71" s="1072"/>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0"/>
      <c r="B72" s="1071"/>
      <c r="C72" s="1071"/>
      <c r="D72" s="1071"/>
      <c r="E72" s="1071"/>
      <c r="F72" s="1072"/>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0"/>
      <c r="B73" s="1071"/>
      <c r="C73" s="1071"/>
      <c r="D73" s="1071"/>
      <c r="E73" s="1071"/>
      <c r="F73" s="1072"/>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0"/>
      <c r="B74" s="1071"/>
      <c r="C74" s="1071"/>
      <c r="D74" s="1071"/>
      <c r="E74" s="1071"/>
      <c r="F74" s="1072"/>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0"/>
      <c r="B75" s="1071"/>
      <c r="C75" s="1071"/>
      <c r="D75" s="1071"/>
      <c r="E75" s="1071"/>
      <c r="F75" s="1072"/>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0"/>
      <c r="B76" s="1071"/>
      <c r="C76" s="1071"/>
      <c r="D76" s="1071"/>
      <c r="E76" s="1071"/>
      <c r="F76" s="1072"/>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0"/>
      <c r="B77" s="1071"/>
      <c r="C77" s="1071"/>
      <c r="D77" s="1071"/>
      <c r="E77" s="1071"/>
      <c r="F77" s="1072"/>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0"/>
      <c r="B78" s="1071"/>
      <c r="C78" s="1071"/>
      <c r="D78" s="1071"/>
      <c r="E78" s="1071"/>
      <c r="F78" s="1072"/>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0"/>
      <c r="B79" s="1071"/>
      <c r="C79" s="1071"/>
      <c r="D79" s="1071"/>
      <c r="E79" s="1071"/>
      <c r="F79" s="1072"/>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0"/>
      <c r="B80" s="1071"/>
      <c r="C80" s="1071"/>
      <c r="D80" s="1071"/>
      <c r="E80" s="1071"/>
      <c r="F80" s="107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0"/>
      <c r="B81" s="1071"/>
      <c r="C81" s="1071"/>
      <c r="D81" s="1071"/>
      <c r="E81" s="1071"/>
      <c r="F81" s="1072"/>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0"/>
      <c r="B82" s="1071"/>
      <c r="C82" s="1071"/>
      <c r="D82" s="1071"/>
      <c r="E82" s="1071"/>
      <c r="F82" s="1072"/>
      <c r="G82" s="834"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4"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0"/>
      <c r="B83" s="1071"/>
      <c r="C83" s="1071"/>
      <c r="D83" s="1071"/>
      <c r="E83" s="1071"/>
      <c r="F83" s="1072"/>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0"/>
      <c r="B84" s="1071"/>
      <c r="C84" s="1071"/>
      <c r="D84" s="1071"/>
      <c r="E84" s="1071"/>
      <c r="F84" s="1072"/>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0"/>
      <c r="B85" s="1071"/>
      <c r="C85" s="1071"/>
      <c r="D85" s="1071"/>
      <c r="E85" s="1071"/>
      <c r="F85" s="1072"/>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0"/>
      <c r="B86" s="1071"/>
      <c r="C86" s="1071"/>
      <c r="D86" s="1071"/>
      <c r="E86" s="1071"/>
      <c r="F86" s="1072"/>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0"/>
      <c r="B87" s="1071"/>
      <c r="C87" s="1071"/>
      <c r="D87" s="1071"/>
      <c r="E87" s="1071"/>
      <c r="F87" s="1072"/>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0"/>
      <c r="B88" s="1071"/>
      <c r="C88" s="1071"/>
      <c r="D88" s="1071"/>
      <c r="E88" s="1071"/>
      <c r="F88" s="1072"/>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0"/>
      <c r="B89" s="1071"/>
      <c r="C89" s="1071"/>
      <c r="D89" s="1071"/>
      <c r="E89" s="1071"/>
      <c r="F89" s="1072"/>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0"/>
      <c r="B90" s="1071"/>
      <c r="C90" s="1071"/>
      <c r="D90" s="1071"/>
      <c r="E90" s="1071"/>
      <c r="F90" s="1072"/>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0"/>
      <c r="B91" s="1071"/>
      <c r="C91" s="1071"/>
      <c r="D91" s="1071"/>
      <c r="E91" s="1071"/>
      <c r="F91" s="1072"/>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0"/>
      <c r="B92" s="1071"/>
      <c r="C92" s="1071"/>
      <c r="D92" s="1071"/>
      <c r="E92" s="1071"/>
      <c r="F92" s="1072"/>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0"/>
      <c r="B93" s="1071"/>
      <c r="C93" s="1071"/>
      <c r="D93" s="1071"/>
      <c r="E93" s="1071"/>
      <c r="F93" s="107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0"/>
      <c r="B94" s="1071"/>
      <c r="C94" s="1071"/>
      <c r="D94" s="1071"/>
      <c r="E94" s="1071"/>
      <c r="F94" s="1072"/>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0"/>
      <c r="B95" s="1071"/>
      <c r="C95" s="1071"/>
      <c r="D95" s="1071"/>
      <c r="E95" s="1071"/>
      <c r="F95" s="1072"/>
      <c r="G95" s="834"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4"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0"/>
      <c r="B96" s="1071"/>
      <c r="C96" s="1071"/>
      <c r="D96" s="1071"/>
      <c r="E96" s="1071"/>
      <c r="F96" s="1072"/>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0"/>
      <c r="B97" s="1071"/>
      <c r="C97" s="1071"/>
      <c r="D97" s="1071"/>
      <c r="E97" s="1071"/>
      <c r="F97" s="1072"/>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0"/>
      <c r="B98" s="1071"/>
      <c r="C98" s="1071"/>
      <c r="D98" s="1071"/>
      <c r="E98" s="1071"/>
      <c r="F98" s="1072"/>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0"/>
      <c r="B99" s="1071"/>
      <c r="C99" s="1071"/>
      <c r="D99" s="1071"/>
      <c r="E99" s="1071"/>
      <c r="F99" s="1072"/>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0"/>
      <c r="B100" s="1071"/>
      <c r="C100" s="1071"/>
      <c r="D100" s="1071"/>
      <c r="E100" s="1071"/>
      <c r="F100" s="1072"/>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0"/>
      <c r="B101" s="1071"/>
      <c r="C101" s="1071"/>
      <c r="D101" s="1071"/>
      <c r="E101" s="1071"/>
      <c r="F101" s="1072"/>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0"/>
      <c r="B102" s="1071"/>
      <c r="C102" s="1071"/>
      <c r="D102" s="1071"/>
      <c r="E102" s="1071"/>
      <c r="F102" s="1072"/>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0"/>
      <c r="B103" s="1071"/>
      <c r="C103" s="1071"/>
      <c r="D103" s="1071"/>
      <c r="E103" s="1071"/>
      <c r="F103" s="1072"/>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0"/>
      <c r="B104" s="1071"/>
      <c r="C104" s="1071"/>
      <c r="D104" s="1071"/>
      <c r="E104" s="1071"/>
      <c r="F104" s="1072"/>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0"/>
      <c r="B105" s="1071"/>
      <c r="C105" s="1071"/>
      <c r="D105" s="1071"/>
      <c r="E105" s="1071"/>
      <c r="F105" s="1072"/>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0"/>
      <c r="B109" s="1071"/>
      <c r="C109" s="1071"/>
      <c r="D109" s="1071"/>
      <c r="E109" s="1071"/>
      <c r="F109" s="1072"/>
      <c r="G109" s="834"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4"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0"/>
      <c r="B110" s="1071"/>
      <c r="C110" s="1071"/>
      <c r="D110" s="1071"/>
      <c r="E110" s="1071"/>
      <c r="F110" s="1072"/>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0"/>
      <c r="B111" s="1071"/>
      <c r="C111" s="1071"/>
      <c r="D111" s="1071"/>
      <c r="E111" s="1071"/>
      <c r="F111" s="1072"/>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0"/>
      <c r="B112" s="1071"/>
      <c r="C112" s="1071"/>
      <c r="D112" s="1071"/>
      <c r="E112" s="1071"/>
      <c r="F112" s="1072"/>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0"/>
      <c r="B113" s="1071"/>
      <c r="C113" s="1071"/>
      <c r="D113" s="1071"/>
      <c r="E113" s="1071"/>
      <c r="F113" s="1072"/>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0"/>
      <c r="B114" s="1071"/>
      <c r="C114" s="1071"/>
      <c r="D114" s="1071"/>
      <c r="E114" s="1071"/>
      <c r="F114" s="1072"/>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0"/>
      <c r="B115" s="1071"/>
      <c r="C115" s="1071"/>
      <c r="D115" s="1071"/>
      <c r="E115" s="1071"/>
      <c r="F115" s="1072"/>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0"/>
      <c r="B116" s="1071"/>
      <c r="C116" s="1071"/>
      <c r="D116" s="1071"/>
      <c r="E116" s="1071"/>
      <c r="F116" s="1072"/>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0"/>
      <c r="B117" s="1071"/>
      <c r="C117" s="1071"/>
      <c r="D117" s="1071"/>
      <c r="E117" s="1071"/>
      <c r="F117" s="1072"/>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0"/>
      <c r="B118" s="1071"/>
      <c r="C118" s="1071"/>
      <c r="D118" s="1071"/>
      <c r="E118" s="1071"/>
      <c r="F118" s="1072"/>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0"/>
      <c r="B119" s="1071"/>
      <c r="C119" s="1071"/>
      <c r="D119" s="1071"/>
      <c r="E119" s="1071"/>
      <c r="F119" s="1072"/>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0"/>
      <c r="B120" s="1071"/>
      <c r="C120" s="1071"/>
      <c r="D120" s="1071"/>
      <c r="E120" s="1071"/>
      <c r="F120" s="107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0"/>
      <c r="B121" s="1071"/>
      <c r="C121" s="1071"/>
      <c r="D121" s="1071"/>
      <c r="E121" s="1071"/>
      <c r="F121" s="1072"/>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0"/>
      <c r="B122" s="1071"/>
      <c r="C122" s="1071"/>
      <c r="D122" s="1071"/>
      <c r="E122" s="1071"/>
      <c r="F122" s="1072"/>
      <c r="G122" s="834"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4"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0"/>
      <c r="B123" s="1071"/>
      <c r="C123" s="1071"/>
      <c r="D123" s="1071"/>
      <c r="E123" s="1071"/>
      <c r="F123" s="1072"/>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0"/>
      <c r="B124" s="1071"/>
      <c r="C124" s="1071"/>
      <c r="D124" s="1071"/>
      <c r="E124" s="1071"/>
      <c r="F124" s="1072"/>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0"/>
      <c r="B125" s="1071"/>
      <c r="C125" s="1071"/>
      <c r="D125" s="1071"/>
      <c r="E125" s="1071"/>
      <c r="F125" s="1072"/>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0"/>
      <c r="B126" s="1071"/>
      <c r="C126" s="1071"/>
      <c r="D126" s="1071"/>
      <c r="E126" s="1071"/>
      <c r="F126" s="1072"/>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0"/>
      <c r="B127" s="1071"/>
      <c r="C127" s="1071"/>
      <c r="D127" s="1071"/>
      <c r="E127" s="1071"/>
      <c r="F127" s="1072"/>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0"/>
      <c r="B128" s="1071"/>
      <c r="C128" s="1071"/>
      <c r="D128" s="1071"/>
      <c r="E128" s="1071"/>
      <c r="F128" s="1072"/>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0"/>
      <c r="B129" s="1071"/>
      <c r="C129" s="1071"/>
      <c r="D129" s="1071"/>
      <c r="E129" s="1071"/>
      <c r="F129" s="1072"/>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0"/>
      <c r="B130" s="1071"/>
      <c r="C130" s="1071"/>
      <c r="D130" s="1071"/>
      <c r="E130" s="1071"/>
      <c r="F130" s="1072"/>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0"/>
      <c r="B131" s="1071"/>
      <c r="C131" s="1071"/>
      <c r="D131" s="1071"/>
      <c r="E131" s="1071"/>
      <c r="F131" s="1072"/>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0"/>
      <c r="B132" s="1071"/>
      <c r="C132" s="1071"/>
      <c r="D132" s="1071"/>
      <c r="E132" s="1071"/>
      <c r="F132" s="1072"/>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0"/>
      <c r="B133" s="1071"/>
      <c r="C133" s="1071"/>
      <c r="D133" s="1071"/>
      <c r="E133" s="1071"/>
      <c r="F133" s="107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0"/>
      <c r="B134" s="1071"/>
      <c r="C134" s="1071"/>
      <c r="D134" s="1071"/>
      <c r="E134" s="1071"/>
      <c r="F134" s="1072"/>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0"/>
      <c r="B135" s="1071"/>
      <c r="C135" s="1071"/>
      <c r="D135" s="1071"/>
      <c r="E135" s="1071"/>
      <c r="F135" s="1072"/>
      <c r="G135" s="834"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4"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0"/>
      <c r="B136" s="1071"/>
      <c r="C136" s="1071"/>
      <c r="D136" s="1071"/>
      <c r="E136" s="1071"/>
      <c r="F136" s="1072"/>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0"/>
      <c r="B137" s="1071"/>
      <c r="C137" s="1071"/>
      <c r="D137" s="1071"/>
      <c r="E137" s="1071"/>
      <c r="F137" s="1072"/>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0"/>
      <c r="B138" s="1071"/>
      <c r="C138" s="1071"/>
      <c r="D138" s="1071"/>
      <c r="E138" s="1071"/>
      <c r="F138" s="1072"/>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0"/>
      <c r="B139" s="1071"/>
      <c r="C139" s="1071"/>
      <c r="D139" s="1071"/>
      <c r="E139" s="1071"/>
      <c r="F139" s="1072"/>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0"/>
      <c r="B140" s="1071"/>
      <c r="C140" s="1071"/>
      <c r="D140" s="1071"/>
      <c r="E140" s="1071"/>
      <c r="F140" s="1072"/>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0"/>
      <c r="B141" s="1071"/>
      <c r="C141" s="1071"/>
      <c r="D141" s="1071"/>
      <c r="E141" s="1071"/>
      <c r="F141" s="1072"/>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0"/>
      <c r="B142" s="1071"/>
      <c r="C142" s="1071"/>
      <c r="D142" s="1071"/>
      <c r="E142" s="1071"/>
      <c r="F142" s="1072"/>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0"/>
      <c r="B143" s="1071"/>
      <c r="C143" s="1071"/>
      <c r="D143" s="1071"/>
      <c r="E143" s="1071"/>
      <c r="F143" s="1072"/>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0"/>
      <c r="B144" s="1071"/>
      <c r="C144" s="1071"/>
      <c r="D144" s="1071"/>
      <c r="E144" s="1071"/>
      <c r="F144" s="1072"/>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0"/>
      <c r="B145" s="1071"/>
      <c r="C145" s="1071"/>
      <c r="D145" s="1071"/>
      <c r="E145" s="1071"/>
      <c r="F145" s="1072"/>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0"/>
      <c r="B146" s="1071"/>
      <c r="C146" s="1071"/>
      <c r="D146" s="1071"/>
      <c r="E146" s="1071"/>
      <c r="F146" s="107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0"/>
      <c r="B147" s="1071"/>
      <c r="C147" s="1071"/>
      <c r="D147" s="1071"/>
      <c r="E147" s="1071"/>
      <c r="F147" s="1072"/>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0"/>
      <c r="B148" s="1071"/>
      <c r="C148" s="1071"/>
      <c r="D148" s="1071"/>
      <c r="E148" s="1071"/>
      <c r="F148" s="1072"/>
      <c r="G148" s="834"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4"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0"/>
      <c r="B149" s="1071"/>
      <c r="C149" s="1071"/>
      <c r="D149" s="1071"/>
      <c r="E149" s="1071"/>
      <c r="F149" s="1072"/>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0"/>
      <c r="B150" s="1071"/>
      <c r="C150" s="1071"/>
      <c r="D150" s="1071"/>
      <c r="E150" s="1071"/>
      <c r="F150" s="1072"/>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0"/>
      <c r="B151" s="1071"/>
      <c r="C151" s="1071"/>
      <c r="D151" s="1071"/>
      <c r="E151" s="1071"/>
      <c r="F151" s="1072"/>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0"/>
      <c r="B152" s="1071"/>
      <c r="C152" s="1071"/>
      <c r="D152" s="1071"/>
      <c r="E152" s="1071"/>
      <c r="F152" s="1072"/>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0"/>
      <c r="B153" s="1071"/>
      <c r="C153" s="1071"/>
      <c r="D153" s="1071"/>
      <c r="E153" s="1071"/>
      <c r="F153" s="1072"/>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0"/>
      <c r="B154" s="1071"/>
      <c r="C154" s="1071"/>
      <c r="D154" s="1071"/>
      <c r="E154" s="1071"/>
      <c r="F154" s="1072"/>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0"/>
      <c r="B155" s="1071"/>
      <c r="C155" s="1071"/>
      <c r="D155" s="1071"/>
      <c r="E155" s="1071"/>
      <c r="F155" s="1072"/>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0"/>
      <c r="B156" s="1071"/>
      <c r="C156" s="1071"/>
      <c r="D156" s="1071"/>
      <c r="E156" s="1071"/>
      <c r="F156" s="1072"/>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0"/>
      <c r="B157" s="1071"/>
      <c r="C157" s="1071"/>
      <c r="D157" s="1071"/>
      <c r="E157" s="1071"/>
      <c r="F157" s="1072"/>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0"/>
      <c r="B158" s="1071"/>
      <c r="C158" s="1071"/>
      <c r="D158" s="1071"/>
      <c r="E158" s="1071"/>
      <c r="F158" s="1072"/>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0"/>
      <c r="B162" s="1071"/>
      <c r="C162" s="1071"/>
      <c r="D162" s="1071"/>
      <c r="E162" s="1071"/>
      <c r="F162" s="1072"/>
      <c r="G162" s="834"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4"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0"/>
      <c r="B163" s="1071"/>
      <c r="C163" s="1071"/>
      <c r="D163" s="1071"/>
      <c r="E163" s="1071"/>
      <c r="F163" s="1072"/>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0"/>
      <c r="B164" s="1071"/>
      <c r="C164" s="1071"/>
      <c r="D164" s="1071"/>
      <c r="E164" s="1071"/>
      <c r="F164" s="1072"/>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0"/>
      <c r="B165" s="1071"/>
      <c r="C165" s="1071"/>
      <c r="D165" s="1071"/>
      <c r="E165" s="1071"/>
      <c r="F165" s="1072"/>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0"/>
      <c r="B166" s="1071"/>
      <c r="C166" s="1071"/>
      <c r="D166" s="1071"/>
      <c r="E166" s="1071"/>
      <c r="F166" s="1072"/>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0"/>
      <c r="B167" s="1071"/>
      <c r="C167" s="1071"/>
      <c r="D167" s="1071"/>
      <c r="E167" s="1071"/>
      <c r="F167" s="1072"/>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0"/>
      <c r="B168" s="1071"/>
      <c r="C168" s="1071"/>
      <c r="D168" s="1071"/>
      <c r="E168" s="1071"/>
      <c r="F168" s="1072"/>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0"/>
      <c r="B169" s="1071"/>
      <c r="C169" s="1071"/>
      <c r="D169" s="1071"/>
      <c r="E169" s="1071"/>
      <c r="F169" s="1072"/>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0"/>
      <c r="B170" s="1071"/>
      <c r="C170" s="1071"/>
      <c r="D170" s="1071"/>
      <c r="E170" s="1071"/>
      <c r="F170" s="1072"/>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0"/>
      <c r="B171" s="1071"/>
      <c r="C171" s="1071"/>
      <c r="D171" s="1071"/>
      <c r="E171" s="1071"/>
      <c r="F171" s="1072"/>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0"/>
      <c r="B172" s="1071"/>
      <c r="C172" s="1071"/>
      <c r="D172" s="1071"/>
      <c r="E172" s="1071"/>
      <c r="F172" s="1072"/>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0"/>
      <c r="B173" s="1071"/>
      <c r="C173" s="1071"/>
      <c r="D173" s="1071"/>
      <c r="E173" s="1071"/>
      <c r="F173" s="107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0"/>
      <c r="B174" s="1071"/>
      <c r="C174" s="1071"/>
      <c r="D174" s="1071"/>
      <c r="E174" s="1071"/>
      <c r="F174" s="1072"/>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0"/>
      <c r="B175" s="1071"/>
      <c r="C175" s="1071"/>
      <c r="D175" s="1071"/>
      <c r="E175" s="1071"/>
      <c r="F175" s="1072"/>
      <c r="G175" s="834"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4"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0"/>
      <c r="B176" s="1071"/>
      <c r="C176" s="1071"/>
      <c r="D176" s="1071"/>
      <c r="E176" s="1071"/>
      <c r="F176" s="1072"/>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0"/>
      <c r="B177" s="1071"/>
      <c r="C177" s="1071"/>
      <c r="D177" s="1071"/>
      <c r="E177" s="1071"/>
      <c r="F177" s="1072"/>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0"/>
      <c r="B178" s="1071"/>
      <c r="C178" s="1071"/>
      <c r="D178" s="1071"/>
      <c r="E178" s="1071"/>
      <c r="F178" s="1072"/>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0"/>
      <c r="B179" s="1071"/>
      <c r="C179" s="1071"/>
      <c r="D179" s="1071"/>
      <c r="E179" s="1071"/>
      <c r="F179" s="1072"/>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0"/>
      <c r="B180" s="1071"/>
      <c r="C180" s="1071"/>
      <c r="D180" s="1071"/>
      <c r="E180" s="1071"/>
      <c r="F180" s="1072"/>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0"/>
      <c r="B181" s="1071"/>
      <c r="C181" s="1071"/>
      <c r="D181" s="1071"/>
      <c r="E181" s="1071"/>
      <c r="F181" s="1072"/>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0"/>
      <c r="B182" s="1071"/>
      <c r="C182" s="1071"/>
      <c r="D182" s="1071"/>
      <c r="E182" s="1071"/>
      <c r="F182" s="1072"/>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0"/>
      <c r="B183" s="1071"/>
      <c r="C183" s="1071"/>
      <c r="D183" s="1071"/>
      <c r="E183" s="1071"/>
      <c r="F183" s="1072"/>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0"/>
      <c r="B184" s="1071"/>
      <c r="C184" s="1071"/>
      <c r="D184" s="1071"/>
      <c r="E184" s="1071"/>
      <c r="F184" s="1072"/>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0"/>
      <c r="B185" s="1071"/>
      <c r="C185" s="1071"/>
      <c r="D185" s="1071"/>
      <c r="E185" s="1071"/>
      <c r="F185" s="1072"/>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0"/>
      <c r="B186" s="1071"/>
      <c r="C186" s="1071"/>
      <c r="D186" s="1071"/>
      <c r="E186" s="1071"/>
      <c r="F186" s="107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0"/>
      <c r="B187" s="1071"/>
      <c r="C187" s="1071"/>
      <c r="D187" s="1071"/>
      <c r="E187" s="1071"/>
      <c r="F187" s="1072"/>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0"/>
      <c r="B188" s="1071"/>
      <c r="C188" s="1071"/>
      <c r="D188" s="1071"/>
      <c r="E188" s="1071"/>
      <c r="F188" s="1072"/>
      <c r="G188" s="834"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4"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0"/>
      <c r="B189" s="1071"/>
      <c r="C189" s="1071"/>
      <c r="D189" s="1071"/>
      <c r="E189" s="1071"/>
      <c r="F189" s="1072"/>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0"/>
      <c r="B190" s="1071"/>
      <c r="C190" s="1071"/>
      <c r="D190" s="1071"/>
      <c r="E190" s="1071"/>
      <c r="F190" s="1072"/>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0"/>
      <c r="B191" s="1071"/>
      <c r="C191" s="1071"/>
      <c r="D191" s="1071"/>
      <c r="E191" s="1071"/>
      <c r="F191" s="1072"/>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0"/>
      <c r="B192" s="1071"/>
      <c r="C192" s="1071"/>
      <c r="D192" s="1071"/>
      <c r="E192" s="1071"/>
      <c r="F192" s="1072"/>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0"/>
      <c r="B193" s="1071"/>
      <c r="C193" s="1071"/>
      <c r="D193" s="1071"/>
      <c r="E193" s="1071"/>
      <c r="F193" s="1072"/>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0"/>
      <c r="B194" s="1071"/>
      <c r="C194" s="1071"/>
      <c r="D194" s="1071"/>
      <c r="E194" s="1071"/>
      <c r="F194" s="1072"/>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0"/>
      <c r="B195" s="1071"/>
      <c r="C195" s="1071"/>
      <c r="D195" s="1071"/>
      <c r="E195" s="1071"/>
      <c r="F195" s="1072"/>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0"/>
      <c r="B196" s="1071"/>
      <c r="C196" s="1071"/>
      <c r="D196" s="1071"/>
      <c r="E196" s="1071"/>
      <c r="F196" s="1072"/>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0"/>
      <c r="B197" s="1071"/>
      <c r="C197" s="1071"/>
      <c r="D197" s="1071"/>
      <c r="E197" s="1071"/>
      <c r="F197" s="1072"/>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0"/>
      <c r="B198" s="1071"/>
      <c r="C198" s="1071"/>
      <c r="D198" s="1071"/>
      <c r="E198" s="1071"/>
      <c r="F198" s="1072"/>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0"/>
      <c r="B199" s="1071"/>
      <c r="C199" s="1071"/>
      <c r="D199" s="1071"/>
      <c r="E199" s="1071"/>
      <c r="F199" s="107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0"/>
      <c r="B200" s="1071"/>
      <c r="C200" s="1071"/>
      <c r="D200" s="1071"/>
      <c r="E200" s="1071"/>
      <c r="F200" s="1072"/>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0"/>
      <c r="B201" s="1071"/>
      <c r="C201" s="1071"/>
      <c r="D201" s="1071"/>
      <c r="E201" s="1071"/>
      <c r="F201" s="1072"/>
      <c r="G201" s="834"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4"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0"/>
      <c r="B202" s="1071"/>
      <c r="C202" s="1071"/>
      <c r="D202" s="1071"/>
      <c r="E202" s="1071"/>
      <c r="F202" s="1072"/>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0"/>
      <c r="B203" s="1071"/>
      <c r="C203" s="1071"/>
      <c r="D203" s="1071"/>
      <c r="E203" s="1071"/>
      <c r="F203" s="1072"/>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0"/>
      <c r="B204" s="1071"/>
      <c r="C204" s="1071"/>
      <c r="D204" s="1071"/>
      <c r="E204" s="1071"/>
      <c r="F204" s="1072"/>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0"/>
      <c r="B205" s="1071"/>
      <c r="C205" s="1071"/>
      <c r="D205" s="1071"/>
      <c r="E205" s="1071"/>
      <c r="F205" s="1072"/>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0"/>
      <c r="B206" s="1071"/>
      <c r="C206" s="1071"/>
      <c r="D206" s="1071"/>
      <c r="E206" s="1071"/>
      <c r="F206" s="1072"/>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0"/>
      <c r="B207" s="1071"/>
      <c r="C207" s="1071"/>
      <c r="D207" s="1071"/>
      <c r="E207" s="1071"/>
      <c r="F207" s="1072"/>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0"/>
      <c r="B208" s="1071"/>
      <c r="C208" s="1071"/>
      <c r="D208" s="1071"/>
      <c r="E208" s="1071"/>
      <c r="F208" s="1072"/>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0"/>
      <c r="B209" s="1071"/>
      <c r="C209" s="1071"/>
      <c r="D209" s="1071"/>
      <c r="E209" s="1071"/>
      <c r="F209" s="1072"/>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0"/>
      <c r="B210" s="1071"/>
      <c r="C210" s="1071"/>
      <c r="D210" s="1071"/>
      <c r="E210" s="1071"/>
      <c r="F210" s="1072"/>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0"/>
      <c r="B211" s="1071"/>
      <c r="C211" s="1071"/>
      <c r="D211" s="1071"/>
      <c r="E211" s="1071"/>
      <c r="F211" s="1072"/>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0"/>
      <c r="B215" s="1071"/>
      <c r="C215" s="1071"/>
      <c r="D215" s="1071"/>
      <c r="E215" s="1071"/>
      <c r="F215" s="1072"/>
      <c r="G215" s="834"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4"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0"/>
      <c r="B216" s="1071"/>
      <c r="C216" s="1071"/>
      <c r="D216" s="1071"/>
      <c r="E216" s="1071"/>
      <c r="F216" s="1072"/>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0"/>
      <c r="B217" s="1071"/>
      <c r="C217" s="1071"/>
      <c r="D217" s="1071"/>
      <c r="E217" s="1071"/>
      <c r="F217" s="1072"/>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0"/>
      <c r="B218" s="1071"/>
      <c r="C218" s="1071"/>
      <c r="D218" s="1071"/>
      <c r="E218" s="1071"/>
      <c r="F218" s="1072"/>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0"/>
      <c r="B219" s="1071"/>
      <c r="C219" s="1071"/>
      <c r="D219" s="1071"/>
      <c r="E219" s="1071"/>
      <c r="F219" s="1072"/>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0"/>
      <c r="B220" s="1071"/>
      <c r="C220" s="1071"/>
      <c r="D220" s="1071"/>
      <c r="E220" s="1071"/>
      <c r="F220" s="1072"/>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0"/>
      <c r="B221" s="1071"/>
      <c r="C221" s="1071"/>
      <c r="D221" s="1071"/>
      <c r="E221" s="1071"/>
      <c r="F221" s="1072"/>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0"/>
      <c r="B222" s="1071"/>
      <c r="C222" s="1071"/>
      <c r="D222" s="1071"/>
      <c r="E222" s="1071"/>
      <c r="F222" s="1072"/>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0"/>
      <c r="B223" s="1071"/>
      <c r="C223" s="1071"/>
      <c r="D223" s="1071"/>
      <c r="E223" s="1071"/>
      <c r="F223" s="1072"/>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0"/>
      <c r="B224" s="1071"/>
      <c r="C224" s="1071"/>
      <c r="D224" s="1071"/>
      <c r="E224" s="1071"/>
      <c r="F224" s="1072"/>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0"/>
      <c r="B225" s="1071"/>
      <c r="C225" s="1071"/>
      <c r="D225" s="1071"/>
      <c r="E225" s="1071"/>
      <c r="F225" s="1072"/>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0"/>
      <c r="B226" s="1071"/>
      <c r="C226" s="1071"/>
      <c r="D226" s="1071"/>
      <c r="E226" s="1071"/>
      <c r="F226" s="107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0"/>
      <c r="B227" s="1071"/>
      <c r="C227" s="1071"/>
      <c r="D227" s="1071"/>
      <c r="E227" s="1071"/>
      <c r="F227" s="1072"/>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0"/>
      <c r="B228" s="1071"/>
      <c r="C228" s="1071"/>
      <c r="D228" s="1071"/>
      <c r="E228" s="1071"/>
      <c r="F228" s="1072"/>
      <c r="G228" s="834"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4"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0"/>
      <c r="B229" s="1071"/>
      <c r="C229" s="1071"/>
      <c r="D229" s="1071"/>
      <c r="E229" s="1071"/>
      <c r="F229" s="1072"/>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0"/>
      <c r="B230" s="1071"/>
      <c r="C230" s="1071"/>
      <c r="D230" s="1071"/>
      <c r="E230" s="1071"/>
      <c r="F230" s="1072"/>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0"/>
      <c r="B231" s="1071"/>
      <c r="C231" s="1071"/>
      <c r="D231" s="1071"/>
      <c r="E231" s="1071"/>
      <c r="F231" s="1072"/>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0"/>
      <c r="B232" s="1071"/>
      <c r="C232" s="1071"/>
      <c r="D232" s="1071"/>
      <c r="E232" s="1071"/>
      <c r="F232" s="1072"/>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0"/>
      <c r="B233" s="1071"/>
      <c r="C233" s="1071"/>
      <c r="D233" s="1071"/>
      <c r="E233" s="1071"/>
      <c r="F233" s="1072"/>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0"/>
      <c r="B234" s="1071"/>
      <c r="C234" s="1071"/>
      <c r="D234" s="1071"/>
      <c r="E234" s="1071"/>
      <c r="F234" s="1072"/>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0"/>
      <c r="B235" s="1071"/>
      <c r="C235" s="1071"/>
      <c r="D235" s="1071"/>
      <c r="E235" s="1071"/>
      <c r="F235" s="1072"/>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0"/>
      <c r="B236" s="1071"/>
      <c r="C236" s="1071"/>
      <c r="D236" s="1071"/>
      <c r="E236" s="1071"/>
      <c r="F236" s="1072"/>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0"/>
      <c r="B237" s="1071"/>
      <c r="C237" s="1071"/>
      <c r="D237" s="1071"/>
      <c r="E237" s="1071"/>
      <c r="F237" s="1072"/>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0"/>
      <c r="B238" s="1071"/>
      <c r="C238" s="1071"/>
      <c r="D238" s="1071"/>
      <c r="E238" s="1071"/>
      <c r="F238" s="1072"/>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0"/>
      <c r="B239" s="1071"/>
      <c r="C239" s="1071"/>
      <c r="D239" s="1071"/>
      <c r="E239" s="1071"/>
      <c r="F239" s="107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0"/>
      <c r="B240" s="1071"/>
      <c r="C240" s="1071"/>
      <c r="D240" s="1071"/>
      <c r="E240" s="1071"/>
      <c r="F240" s="1072"/>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0"/>
      <c r="B241" s="1071"/>
      <c r="C241" s="1071"/>
      <c r="D241" s="1071"/>
      <c r="E241" s="1071"/>
      <c r="F241" s="1072"/>
      <c r="G241" s="834"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4"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0"/>
      <c r="B242" s="1071"/>
      <c r="C242" s="1071"/>
      <c r="D242" s="1071"/>
      <c r="E242" s="1071"/>
      <c r="F242" s="1072"/>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0"/>
      <c r="B243" s="1071"/>
      <c r="C243" s="1071"/>
      <c r="D243" s="1071"/>
      <c r="E243" s="1071"/>
      <c r="F243" s="1072"/>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0"/>
      <c r="B244" s="1071"/>
      <c r="C244" s="1071"/>
      <c r="D244" s="1071"/>
      <c r="E244" s="1071"/>
      <c r="F244" s="1072"/>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0"/>
      <c r="B245" s="1071"/>
      <c r="C245" s="1071"/>
      <c r="D245" s="1071"/>
      <c r="E245" s="1071"/>
      <c r="F245" s="1072"/>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0"/>
      <c r="B246" s="1071"/>
      <c r="C246" s="1071"/>
      <c r="D246" s="1071"/>
      <c r="E246" s="1071"/>
      <c r="F246" s="1072"/>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0"/>
      <c r="B247" s="1071"/>
      <c r="C247" s="1071"/>
      <c r="D247" s="1071"/>
      <c r="E247" s="1071"/>
      <c r="F247" s="1072"/>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0"/>
      <c r="B248" s="1071"/>
      <c r="C248" s="1071"/>
      <c r="D248" s="1071"/>
      <c r="E248" s="1071"/>
      <c r="F248" s="1072"/>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0"/>
      <c r="B249" s="1071"/>
      <c r="C249" s="1071"/>
      <c r="D249" s="1071"/>
      <c r="E249" s="1071"/>
      <c r="F249" s="1072"/>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0"/>
      <c r="B250" s="1071"/>
      <c r="C250" s="1071"/>
      <c r="D250" s="1071"/>
      <c r="E250" s="1071"/>
      <c r="F250" s="1072"/>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0"/>
      <c r="B251" s="1071"/>
      <c r="C251" s="1071"/>
      <c r="D251" s="1071"/>
      <c r="E251" s="1071"/>
      <c r="F251" s="1072"/>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0"/>
      <c r="B252" s="1071"/>
      <c r="C252" s="1071"/>
      <c r="D252" s="1071"/>
      <c r="E252" s="1071"/>
      <c r="F252" s="107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0"/>
      <c r="B253" s="1071"/>
      <c r="C253" s="1071"/>
      <c r="D253" s="1071"/>
      <c r="E253" s="1071"/>
      <c r="F253" s="1072"/>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0"/>
      <c r="B254" s="1071"/>
      <c r="C254" s="1071"/>
      <c r="D254" s="1071"/>
      <c r="E254" s="1071"/>
      <c r="F254" s="1072"/>
      <c r="G254" s="834"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4"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0"/>
      <c r="B255" s="1071"/>
      <c r="C255" s="1071"/>
      <c r="D255" s="1071"/>
      <c r="E255" s="1071"/>
      <c r="F255" s="1072"/>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0"/>
      <c r="B256" s="1071"/>
      <c r="C256" s="1071"/>
      <c r="D256" s="1071"/>
      <c r="E256" s="1071"/>
      <c r="F256" s="1072"/>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0"/>
      <c r="B257" s="1071"/>
      <c r="C257" s="1071"/>
      <c r="D257" s="1071"/>
      <c r="E257" s="1071"/>
      <c r="F257" s="1072"/>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0"/>
      <c r="B258" s="1071"/>
      <c r="C258" s="1071"/>
      <c r="D258" s="1071"/>
      <c r="E258" s="1071"/>
      <c r="F258" s="1072"/>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0"/>
      <c r="B259" s="1071"/>
      <c r="C259" s="1071"/>
      <c r="D259" s="1071"/>
      <c r="E259" s="1071"/>
      <c r="F259" s="1072"/>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0"/>
      <c r="B260" s="1071"/>
      <c r="C260" s="1071"/>
      <c r="D260" s="1071"/>
      <c r="E260" s="1071"/>
      <c r="F260" s="1072"/>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0"/>
      <c r="B261" s="1071"/>
      <c r="C261" s="1071"/>
      <c r="D261" s="1071"/>
      <c r="E261" s="1071"/>
      <c r="F261" s="1072"/>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0"/>
      <c r="B262" s="1071"/>
      <c r="C262" s="1071"/>
      <c r="D262" s="1071"/>
      <c r="E262" s="1071"/>
      <c r="F262" s="1072"/>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0"/>
      <c r="B263" s="1071"/>
      <c r="C263" s="1071"/>
      <c r="D263" s="1071"/>
      <c r="E263" s="1071"/>
      <c r="F263" s="1072"/>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0"/>
      <c r="B264" s="1071"/>
      <c r="C264" s="1071"/>
      <c r="D264" s="1071"/>
      <c r="E264" s="1071"/>
      <c r="F264" s="1072"/>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1">
        <v>1</v>
      </c>
      <c r="B4" s="108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1">
        <v>2</v>
      </c>
      <c r="B5" s="108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1">
        <v>3</v>
      </c>
      <c r="B6" s="108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1">
        <v>4</v>
      </c>
      <c r="B7" s="108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1">
        <v>5</v>
      </c>
      <c r="B8" s="108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1">
        <v>6</v>
      </c>
      <c r="B9" s="108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1">
        <v>7</v>
      </c>
      <c r="B10" s="108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1">
        <v>8</v>
      </c>
      <c r="B11" s="108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1">
        <v>9</v>
      </c>
      <c r="B12" s="108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1">
        <v>10</v>
      </c>
      <c r="B13" s="108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1">
        <v>11</v>
      </c>
      <c r="B14" s="108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1">
        <v>12</v>
      </c>
      <c r="B15" s="108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1">
        <v>13</v>
      </c>
      <c r="B16" s="108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1">
        <v>14</v>
      </c>
      <c r="B17" s="108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1">
        <v>15</v>
      </c>
      <c r="B18" s="108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1">
        <v>16</v>
      </c>
      <c r="B19" s="108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1">
        <v>17</v>
      </c>
      <c r="B20" s="108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1">
        <v>18</v>
      </c>
      <c r="B21" s="108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1">
        <v>19</v>
      </c>
      <c r="B22" s="108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1">
        <v>20</v>
      </c>
      <c r="B23" s="108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1">
        <v>21</v>
      </c>
      <c r="B24" s="108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1">
        <v>22</v>
      </c>
      <c r="B25" s="108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1">
        <v>23</v>
      </c>
      <c r="B26" s="108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1">
        <v>24</v>
      </c>
      <c r="B27" s="108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1">
        <v>25</v>
      </c>
      <c r="B28" s="108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1">
        <v>26</v>
      </c>
      <c r="B29" s="108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1">
        <v>27</v>
      </c>
      <c r="B30" s="108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1">
        <v>28</v>
      </c>
      <c r="B31" s="108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1">
        <v>29</v>
      </c>
      <c r="B32" s="108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1">
        <v>30</v>
      </c>
      <c r="B33" s="108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1">
        <v>1</v>
      </c>
      <c r="B37" s="108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1">
        <v>2</v>
      </c>
      <c r="B38" s="108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1">
        <v>3</v>
      </c>
      <c r="B39" s="108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1">
        <v>4</v>
      </c>
      <c r="B40" s="108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1">
        <v>5</v>
      </c>
      <c r="B41" s="108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1">
        <v>6</v>
      </c>
      <c r="B42" s="108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1">
        <v>7</v>
      </c>
      <c r="B43" s="108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1">
        <v>8</v>
      </c>
      <c r="B44" s="108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1">
        <v>9</v>
      </c>
      <c r="B45" s="108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1">
        <v>10</v>
      </c>
      <c r="B46" s="108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1">
        <v>11</v>
      </c>
      <c r="B47" s="108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1">
        <v>12</v>
      </c>
      <c r="B48" s="108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1">
        <v>13</v>
      </c>
      <c r="B49" s="108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1">
        <v>14</v>
      </c>
      <c r="B50" s="108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1">
        <v>15</v>
      </c>
      <c r="B51" s="108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1">
        <v>16</v>
      </c>
      <c r="B52" s="108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1">
        <v>17</v>
      </c>
      <c r="B53" s="108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1">
        <v>18</v>
      </c>
      <c r="B54" s="108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1">
        <v>19</v>
      </c>
      <c r="B55" s="108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1">
        <v>20</v>
      </c>
      <c r="B56" s="108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1">
        <v>21</v>
      </c>
      <c r="B57" s="108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1">
        <v>22</v>
      </c>
      <c r="B58" s="108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1">
        <v>23</v>
      </c>
      <c r="B59" s="108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1">
        <v>24</v>
      </c>
      <c r="B60" s="108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1">
        <v>25</v>
      </c>
      <c r="B61" s="108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1">
        <v>26</v>
      </c>
      <c r="B62" s="108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1">
        <v>27</v>
      </c>
      <c r="B63" s="108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1">
        <v>28</v>
      </c>
      <c r="B64" s="108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1">
        <v>29</v>
      </c>
      <c r="B65" s="108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1">
        <v>30</v>
      </c>
      <c r="B66" s="108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1">
        <v>1</v>
      </c>
      <c r="B70" s="108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1">
        <v>2</v>
      </c>
      <c r="B71" s="108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1">
        <v>3</v>
      </c>
      <c r="B72" s="108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1">
        <v>4</v>
      </c>
      <c r="B73" s="108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1">
        <v>5</v>
      </c>
      <c r="B74" s="108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1">
        <v>6</v>
      </c>
      <c r="B75" s="108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1">
        <v>7</v>
      </c>
      <c r="B76" s="108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1">
        <v>8</v>
      </c>
      <c r="B77" s="108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1">
        <v>9</v>
      </c>
      <c r="B78" s="108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1">
        <v>10</v>
      </c>
      <c r="B79" s="108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1">
        <v>11</v>
      </c>
      <c r="B80" s="108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1">
        <v>12</v>
      </c>
      <c r="B81" s="108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1">
        <v>13</v>
      </c>
      <c r="B82" s="108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1">
        <v>14</v>
      </c>
      <c r="B83" s="108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1">
        <v>15</v>
      </c>
      <c r="B84" s="108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1">
        <v>16</v>
      </c>
      <c r="B85" s="108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1">
        <v>17</v>
      </c>
      <c r="B86" s="108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1">
        <v>18</v>
      </c>
      <c r="B87" s="108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1">
        <v>19</v>
      </c>
      <c r="B88" s="108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1">
        <v>20</v>
      </c>
      <c r="B89" s="108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1">
        <v>21</v>
      </c>
      <c r="B90" s="108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1">
        <v>22</v>
      </c>
      <c r="B91" s="108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1">
        <v>23</v>
      </c>
      <c r="B92" s="108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1">
        <v>24</v>
      </c>
      <c r="B93" s="108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1">
        <v>25</v>
      </c>
      <c r="B94" s="108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1">
        <v>26</v>
      </c>
      <c r="B95" s="108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1">
        <v>27</v>
      </c>
      <c r="B96" s="108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1">
        <v>28</v>
      </c>
      <c r="B97" s="108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1">
        <v>29</v>
      </c>
      <c r="B98" s="108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1">
        <v>30</v>
      </c>
      <c r="B99" s="108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1">
        <v>1</v>
      </c>
      <c r="B103" s="108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1">
        <v>2</v>
      </c>
      <c r="B104" s="108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1">
        <v>3</v>
      </c>
      <c r="B105" s="108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1">
        <v>4</v>
      </c>
      <c r="B106" s="108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1">
        <v>5</v>
      </c>
      <c r="B107" s="108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1">
        <v>6</v>
      </c>
      <c r="B108" s="108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1">
        <v>7</v>
      </c>
      <c r="B109" s="108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1">
        <v>8</v>
      </c>
      <c r="B110" s="108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1">
        <v>9</v>
      </c>
      <c r="B111" s="108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1">
        <v>10</v>
      </c>
      <c r="B112" s="108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1">
        <v>11</v>
      </c>
      <c r="B113" s="108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1">
        <v>12</v>
      </c>
      <c r="B114" s="108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1">
        <v>13</v>
      </c>
      <c r="B115" s="108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1">
        <v>14</v>
      </c>
      <c r="B116" s="108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1">
        <v>15</v>
      </c>
      <c r="B117" s="108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1">
        <v>16</v>
      </c>
      <c r="B118" s="108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1">
        <v>17</v>
      </c>
      <c r="B119" s="108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1">
        <v>18</v>
      </c>
      <c r="B120" s="108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1">
        <v>19</v>
      </c>
      <c r="B121" s="108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1">
        <v>20</v>
      </c>
      <c r="B122" s="108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1">
        <v>21</v>
      </c>
      <c r="B123" s="108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1">
        <v>22</v>
      </c>
      <c r="B124" s="108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1">
        <v>23</v>
      </c>
      <c r="B125" s="108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1">
        <v>24</v>
      </c>
      <c r="B126" s="108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1">
        <v>25</v>
      </c>
      <c r="B127" s="108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1">
        <v>26</v>
      </c>
      <c r="B128" s="108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1">
        <v>27</v>
      </c>
      <c r="B129" s="108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1">
        <v>28</v>
      </c>
      <c r="B130" s="108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1">
        <v>29</v>
      </c>
      <c r="B131" s="108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1">
        <v>30</v>
      </c>
      <c r="B132" s="108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1">
        <v>1</v>
      </c>
      <c r="B136" s="108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1">
        <v>2</v>
      </c>
      <c r="B137" s="108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1">
        <v>3</v>
      </c>
      <c r="B138" s="108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1">
        <v>4</v>
      </c>
      <c r="B139" s="108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1">
        <v>5</v>
      </c>
      <c r="B140" s="108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1">
        <v>6</v>
      </c>
      <c r="B141" s="108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1">
        <v>7</v>
      </c>
      <c r="B142" s="108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1">
        <v>8</v>
      </c>
      <c r="B143" s="108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1">
        <v>9</v>
      </c>
      <c r="B144" s="108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1">
        <v>10</v>
      </c>
      <c r="B145" s="108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1">
        <v>11</v>
      </c>
      <c r="B146" s="108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1">
        <v>12</v>
      </c>
      <c r="B147" s="108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1">
        <v>13</v>
      </c>
      <c r="B148" s="108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1">
        <v>14</v>
      </c>
      <c r="B149" s="108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1">
        <v>15</v>
      </c>
      <c r="B150" s="108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1">
        <v>16</v>
      </c>
      <c r="B151" s="108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1">
        <v>17</v>
      </c>
      <c r="B152" s="108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1">
        <v>18</v>
      </c>
      <c r="B153" s="108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1">
        <v>19</v>
      </c>
      <c r="B154" s="108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1">
        <v>20</v>
      </c>
      <c r="B155" s="108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1">
        <v>21</v>
      </c>
      <c r="B156" s="108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1">
        <v>22</v>
      </c>
      <c r="B157" s="108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1">
        <v>23</v>
      </c>
      <c r="B158" s="108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1">
        <v>24</v>
      </c>
      <c r="B159" s="108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1">
        <v>25</v>
      </c>
      <c r="B160" s="108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1">
        <v>26</v>
      </c>
      <c r="B161" s="108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1">
        <v>27</v>
      </c>
      <c r="B162" s="108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1">
        <v>28</v>
      </c>
      <c r="B163" s="108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1">
        <v>29</v>
      </c>
      <c r="B164" s="108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1">
        <v>30</v>
      </c>
      <c r="B165" s="108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1">
        <v>1</v>
      </c>
      <c r="B169" s="108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1">
        <v>2</v>
      </c>
      <c r="B170" s="108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1">
        <v>3</v>
      </c>
      <c r="B171" s="108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1">
        <v>4</v>
      </c>
      <c r="B172" s="108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1">
        <v>5</v>
      </c>
      <c r="B173" s="108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1">
        <v>6</v>
      </c>
      <c r="B174" s="108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1">
        <v>7</v>
      </c>
      <c r="B175" s="108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1">
        <v>8</v>
      </c>
      <c r="B176" s="108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1">
        <v>9</v>
      </c>
      <c r="B177" s="108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1">
        <v>10</v>
      </c>
      <c r="B178" s="108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1">
        <v>11</v>
      </c>
      <c r="B179" s="108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1">
        <v>12</v>
      </c>
      <c r="B180" s="108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1">
        <v>13</v>
      </c>
      <c r="B181" s="108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1">
        <v>14</v>
      </c>
      <c r="B182" s="108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1">
        <v>15</v>
      </c>
      <c r="B183" s="108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1">
        <v>16</v>
      </c>
      <c r="B184" s="108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1">
        <v>17</v>
      </c>
      <c r="B185" s="108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1">
        <v>18</v>
      </c>
      <c r="B186" s="108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1">
        <v>19</v>
      </c>
      <c r="B187" s="108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1">
        <v>20</v>
      </c>
      <c r="B188" s="108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1">
        <v>21</v>
      </c>
      <c r="B189" s="108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1">
        <v>22</v>
      </c>
      <c r="B190" s="108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1">
        <v>23</v>
      </c>
      <c r="B191" s="108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1">
        <v>24</v>
      </c>
      <c r="B192" s="108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1">
        <v>25</v>
      </c>
      <c r="B193" s="108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1">
        <v>26</v>
      </c>
      <c r="B194" s="108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1">
        <v>27</v>
      </c>
      <c r="B195" s="108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1">
        <v>28</v>
      </c>
      <c r="B196" s="108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1">
        <v>29</v>
      </c>
      <c r="B197" s="108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1">
        <v>30</v>
      </c>
      <c r="B198" s="108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1">
        <v>1</v>
      </c>
      <c r="B202" s="108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1">
        <v>2</v>
      </c>
      <c r="B203" s="108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1">
        <v>3</v>
      </c>
      <c r="B204" s="108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1">
        <v>4</v>
      </c>
      <c r="B205" s="108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1">
        <v>5</v>
      </c>
      <c r="B206" s="108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1">
        <v>6</v>
      </c>
      <c r="B207" s="108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1">
        <v>7</v>
      </c>
      <c r="B208" s="108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1">
        <v>8</v>
      </c>
      <c r="B209" s="108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1">
        <v>9</v>
      </c>
      <c r="B210" s="108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1">
        <v>10</v>
      </c>
      <c r="B211" s="108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1">
        <v>11</v>
      </c>
      <c r="B212" s="108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1">
        <v>12</v>
      </c>
      <c r="B213" s="108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1">
        <v>13</v>
      </c>
      <c r="B214" s="108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1">
        <v>14</v>
      </c>
      <c r="B215" s="108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1">
        <v>15</v>
      </c>
      <c r="B216" s="108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1">
        <v>16</v>
      </c>
      <c r="B217" s="108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1">
        <v>17</v>
      </c>
      <c r="B218" s="108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1">
        <v>18</v>
      </c>
      <c r="B219" s="108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1">
        <v>19</v>
      </c>
      <c r="B220" s="108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1">
        <v>20</v>
      </c>
      <c r="B221" s="108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1">
        <v>21</v>
      </c>
      <c r="B222" s="108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1">
        <v>22</v>
      </c>
      <c r="B223" s="108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1">
        <v>23</v>
      </c>
      <c r="B224" s="108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1">
        <v>24</v>
      </c>
      <c r="B225" s="108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1">
        <v>25</v>
      </c>
      <c r="B226" s="108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1">
        <v>26</v>
      </c>
      <c r="B227" s="108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1">
        <v>27</v>
      </c>
      <c r="B228" s="108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1">
        <v>28</v>
      </c>
      <c r="B229" s="108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1">
        <v>29</v>
      </c>
      <c r="B230" s="108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1">
        <v>30</v>
      </c>
      <c r="B231" s="108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1">
        <v>1</v>
      </c>
      <c r="B235" s="108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1">
        <v>2</v>
      </c>
      <c r="B236" s="108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1">
        <v>3</v>
      </c>
      <c r="B237" s="108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1">
        <v>4</v>
      </c>
      <c r="B238" s="108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1">
        <v>5</v>
      </c>
      <c r="B239" s="108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1">
        <v>6</v>
      </c>
      <c r="B240" s="108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1">
        <v>7</v>
      </c>
      <c r="B241" s="108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1">
        <v>8</v>
      </c>
      <c r="B242" s="108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1">
        <v>9</v>
      </c>
      <c r="B243" s="108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1">
        <v>10</v>
      </c>
      <c r="B244" s="108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1">
        <v>11</v>
      </c>
      <c r="B245" s="108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1">
        <v>12</v>
      </c>
      <c r="B246" s="108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1">
        <v>13</v>
      </c>
      <c r="B247" s="108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1">
        <v>14</v>
      </c>
      <c r="B248" s="108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1">
        <v>15</v>
      </c>
      <c r="B249" s="108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1">
        <v>16</v>
      </c>
      <c r="B250" s="108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1">
        <v>17</v>
      </c>
      <c r="B251" s="108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1">
        <v>18</v>
      </c>
      <c r="B252" s="108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1">
        <v>19</v>
      </c>
      <c r="B253" s="108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1">
        <v>20</v>
      </c>
      <c r="B254" s="108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1">
        <v>21</v>
      </c>
      <c r="B255" s="108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1">
        <v>22</v>
      </c>
      <c r="B256" s="108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1">
        <v>23</v>
      </c>
      <c r="B257" s="108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1">
        <v>24</v>
      </c>
      <c r="B258" s="108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1">
        <v>25</v>
      </c>
      <c r="B259" s="108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1">
        <v>26</v>
      </c>
      <c r="B260" s="108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1">
        <v>27</v>
      </c>
      <c r="B261" s="108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1">
        <v>28</v>
      </c>
      <c r="B262" s="108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1">
        <v>29</v>
      </c>
      <c r="B263" s="108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1">
        <v>30</v>
      </c>
      <c r="B264" s="108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1">
        <v>1</v>
      </c>
      <c r="B268" s="108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1">
        <v>2</v>
      </c>
      <c r="B269" s="108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1">
        <v>3</v>
      </c>
      <c r="B270" s="108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1">
        <v>4</v>
      </c>
      <c r="B271" s="108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1">
        <v>5</v>
      </c>
      <c r="B272" s="108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1">
        <v>6</v>
      </c>
      <c r="B273" s="108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1">
        <v>7</v>
      </c>
      <c r="B274" s="108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1">
        <v>8</v>
      </c>
      <c r="B275" s="108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1">
        <v>9</v>
      </c>
      <c r="B276" s="108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1">
        <v>10</v>
      </c>
      <c r="B277" s="108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1">
        <v>11</v>
      </c>
      <c r="B278" s="108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1">
        <v>12</v>
      </c>
      <c r="B279" s="108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1">
        <v>13</v>
      </c>
      <c r="B280" s="108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1">
        <v>14</v>
      </c>
      <c r="B281" s="108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1">
        <v>15</v>
      </c>
      <c r="B282" s="108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1">
        <v>16</v>
      </c>
      <c r="B283" s="108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1">
        <v>17</v>
      </c>
      <c r="B284" s="108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1">
        <v>18</v>
      </c>
      <c r="B285" s="108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1">
        <v>19</v>
      </c>
      <c r="B286" s="108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1">
        <v>20</v>
      </c>
      <c r="B287" s="108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1">
        <v>21</v>
      </c>
      <c r="B288" s="108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1">
        <v>22</v>
      </c>
      <c r="B289" s="108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1">
        <v>23</v>
      </c>
      <c r="B290" s="108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1">
        <v>24</v>
      </c>
      <c r="B291" s="108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1">
        <v>25</v>
      </c>
      <c r="B292" s="108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1">
        <v>26</v>
      </c>
      <c r="B293" s="108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1">
        <v>27</v>
      </c>
      <c r="B294" s="108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1">
        <v>28</v>
      </c>
      <c r="B295" s="108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1">
        <v>29</v>
      </c>
      <c r="B296" s="108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1">
        <v>30</v>
      </c>
      <c r="B297" s="108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1">
        <v>1</v>
      </c>
      <c r="B301" s="108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1">
        <v>2</v>
      </c>
      <c r="B302" s="108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1">
        <v>3</v>
      </c>
      <c r="B303" s="108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1">
        <v>4</v>
      </c>
      <c r="B304" s="108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1">
        <v>5</v>
      </c>
      <c r="B305" s="108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1">
        <v>6</v>
      </c>
      <c r="B306" s="108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1">
        <v>7</v>
      </c>
      <c r="B307" s="108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1">
        <v>8</v>
      </c>
      <c r="B308" s="108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1">
        <v>9</v>
      </c>
      <c r="B309" s="108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1">
        <v>10</v>
      </c>
      <c r="B310" s="108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1">
        <v>11</v>
      </c>
      <c r="B311" s="108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1">
        <v>12</v>
      </c>
      <c r="B312" s="108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1">
        <v>13</v>
      </c>
      <c r="B313" s="108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1">
        <v>14</v>
      </c>
      <c r="B314" s="108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1">
        <v>15</v>
      </c>
      <c r="B315" s="108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1">
        <v>16</v>
      </c>
      <c r="B316" s="108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1">
        <v>17</v>
      </c>
      <c r="B317" s="108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1">
        <v>18</v>
      </c>
      <c r="B318" s="108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1">
        <v>19</v>
      </c>
      <c r="B319" s="108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1">
        <v>20</v>
      </c>
      <c r="B320" s="108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1">
        <v>21</v>
      </c>
      <c r="B321" s="108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1">
        <v>22</v>
      </c>
      <c r="B322" s="108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1">
        <v>23</v>
      </c>
      <c r="B323" s="108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1">
        <v>24</v>
      </c>
      <c r="B324" s="108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1">
        <v>25</v>
      </c>
      <c r="B325" s="108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1">
        <v>26</v>
      </c>
      <c r="B326" s="108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1">
        <v>27</v>
      </c>
      <c r="B327" s="108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1">
        <v>28</v>
      </c>
      <c r="B328" s="108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1">
        <v>29</v>
      </c>
      <c r="B329" s="108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1">
        <v>30</v>
      </c>
      <c r="B330" s="108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1">
        <v>1</v>
      </c>
      <c r="B334" s="108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1">
        <v>2</v>
      </c>
      <c r="B335" s="108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1">
        <v>3</v>
      </c>
      <c r="B336" s="108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1">
        <v>4</v>
      </c>
      <c r="B337" s="108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1">
        <v>5</v>
      </c>
      <c r="B338" s="108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1">
        <v>6</v>
      </c>
      <c r="B339" s="108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1">
        <v>7</v>
      </c>
      <c r="B340" s="108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1">
        <v>8</v>
      </c>
      <c r="B341" s="108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1">
        <v>9</v>
      </c>
      <c r="B342" s="108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1">
        <v>10</v>
      </c>
      <c r="B343" s="108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1">
        <v>11</v>
      </c>
      <c r="B344" s="108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1">
        <v>12</v>
      </c>
      <c r="B345" s="108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1">
        <v>13</v>
      </c>
      <c r="B346" s="108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1">
        <v>14</v>
      </c>
      <c r="B347" s="108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1">
        <v>15</v>
      </c>
      <c r="B348" s="108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1">
        <v>16</v>
      </c>
      <c r="B349" s="108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1">
        <v>17</v>
      </c>
      <c r="B350" s="108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1">
        <v>18</v>
      </c>
      <c r="B351" s="108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1">
        <v>19</v>
      </c>
      <c r="B352" s="108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1">
        <v>20</v>
      </c>
      <c r="B353" s="108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1">
        <v>21</v>
      </c>
      <c r="B354" s="108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1">
        <v>22</v>
      </c>
      <c r="B355" s="108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1">
        <v>23</v>
      </c>
      <c r="B356" s="108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1">
        <v>24</v>
      </c>
      <c r="B357" s="108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1">
        <v>25</v>
      </c>
      <c r="B358" s="108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1">
        <v>26</v>
      </c>
      <c r="B359" s="108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1">
        <v>27</v>
      </c>
      <c r="B360" s="108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1">
        <v>28</v>
      </c>
      <c r="B361" s="108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1">
        <v>29</v>
      </c>
      <c r="B362" s="108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1">
        <v>30</v>
      </c>
      <c r="B363" s="108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1">
        <v>1</v>
      </c>
      <c r="B367" s="108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1">
        <v>2</v>
      </c>
      <c r="B368" s="108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1">
        <v>3</v>
      </c>
      <c r="B369" s="108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1">
        <v>4</v>
      </c>
      <c r="B370" s="108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1">
        <v>5</v>
      </c>
      <c r="B371" s="108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1">
        <v>6</v>
      </c>
      <c r="B372" s="108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1">
        <v>7</v>
      </c>
      <c r="B373" s="108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1">
        <v>8</v>
      </c>
      <c r="B374" s="108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1">
        <v>9</v>
      </c>
      <c r="B375" s="108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1">
        <v>10</v>
      </c>
      <c r="B376" s="108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1">
        <v>11</v>
      </c>
      <c r="B377" s="108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1">
        <v>12</v>
      </c>
      <c r="B378" s="108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1">
        <v>13</v>
      </c>
      <c r="B379" s="108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1">
        <v>14</v>
      </c>
      <c r="B380" s="108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1">
        <v>15</v>
      </c>
      <c r="B381" s="108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1">
        <v>16</v>
      </c>
      <c r="B382" s="108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1">
        <v>17</v>
      </c>
      <c r="B383" s="108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1">
        <v>18</v>
      </c>
      <c r="B384" s="108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1">
        <v>19</v>
      </c>
      <c r="B385" s="108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1">
        <v>20</v>
      </c>
      <c r="B386" s="108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1">
        <v>21</v>
      </c>
      <c r="B387" s="108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1">
        <v>22</v>
      </c>
      <c r="B388" s="108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1">
        <v>23</v>
      </c>
      <c r="B389" s="108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1">
        <v>24</v>
      </c>
      <c r="B390" s="108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1">
        <v>25</v>
      </c>
      <c r="B391" s="108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1">
        <v>26</v>
      </c>
      <c r="B392" s="108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1">
        <v>27</v>
      </c>
      <c r="B393" s="108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1">
        <v>28</v>
      </c>
      <c r="B394" s="108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1">
        <v>29</v>
      </c>
      <c r="B395" s="108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1">
        <v>30</v>
      </c>
      <c r="B396" s="108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1">
        <v>1</v>
      </c>
      <c r="B400" s="108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1">
        <v>2</v>
      </c>
      <c r="B401" s="108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1">
        <v>3</v>
      </c>
      <c r="B402" s="108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1">
        <v>4</v>
      </c>
      <c r="B403" s="108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1">
        <v>5</v>
      </c>
      <c r="B404" s="108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1">
        <v>6</v>
      </c>
      <c r="B405" s="108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1">
        <v>7</v>
      </c>
      <c r="B406" s="108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1">
        <v>8</v>
      </c>
      <c r="B407" s="108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1">
        <v>9</v>
      </c>
      <c r="B408" s="108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1">
        <v>10</v>
      </c>
      <c r="B409" s="108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1">
        <v>11</v>
      </c>
      <c r="B410" s="108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1">
        <v>12</v>
      </c>
      <c r="B411" s="108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1">
        <v>13</v>
      </c>
      <c r="B412" s="108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1">
        <v>14</v>
      </c>
      <c r="B413" s="108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1">
        <v>15</v>
      </c>
      <c r="B414" s="108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1">
        <v>16</v>
      </c>
      <c r="B415" s="108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1">
        <v>17</v>
      </c>
      <c r="B416" s="108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1">
        <v>18</v>
      </c>
      <c r="B417" s="108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1">
        <v>19</v>
      </c>
      <c r="B418" s="108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1">
        <v>20</v>
      </c>
      <c r="B419" s="108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1">
        <v>21</v>
      </c>
      <c r="B420" s="108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1">
        <v>22</v>
      </c>
      <c r="B421" s="108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1">
        <v>23</v>
      </c>
      <c r="B422" s="108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1">
        <v>24</v>
      </c>
      <c r="B423" s="108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1">
        <v>25</v>
      </c>
      <c r="B424" s="108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1">
        <v>26</v>
      </c>
      <c r="B425" s="108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1">
        <v>27</v>
      </c>
      <c r="B426" s="108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1">
        <v>28</v>
      </c>
      <c r="B427" s="108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1">
        <v>29</v>
      </c>
      <c r="B428" s="108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1">
        <v>30</v>
      </c>
      <c r="B429" s="108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1">
        <v>1</v>
      </c>
      <c r="B433" s="108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1">
        <v>2</v>
      </c>
      <c r="B434" s="108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1">
        <v>3</v>
      </c>
      <c r="B435" s="108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1">
        <v>4</v>
      </c>
      <c r="B436" s="108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1">
        <v>5</v>
      </c>
      <c r="B437" s="108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1">
        <v>6</v>
      </c>
      <c r="B438" s="108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1">
        <v>7</v>
      </c>
      <c r="B439" s="108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1">
        <v>8</v>
      </c>
      <c r="B440" s="108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1">
        <v>9</v>
      </c>
      <c r="B441" s="108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1">
        <v>10</v>
      </c>
      <c r="B442" s="108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1">
        <v>11</v>
      </c>
      <c r="B443" s="108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1">
        <v>12</v>
      </c>
      <c r="B444" s="108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1">
        <v>13</v>
      </c>
      <c r="B445" s="108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1">
        <v>14</v>
      </c>
      <c r="B446" s="108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1">
        <v>15</v>
      </c>
      <c r="B447" s="108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1">
        <v>16</v>
      </c>
      <c r="B448" s="108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1">
        <v>17</v>
      </c>
      <c r="B449" s="108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1">
        <v>18</v>
      </c>
      <c r="B450" s="108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1">
        <v>19</v>
      </c>
      <c r="B451" s="108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1">
        <v>20</v>
      </c>
      <c r="B452" s="108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1">
        <v>21</v>
      </c>
      <c r="B453" s="108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1">
        <v>22</v>
      </c>
      <c r="B454" s="108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1">
        <v>23</v>
      </c>
      <c r="B455" s="108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1">
        <v>24</v>
      </c>
      <c r="B456" s="108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1">
        <v>25</v>
      </c>
      <c r="B457" s="108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1">
        <v>26</v>
      </c>
      <c r="B458" s="108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1">
        <v>27</v>
      </c>
      <c r="B459" s="108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1">
        <v>28</v>
      </c>
      <c r="B460" s="108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1">
        <v>29</v>
      </c>
      <c r="B461" s="108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1">
        <v>30</v>
      </c>
      <c r="B462" s="108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1">
        <v>1</v>
      </c>
      <c r="B466" s="108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1">
        <v>2</v>
      </c>
      <c r="B467" s="108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1">
        <v>3</v>
      </c>
      <c r="B468" s="108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1">
        <v>4</v>
      </c>
      <c r="B469" s="108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1">
        <v>5</v>
      </c>
      <c r="B470" s="108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1">
        <v>6</v>
      </c>
      <c r="B471" s="108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1">
        <v>7</v>
      </c>
      <c r="B472" s="108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1">
        <v>8</v>
      </c>
      <c r="B473" s="108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1">
        <v>9</v>
      </c>
      <c r="B474" s="108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1">
        <v>10</v>
      </c>
      <c r="B475" s="108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1">
        <v>11</v>
      </c>
      <c r="B476" s="108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1">
        <v>12</v>
      </c>
      <c r="B477" s="108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1">
        <v>13</v>
      </c>
      <c r="B478" s="108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1">
        <v>14</v>
      </c>
      <c r="B479" s="108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1">
        <v>15</v>
      </c>
      <c r="B480" s="108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1">
        <v>16</v>
      </c>
      <c r="B481" s="108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1">
        <v>17</v>
      </c>
      <c r="B482" s="108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1">
        <v>18</v>
      </c>
      <c r="B483" s="108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1">
        <v>19</v>
      </c>
      <c r="B484" s="108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1">
        <v>20</v>
      </c>
      <c r="B485" s="108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1">
        <v>21</v>
      </c>
      <c r="B486" s="108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1">
        <v>22</v>
      </c>
      <c r="B487" s="108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1">
        <v>23</v>
      </c>
      <c r="B488" s="108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1">
        <v>24</v>
      </c>
      <c r="B489" s="108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1">
        <v>25</v>
      </c>
      <c r="B490" s="108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1">
        <v>26</v>
      </c>
      <c r="B491" s="108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1">
        <v>27</v>
      </c>
      <c r="B492" s="108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1">
        <v>28</v>
      </c>
      <c r="B493" s="108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1">
        <v>29</v>
      </c>
      <c r="B494" s="108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1">
        <v>30</v>
      </c>
      <c r="B495" s="108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1">
        <v>1</v>
      </c>
      <c r="B499" s="108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1">
        <v>2</v>
      </c>
      <c r="B500" s="108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1">
        <v>3</v>
      </c>
      <c r="B501" s="108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1">
        <v>4</v>
      </c>
      <c r="B502" s="108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1">
        <v>5</v>
      </c>
      <c r="B503" s="108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1">
        <v>6</v>
      </c>
      <c r="B504" s="108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1">
        <v>7</v>
      </c>
      <c r="B505" s="108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1">
        <v>8</v>
      </c>
      <c r="B506" s="108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1">
        <v>9</v>
      </c>
      <c r="B507" s="108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1">
        <v>10</v>
      </c>
      <c r="B508" s="108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1">
        <v>11</v>
      </c>
      <c r="B509" s="108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1">
        <v>12</v>
      </c>
      <c r="B510" s="108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1">
        <v>13</v>
      </c>
      <c r="B511" s="108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1">
        <v>14</v>
      </c>
      <c r="B512" s="108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1">
        <v>15</v>
      </c>
      <c r="B513" s="108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1">
        <v>16</v>
      </c>
      <c r="B514" s="108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1">
        <v>17</v>
      </c>
      <c r="B515" s="108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1">
        <v>18</v>
      </c>
      <c r="B516" s="108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1">
        <v>19</v>
      </c>
      <c r="B517" s="108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1">
        <v>20</v>
      </c>
      <c r="B518" s="108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1">
        <v>21</v>
      </c>
      <c r="B519" s="108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1">
        <v>22</v>
      </c>
      <c r="B520" s="108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1">
        <v>23</v>
      </c>
      <c r="B521" s="108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1">
        <v>24</v>
      </c>
      <c r="B522" s="108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1">
        <v>25</v>
      </c>
      <c r="B523" s="108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1">
        <v>26</v>
      </c>
      <c r="B524" s="108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1">
        <v>27</v>
      </c>
      <c r="B525" s="108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1">
        <v>28</v>
      </c>
      <c r="B526" s="108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1">
        <v>29</v>
      </c>
      <c r="B527" s="108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1">
        <v>30</v>
      </c>
      <c r="B528" s="108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1">
        <v>1</v>
      </c>
      <c r="B532" s="108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1">
        <v>2</v>
      </c>
      <c r="B533" s="108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1">
        <v>3</v>
      </c>
      <c r="B534" s="108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1">
        <v>4</v>
      </c>
      <c r="B535" s="108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1">
        <v>5</v>
      </c>
      <c r="B536" s="108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1">
        <v>6</v>
      </c>
      <c r="B537" s="108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1">
        <v>7</v>
      </c>
      <c r="B538" s="108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1">
        <v>8</v>
      </c>
      <c r="B539" s="108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1">
        <v>9</v>
      </c>
      <c r="B540" s="108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1">
        <v>10</v>
      </c>
      <c r="B541" s="108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1">
        <v>11</v>
      </c>
      <c r="B542" s="108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1">
        <v>12</v>
      </c>
      <c r="B543" s="108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1">
        <v>13</v>
      </c>
      <c r="B544" s="108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1">
        <v>14</v>
      </c>
      <c r="B545" s="108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1">
        <v>15</v>
      </c>
      <c r="B546" s="108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1">
        <v>16</v>
      </c>
      <c r="B547" s="108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1">
        <v>17</v>
      </c>
      <c r="B548" s="108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1">
        <v>18</v>
      </c>
      <c r="B549" s="108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1">
        <v>19</v>
      </c>
      <c r="B550" s="108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1">
        <v>20</v>
      </c>
      <c r="B551" s="108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1">
        <v>21</v>
      </c>
      <c r="B552" s="108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1">
        <v>22</v>
      </c>
      <c r="B553" s="108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1">
        <v>23</v>
      </c>
      <c r="B554" s="108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1">
        <v>24</v>
      </c>
      <c r="B555" s="108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1">
        <v>25</v>
      </c>
      <c r="B556" s="108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1">
        <v>26</v>
      </c>
      <c r="B557" s="108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1">
        <v>27</v>
      </c>
      <c r="B558" s="108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1">
        <v>28</v>
      </c>
      <c r="B559" s="108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1">
        <v>29</v>
      </c>
      <c r="B560" s="108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1">
        <v>30</v>
      </c>
      <c r="B561" s="108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1">
        <v>1</v>
      </c>
      <c r="B565" s="108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1">
        <v>2</v>
      </c>
      <c r="B566" s="108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1">
        <v>3</v>
      </c>
      <c r="B567" s="108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1">
        <v>4</v>
      </c>
      <c r="B568" s="108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1">
        <v>5</v>
      </c>
      <c r="B569" s="108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1">
        <v>6</v>
      </c>
      <c r="B570" s="108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1">
        <v>7</v>
      </c>
      <c r="B571" s="108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1">
        <v>8</v>
      </c>
      <c r="B572" s="108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1">
        <v>9</v>
      </c>
      <c r="B573" s="108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1">
        <v>10</v>
      </c>
      <c r="B574" s="108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1">
        <v>11</v>
      </c>
      <c r="B575" s="108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1">
        <v>12</v>
      </c>
      <c r="B576" s="108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1">
        <v>13</v>
      </c>
      <c r="B577" s="108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1">
        <v>14</v>
      </c>
      <c r="B578" s="108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1">
        <v>15</v>
      </c>
      <c r="B579" s="108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1">
        <v>16</v>
      </c>
      <c r="B580" s="108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1">
        <v>17</v>
      </c>
      <c r="B581" s="108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1">
        <v>18</v>
      </c>
      <c r="B582" s="108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1">
        <v>19</v>
      </c>
      <c r="B583" s="108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1">
        <v>20</v>
      </c>
      <c r="B584" s="108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1">
        <v>21</v>
      </c>
      <c r="B585" s="108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1">
        <v>22</v>
      </c>
      <c r="B586" s="108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1">
        <v>23</v>
      </c>
      <c r="B587" s="108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1">
        <v>24</v>
      </c>
      <c r="B588" s="108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1">
        <v>25</v>
      </c>
      <c r="B589" s="108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1">
        <v>26</v>
      </c>
      <c r="B590" s="108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1">
        <v>27</v>
      </c>
      <c r="B591" s="108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1">
        <v>28</v>
      </c>
      <c r="B592" s="108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1">
        <v>29</v>
      </c>
      <c r="B593" s="108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1">
        <v>30</v>
      </c>
      <c r="B594" s="108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1">
        <v>1</v>
      </c>
      <c r="B598" s="108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1">
        <v>2</v>
      </c>
      <c r="B599" s="108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1">
        <v>3</v>
      </c>
      <c r="B600" s="108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1">
        <v>4</v>
      </c>
      <c r="B601" s="108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1">
        <v>5</v>
      </c>
      <c r="B602" s="108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1">
        <v>6</v>
      </c>
      <c r="B603" s="108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1">
        <v>7</v>
      </c>
      <c r="B604" s="108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1">
        <v>8</v>
      </c>
      <c r="B605" s="108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1">
        <v>9</v>
      </c>
      <c r="B606" s="108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1">
        <v>10</v>
      </c>
      <c r="B607" s="108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1">
        <v>11</v>
      </c>
      <c r="B608" s="108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1">
        <v>12</v>
      </c>
      <c r="B609" s="108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1">
        <v>13</v>
      </c>
      <c r="B610" s="108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1">
        <v>14</v>
      </c>
      <c r="B611" s="108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1">
        <v>15</v>
      </c>
      <c r="B612" s="108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1">
        <v>16</v>
      </c>
      <c r="B613" s="108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1">
        <v>17</v>
      </c>
      <c r="B614" s="108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1">
        <v>18</v>
      </c>
      <c r="B615" s="108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1">
        <v>19</v>
      </c>
      <c r="B616" s="108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1">
        <v>20</v>
      </c>
      <c r="B617" s="108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1">
        <v>21</v>
      </c>
      <c r="B618" s="108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1">
        <v>22</v>
      </c>
      <c r="B619" s="108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1">
        <v>23</v>
      </c>
      <c r="B620" s="108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1">
        <v>24</v>
      </c>
      <c r="B621" s="108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1">
        <v>25</v>
      </c>
      <c r="B622" s="108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1">
        <v>26</v>
      </c>
      <c r="B623" s="108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1">
        <v>27</v>
      </c>
      <c r="B624" s="108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1">
        <v>28</v>
      </c>
      <c r="B625" s="108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1">
        <v>29</v>
      </c>
      <c r="B626" s="108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1">
        <v>30</v>
      </c>
      <c r="B627" s="108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1">
        <v>1</v>
      </c>
      <c r="B631" s="108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1">
        <v>2</v>
      </c>
      <c r="B632" s="108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1">
        <v>3</v>
      </c>
      <c r="B633" s="108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1">
        <v>4</v>
      </c>
      <c r="B634" s="108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1">
        <v>5</v>
      </c>
      <c r="B635" s="108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1">
        <v>6</v>
      </c>
      <c r="B636" s="108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1">
        <v>7</v>
      </c>
      <c r="B637" s="108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1">
        <v>8</v>
      </c>
      <c r="B638" s="108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1">
        <v>9</v>
      </c>
      <c r="B639" s="108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1">
        <v>10</v>
      </c>
      <c r="B640" s="108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1">
        <v>11</v>
      </c>
      <c r="B641" s="108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1">
        <v>12</v>
      </c>
      <c r="B642" s="108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1">
        <v>13</v>
      </c>
      <c r="B643" s="108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1">
        <v>14</v>
      </c>
      <c r="B644" s="108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1">
        <v>15</v>
      </c>
      <c r="B645" s="108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1">
        <v>16</v>
      </c>
      <c r="B646" s="108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1">
        <v>17</v>
      </c>
      <c r="B647" s="108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1">
        <v>18</v>
      </c>
      <c r="B648" s="108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1">
        <v>19</v>
      </c>
      <c r="B649" s="108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1">
        <v>20</v>
      </c>
      <c r="B650" s="108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1">
        <v>21</v>
      </c>
      <c r="B651" s="108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1">
        <v>22</v>
      </c>
      <c r="B652" s="108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1">
        <v>23</v>
      </c>
      <c r="B653" s="108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1">
        <v>24</v>
      </c>
      <c r="B654" s="108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1">
        <v>25</v>
      </c>
      <c r="B655" s="108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1">
        <v>26</v>
      </c>
      <c r="B656" s="108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1">
        <v>27</v>
      </c>
      <c r="B657" s="108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1">
        <v>28</v>
      </c>
      <c r="B658" s="108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1">
        <v>29</v>
      </c>
      <c r="B659" s="108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1">
        <v>30</v>
      </c>
      <c r="B660" s="108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1">
        <v>1</v>
      </c>
      <c r="B664" s="108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1">
        <v>2</v>
      </c>
      <c r="B665" s="108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1">
        <v>3</v>
      </c>
      <c r="B666" s="108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1">
        <v>4</v>
      </c>
      <c r="B667" s="108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1">
        <v>5</v>
      </c>
      <c r="B668" s="108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1">
        <v>6</v>
      </c>
      <c r="B669" s="108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1">
        <v>7</v>
      </c>
      <c r="B670" s="108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1">
        <v>8</v>
      </c>
      <c r="B671" s="108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1">
        <v>9</v>
      </c>
      <c r="B672" s="108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1">
        <v>10</v>
      </c>
      <c r="B673" s="108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1">
        <v>11</v>
      </c>
      <c r="B674" s="108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1">
        <v>12</v>
      </c>
      <c r="B675" s="108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1">
        <v>13</v>
      </c>
      <c r="B676" s="108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1">
        <v>14</v>
      </c>
      <c r="B677" s="108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1">
        <v>15</v>
      </c>
      <c r="B678" s="108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1">
        <v>16</v>
      </c>
      <c r="B679" s="108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1">
        <v>17</v>
      </c>
      <c r="B680" s="108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1">
        <v>18</v>
      </c>
      <c r="B681" s="108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1">
        <v>19</v>
      </c>
      <c r="B682" s="108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1">
        <v>20</v>
      </c>
      <c r="B683" s="108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1">
        <v>21</v>
      </c>
      <c r="B684" s="108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1">
        <v>22</v>
      </c>
      <c r="B685" s="108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1">
        <v>23</v>
      </c>
      <c r="B686" s="108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1">
        <v>24</v>
      </c>
      <c r="B687" s="108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1">
        <v>25</v>
      </c>
      <c r="B688" s="108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1">
        <v>26</v>
      </c>
      <c r="B689" s="108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1">
        <v>27</v>
      </c>
      <c r="B690" s="108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1">
        <v>28</v>
      </c>
      <c r="B691" s="108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1">
        <v>29</v>
      </c>
      <c r="B692" s="108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1">
        <v>30</v>
      </c>
      <c r="B693" s="108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1">
        <v>1</v>
      </c>
      <c r="B697" s="108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1">
        <v>2</v>
      </c>
      <c r="B698" s="108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1">
        <v>3</v>
      </c>
      <c r="B699" s="108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1">
        <v>4</v>
      </c>
      <c r="B700" s="108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1">
        <v>5</v>
      </c>
      <c r="B701" s="108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1">
        <v>6</v>
      </c>
      <c r="B702" s="108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1">
        <v>7</v>
      </c>
      <c r="B703" s="108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1">
        <v>8</v>
      </c>
      <c r="B704" s="108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1">
        <v>9</v>
      </c>
      <c r="B705" s="108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1">
        <v>10</v>
      </c>
      <c r="B706" s="108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1">
        <v>11</v>
      </c>
      <c r="B707" s="108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1">
        <v>12</v>
      </c>
      <c r="B708" s="108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1">
        <v>13</v>
      </c>
      <c r="B709" s="108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1">
        <v>14</v>
      </c>
      <c r="B710" s="108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1">
        <v>15</v>
      </c>
      <c r="B711" s="108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1">
        <v>16</v>
      </c>
      <c r="B712" s="108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1">
        <v>17</v>
      </c>
      <c r="B713" s="108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1">
        <v>18</v>
      </c>
      <c r="B714" s="108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1">
        <v>19</v>
      </c>
      <c r="B715" s="108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1">
        <v>20</v>
      </c>
      <c r="B716" s="108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1">
        <v>21</v>
      </c>
      <c r="B717" s="108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1">
        <v>22</v>
      </c>
      <c r="B718" s="108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1">
        <v>23</v>
      </c>
      <c r="B719" s="108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1">
        <v>24</v>
      </c>
      <c r="B720" s="108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1">
        <v>25</v>
      </c>
      <c r="B721" s="108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1">
        <v>26</v>
      </c>
      <c r="B722" s="108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1">
        <v>27</v>
      </c>
      <c r="B723" s="108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1">
        <v>28</v>
      </c>
      <c r="B724" s="108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1">
        <v>29</v>
      </c>
      <c r="B725" s="108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1">
        <v>30</v>
      </c>
      <c r="B726" s="108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1">
        <v>1</v>
      </c>
      <c r="B730" s="108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1">
        <v>2</v>
      </c>
      <c r="B731" s="108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1">
        <v>3</v>
      </c>
      <c r="B732" s="108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1">
        <v>4</v>
      </c>
      <c r="B733" s="108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1">
        <v>5</v>
      </c>
      <c r="B734" s="108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1">
        <v>6</v>
      </c>
      <c r="B735" s="108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1">
        <v>7</v>
      </c>
      <c r="B736" s="108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1">
        <v>8</v>
      </c>
      <c r="B737" s="108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1">
        <v>9</v>
      </c>
      <c r="B738" s="108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1">
        <v>10</v>
      </c>
      <c r="B739" s="108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1">
        <v>11</v>
      </c>
      <c r="B740" s="108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1">
        <v>12</v>
      </c>
      <c r="B741" s="108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1">
        <v>13</v>
      </c>
      <c r="B742" s="108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1">
        <v>14</v>
      </c>
      <c r="B743" s="108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1">
        <v>15</v>
      </c>
      <c r="B744" s="108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1">
        <v>16</v>
      </c>
      <c r="B745" s="108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1">
        <v>17</v>
      </c>
      <c r="B746" s="108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1">
        <v>18</v>
      </c>
      <c r="B747" s="108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1">
        <v>19</v>
      </c>
      <c r="B748" s="108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1">
        <v>20</v>
      </c>
      <c r="B749" s="108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1">
        <v>21</v>
      </c>
      <c r="B750" s="108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1">
        <v>22</v>
      </c>
      <c r="B751" s="108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1">
        <v>23</v>
      </c>
      <c r="B752" s="108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1">
        <v>24</v>
      </c>
      <c r="B753" s="108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1">
        <v>25</v>
      </c>
      <c r="B754" s="108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1">
        <v>26</v>
      </c>
      <c r="B755" s="108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1">
        <v>27</v>
      </c>
      <c r="B756" s="108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1">
        <v>28</v>
      </c>
      <c r="B757" s="108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1">
        <v>29</v>
      </c>
      <c r="B758" s="108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1">
        <v>30</v>
      </c>
      <c r="B759" s="108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1">
        <v>1</v>
      </c>
      <c r="B763" s="108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1">
        <v>2</v>
      </c>
      <c r="B764" s="108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1">
        <v>3</v>
      </c>
      <c r="B765" s="108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1">
        <v>4</v>
      </c>
      <c r="B766" s="108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1">
        <v>5</v>
      </c>
      <c r="B767" s="108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1">
        <v>6</v>
      </c>
      <c r="B768" s="108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1">
        <v>7</v>
      </c>
      <c r="B769" s="108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1">
        <v>8</v>
      </c>
      <c r="B770" s="108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1">
        <v>9</v>
      </c>
      <c r="B771" s="108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1">
        <v>10</v>
      </c>
      <c r="B772" s="108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1">
        <v>11</v>
      </c>
      <c r="B773" s="108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1">
        <v>12</v>
      </c>
      <c r="B774" s="108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1">
        <v>13</v>
      </c>
      <c r="B775" s="108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1">
        <v>14</v>
      </c>
      <c r="B776" s="108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1">
        <v>15</v>
      </c>
      <c r="B777" s="108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1">
        <v>16</v>
      </c>
      <c r="B778" s="108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1">
        <v>17</v>
      </c>
      <c r="B779" s="108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1">
        <v>18</v>
      </c>
      <c r="B780" s="108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1">
        <v>19</v>
      </c>
      <c r="B781" s="108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1">
        <v>20</v>
      </c>
      <c r="B782" s="108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1">
        <v>21</v>
      </c>
      <c r="B783" s="108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1">
        <v>22</v>
      </c>
      <c r="B784" s="108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1">
        <v>23</v>
      </c>
      <c r="B785" s="108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1">
        <v>24</v>
      </c>
      <c r="B786" s="108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1">
        <v>25</v>
      </c>
      <c r="B787" s="108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1">
        <v>26</v>
      </c>
      <c r="B788" s="108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1">
        <v>27</v>
      </c>
      <c r="B789" s="108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1">
        <v>28</v>
      </c>
      <c r="B790" s="108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1">
        <v>29</v>
      </c>
      <c r="B791" s="108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1">
        <v>30</v>
      </c>
      <c r="B792" s="108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1">
        <v>1</v>
      </c>
      <c r="B796" s="108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1">
        <v>2</v>
      </c>
      <c r="B797" s="108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1">
        <v>3</v>
      </c>
      <c r="B798" s="108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1">
        <v>4</v>
      </c>
      <c r="B799" s="108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1">
        <v>5</v>
      </c>
      <c r="B800" s="108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1">
        <v>6</v>
      </c>
      <c r="B801" s="108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1">
        <v>7</v>
      </c>
      <c r="B802" s="108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1">
        <v>8</v>
      </c>
      <c r="B803" s="108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1">
        <v>9</v>
      </c>
      <c r="B804" s="108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1">
        <v>10</v>
      </c>
      <c r="B805" s="108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1">
        <v>11</v>
      </c>
      <c r="B806" s="108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1">
        <v>12</v>
      </c>
      <c r="B807" s="108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1">
        <v>13</v>
      </c>
      <c r="B808" s="108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1">
        <v>14</v>
      </c>
      <c r="B809" s="108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1">
        <v>15</v>
      </c>
      <c r="B810" s="108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1">
        <v>16</v>
      </c>
      <c r="B811" s="108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1">
        <v>17</v>
      </c>
      <c r="B812" s="108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1">
        <v>18</v>
      </c>
      <c r="B813" s="108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1">
        <v>19</v>
      </c>
      <c r="B814" s="108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1">
        <v>20</v>
      </c>
      <c r="B815" s="108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1">
        <v>21</v>
      </c>
      <c r="B816" s="108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1">
        <v>22</v>
      </c>
      <c r="B817" s="108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1">
        <v>23</v>
      </c>
      <c r="B818" s="108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1">
        <v>24</v>
      </c>
      <c r="B819" s="108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1">
        <v>25</v>
      </c>
      <c r="B820" s="108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1">
        <v>26</v>
      </c>
      <c r="B821" s="108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1">
        <v>27</v>
      </c>
      <c r="B822" s="108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1">
        <v>28</v>
      </c>
      <c r="B823" s="108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1">
        <v>29</v>
      </c>
      <c r="B824" s="108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1">
        <v>30</v>
      </c>
      <c r="B825" s="108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1">
        <v>1</v>
      </c>
      <c r="B829" s="108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1">
        <v>2</v>
      </c>
      <c r="B830" s="108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1">
        <v>3</v>
      </c>
      <c r="B831" s="108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1">
        <v>4</v>
      </c>
      <c r="B832" s="108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1">
        <v>5</v>
      </c>
      <c r="B833" s="108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1">
        <v>6</v>
      </c>
      <c r="B834" s="108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1">
        <v>7</v>
      </c>
      <c r="B835" s="108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1">
        <v>8</v>
      </c>
      <c r="B836" s="108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1">
        <v>9</v>
      </c>
      <c r="B837" s="108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1">
        <v>10</v>
      </c>
      <c r="B838" s="108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1">
        <v>11</v>
      </c>
      <c r="B839" s="108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1">
        <v>12</v>
      </c>
      <c r="B840" s="108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1">
        <v>13</v>
      </c>
      <c r="B841" s="108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1">
        <v>14</v>
      </c>
      <c r="B842" s="108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1">
        <v>15</v>
      </c>
      <c r="B843" s="108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1">
        <v>16</v>
      </c>
      <c r="B844" s="108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1">
        <v>17</v>
      </c>
      <c r="B845" s="108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1">
        <v>18</v>
      </c>
      <c r="B846" s="108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1">
        <v>19</v>
      </c>
      <c r="B847" s="108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1">
        <v>20</v>
      </c>
      <c r="B848" s="108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1">
        <v>21</v>
      </c>
      <c r="B849" s="108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1">
        <v>22</v>
      </c>
      <c r="B850" s="108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1">
        <v>23</v>
      </c>
      <c r="B851" s="108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1">
        <v>24</v>
      </c>
      <c r="B852" s="108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1">
        <v>25</v>
      </c>
      <c r="B853" s="108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1">
        <v>26</v>
      </c>
      <c r="B854" s="108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1">
        <v>27</v>
      </c>
      <c r="B855" s="108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1">
        <v>28</v>
      </c>
      <c r="B856" s="108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1">
        <v>29</v>
      </c>
      <c r="B857" s="108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1">
        <v>30</v>
      </c>
      <c r="B858" s="108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1">
        <v>1</v>
      </c>
      <c r="B862" s="108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1">
        <v>2</v>
      </c>
      <c r="B863" s="108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1">
        <v>3</v>
      </c>
      <c r="B864" s="108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1">
        <v>4</v>
      </c>
      <c r="B865" s="108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1">
        <v>5</v>
      </c>
      <c r="B866" s="108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1">
        <v>6</v>
      </c>
      <c r="B867" s="108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1">
        <v>7</v>
      </c>
      <c r="B868" s="108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1">
        <v>8</v>
      </c>
      <c r="B869" s="108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1">
        <v>9</v>
      </c>
      <c r="B870" s="108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1">
        <v>10</v>
      </c>
      <c r="B871" s="108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1">
        <v>11</v>
      </c>
      <c r="B872" s="108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1">
        <v>12</v>
      </c>
      <c r="B873" s="108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1">
        <v>13</v>
      </c>
      <c r="B874" s="108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1">
        <v>14</v>
      </c>
      <c r="B875" s="108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1">
        <v>15</v>
      </c>
      <c r="B876" s="108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1">
        <v>16</v>
      </c>
      <c r="B877" s="108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1">
        <v>17</v>
      </c>
      <c r="B878" s="108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1">
        <v>18</v>
      </c>
      <c r="B879" s="108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1">
        <v>19</v>
      </c>
      <c r="B880" s="108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1">
        <v>20</v>
      </c>
      <c r="B881" s="108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1">
        <v>21</v>
      </c>
      <c r="B882" s="108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1">
        <v>22</v>
      </c>
      <c r="B883" s="108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1">
        <v>23</v>
      </c>
      <c r="B884" s="108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1">
        <v>24</v>
      </c>
      <c r="B885" s="108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1">
        <v>25</v>
      </c>
      <c r="B886" s="108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1">
        <v>26</v>
      </c>
      <c r="B887" s="108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1">
        <v>27</v>
      </c>
      <c r="B888" s="108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1">
        <v>28</v>
      </c>
      <c r="B889" s="108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1">
        <v>29</v>
      </c>
      <c r="B890" s="108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1">
        <v>30</v>
      </c>
      <c r="B891" s="108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1">
        <v>1</v>
      </c>
      <c r="B895" s="108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1">
        <v>2</v>
      </c>
      <c r="B896" s="108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1">
        <v>3</v>
      </c>
      <c r="B897" s="108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1">
        <v>4</v>
      </c>
      <c r="B898" s="108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1">
        <v>5</v>
      </c>
      <c r="B899" s="108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1">
        <v>6</v>
      </c>
      <c r="B900" s="108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1">
        <v>7</v>
      </c>
      <c r="B901" s="108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1">
        <v>8</v>
      </c>
      <c r="B902" s="108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1">
        <v>9</v>
      </c>
      <c r="B903" s="108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1">
        <v>10</v>
      </c>
      <c r="B904" s="108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1">
        <v>11</v>
      </c>
      <c r="B905" s="108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1">
        <v>12</v>
      </c>
      <c r="B906" s="108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1">
        <v>13</v>
      </c>
      <c r="B907" s="108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1">
        <v>14</v>
      </c>
      <c r="B908" s="108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1">
        <v>15</v>
      </c>
      <c r="B909" s="108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1">
        <v>16</v>
      </c>
      <c r="B910" s="108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1">
        <v>17</v>
      </c>
      <c r="B911" s="108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1">
        <v>18</v>
      </c>
      <c r="B912" s="108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1">
        <v>19</v>
      </c>
      <c r="B913" s="108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1">
        <v>20</v>
      </c>
      <c r="B914" s="108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1">
        <v>21</v>
      </c>
      <c r="B915" s="108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1">
        <v>22</v>
      </c>
      <c r="B916" s="108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1">
        <v>23</v>
      </c>
      <c r="B917" s="108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1">
        <v>24</v>
      </c>
      <c r="B918" s="108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1">
        <v>25</v>
      </c>
      <c r="B919" s="108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1">
        <v>26</v>
      </c>
      <c r="B920" s="108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1">
        <v>27</v>
      </c>
      <c r="B921" s="108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1">
        <v>28</v>
      </c>
      <c r="B922" s="108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1">
        <v>29</v>
      </c>
      <c r="B923" s="108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1">
        <v>30</v>
      </c>
      <c r="B924" s="108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1">
        <v>1</v>
      </c>
      <c r="B928" s="108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1">
        <v>2</v>
      </c>
      <c r="B929" s="108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1">
        <v>3</v>
      </c>
      <c r="B930" s="108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1">
        <v>4</v>
      </c>
      <c r="B931" s="108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1">
        <v>5</v>
      </c>
      <c r="B932" s="108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1">
        <v>6</v>
      </c>
      <c r="B933" s="108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1">
        <v>7</v>
      </c>
      <c r="B934" s="108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1">
        <v>8</v>
      </c>
      <c r="B935" s="108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1">
        <v>9</v>
      </c>
      <c r="B936" s="108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1">
        <v>10</v>
      </c>
      <c r="B937" s="108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1">
        <v>11</v>
      </c>
      <c r="B938" s="108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1">
        <v>12</v>
      </c>
      <c r="B939" s="108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1">
        <v>13</v>
      </c>
      <c r="B940" s="108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1">
        <v>14</v>
      </c>
      <c r="B941" s="108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1">
        <v>15</v>
      </c>
      <c r="B942" s="108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1">
        <v>16</v>
      </c>
      <c r="B943" s="108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1">
        <v>17</v>
      </c>
      <c r="B944" s="108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1">
        <v>18</v>
      </c>
      <c r="B945" s="108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1">
        <v>19</v>
      </c>
      <c r="B946" s="108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1">
        <v>20</v>
      </c>
      <c r="B947" s="108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1">
        <v>21</v>
      </c>
      <c r="B948" s="108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1">
        <v>22</v>
      </c>
      <c r="B949" s="108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1">
        <v>23</v>
      </c>
      <c r="B950" s="108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1">
        <v>24</v>
      </c>
      <c r="B951" s="108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1">
        <v>25</v>
      </c>
      <c r="B952" s="108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1">
        <v>26</v>
      </c>
      <c r="B953" s="108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1">
        <v>27</v>
      </c>
      <c r="B954" s="108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1">
        <v>28</v>
      </c>
      <c r="B955" s="108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1">
        <v>29</v>
      </c>
      <c r="B956" s="108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1">
        <v>30</v>
      </c>
      <c r="B957" s="108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1">
        <v>1</v>
      </c>
      <c r="B961" s="108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1">
        <v>2</v>
      </c>
      <c r="B962" s="108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1">
        <v>3</v>
      </c>
      <c r="B963" s="108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1">
        <v>4</v>
      </c>
      <c r="B964" s="108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1">
        <v>5</v>
      </c>
      <c r="B965" s="108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1">
        <v>6</v>
      </c>
      <c r="B966" s="108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1">
        <v>7</v>
      </c>
      <c r="B967" s="108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1">
        <v>8</v>
      </c>
      <c r="B968" s="108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1">
        <v>9</v>
      </c>
      <c r="B969" s="108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1">
        <v>10</v>
      </c>
      <c r="B970" s="108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1">
        <v>11</v>
      </c>
      <c r="B971" s="108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1">
        <v>12</v>
      </c>
      <c r="B972" s="108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1">
        <v>13</v>
      </c>
      <c r="B973" s="108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1">
        <v>14</v>
      </c>
      <c r="B974" s="108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1">
        <v>15</v>
      </c>
      <c r="B975" s="108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1">
        <v>16</v>
      </c>
      <c r="B976" s="108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1">
        <v>17</v>
      </c>
      <c r="B977" s="108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1">
        <v>18</v>
      </c>
      <c r="B978" s="108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1">
        <v>19</v>
      </c>
      <c r="B979" s="108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1">
        <v>20</v>
      </c>
      <c r="B980" s="108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1">
        <v>21</v>
      </c>
      <c r="B981" s="108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1">
        <v>22</v>
      </c>
      <c r="B982" s="108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1">
        <v>23</v>
      </c>
      <c r="B983" s="108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1">
        <v>24</v>
      </c>
      <c r="B984" s="108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1">
        <v>25</v>
      </c>
      <c r="B985" s="108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1">
        <v>26</v>
      </c>
      <c r="B986" s="108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1">
        <v>27</v>
      </c>
      <c r="B987" s="108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1">
        <v>28</v>
      </c>
      <c r="B988" s="108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1">
        <v>29</v>
      </c>
      <c r="B989" s="108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1">
        <v>30</v>
      </c>
      <c r="B990" s="108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1">
        <v>1</v>
      </c>
      <c r="B994" s="108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1">
        <v>2</v>
      </c>
      <c r="B995" s="108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1">
        <v>3</v>
      </c>
      <c r="B996" s="108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1">
        <v>4</v>
      </c>
      <c r="B997" s="108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1">
        <v>5</v>
      </c>
      <c r="B998" s="108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1">
        <v>6</v>
      </c>
      <c r="B999" s="108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1">
        <v>7</v>
      </c>
      <c r="B1000" s="108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1">
        <v>8</v>
      </c>
      <c r="B1001" s="108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1">
        <v>9</v>
      </c>
      <c r="B1002" s="108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1">
        <v>10</v>
      </c>
      <c r="B1003" s="108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1">
        <v>11</v>
      </c>
      <c r="B1004" s="108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1">
        <v>12</v>
      </c>
      <c r="B1005" s="108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1">
        <v>13</v>
      </c>
      <c r="B1006" s="108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1">
        <v>14</v>
      </c>
      <c r="B1007" s="108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1">
        <v>15</v>
      </c>
      <c r="B1008" s="108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1">
        <v>16</v>
      </c>
      <c r="B1009" s="108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1">
        <v>17</v>
      </c>
      <c r="B1010" s="108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1">
        <v>18</v>
      </c>
      <c r="B1011" s="108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1">
        <v>19</v>
      </c>
      <c r="B1012" s="108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1">
        <v>20</v>
      </c>
      <c r="B1013" s="108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1">
        <v>21</v>
      </c>
      <c r="B1014" s="108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1">
        <v>22</v>
      </c>
      <c r="B1015" s="108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1">
        <v>23</v>
      </c>
      <c r="B1016" s="108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1">
        <v>24</v>
      </c>
      <c r="B1017" s="108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1">
        <v>25</v>
      </c>
      <c r="B1018" s="108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1">
        <v>26</v>
      </c>
      <c r="B1019" s="108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1">
        <v>27</v>
      </c>
      <c r="B1020" s="108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1">
        <v>28</v>
      </c>
      <c r="B1021" s="108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1">
        <v>29</v>
      </c>
      <c r="B1022" s="108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1">
        <v>30</v>
      </c>
      <c r="B1023" s="108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1">
        <v>1</v>
      </c>
      <c r="B1027" s="108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1">
        <v>2</v>
      </c>
      <c r="B1028" s="108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1">
        <v>3</v>
      </c>
      <c r="B1029" s="108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1">
        <v>4</v>
      </c>
      <c r="B1030" s="108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1">
        <v>5</v>
      </c>
      <c r="B1031" s="108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1">
        <v>6</v>
      </c>
      <c r="B1032" s="108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1">
        <v>7</v>
      </c>
      <c r="B1033" s="108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1">
        <v>8</v>
      </c>
      <c r="B1034" s="108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1">
        <v>9</v>
      </c>
      <c r="B1035" s="108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1">
        <v>10</v>
      </c>
      <c r="B1036" s="108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1">
        <v>11</v>
      </c>
      <c r="B1037" s="108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1">
        <v>12</v>
      </c>
      <c r="B1038" s="108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1">
        <v>13</v>
      </c>
      <c r="B1039" s="108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1">
        <v>14</v>
      </c>
      <c r="B1040" s="108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1">
        <v>15</v>
      </c>
      <c r="B1041" s="108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1">
        <v>16</v>
      </c>
      <c r="B1042" s="108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1">
        <v>17</v>
      </c>
      <c r="B1043" s="108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1">
        <v>18</v>
      </c>
      <c r="B1044" s="108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1">
        <v>19</v>
      </c>
      <c r="B1045" s="108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1">
        <v>20</v>
      </c>
      <c r="B1046" s="108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1">
        <v>21</v>
      </c>
      <c r="B1047" s="108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1">
        <v>22</v>
      </c>
      <c r="B1048" s="108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1">
        <v>23</v>
      </c>
      <c r="B1049" s="108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1">
        <v>24</v>
      </c>
      <c r="B1050" s="108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1">
        <v>25</v>
      </c>
      <c r="B1051" s="108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1">
        <v>26</v>
      </c>
      <c r="B1052" s="108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1">
        <v>27</v>
      </c>
      <c r="B1053" s="108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1">
        <v>28</v>
      </c>
      <c r="B1054" s="108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1">
        <v>29</v>
      </c>
      <c r="B1055" s="108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1">
        <v>30</v>
      </c>
      <c r="B1056" s="108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1">
        <v>1</v>
      </c>
      <c r="B1060" s="108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1">
        <v>2</v>
      </c>
      <c r="B1061" s="108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1">
        <v>3</v>
      </c>
      <c r="B1062" s="108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1">
        <v>4</v>
      </c>
      <c r="B1063" s="108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1">
        <v>5</v>
      </c>
      <c r="B1064" s="108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1">
        <v>6</v>
      </c>
      <c r="B1065" s="108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1">
        <v>7</v>
      </c>
      <c r="B1066" s="108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1">
        <v>8</v>
      </c>
      <c r="B1067" s="108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1">
        <v>9</v>
      </c>
      <c r="B1068" s="108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1">
        <v>10</v>
      </c>
      <c r="B1069" s="108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1">
        <v>11</v>
      </c>
      <c r="B1070" s="108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1">
        <v>12</v>
      </c>
      <c r="B1071" s="108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1">
        <v>13</v>
      </c>
      <c r="B1072" s="108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1">
        <v>14</v>
      </c>
      <c r="B1073" s="108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1">
        <v>15</v>
      </c>
      <c r="B1074" s="108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1">
        <v>16</v>
      </c>
      <c r="B1075" s="108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1">
        <v>17</v>
      </c>
      <c r="B1076" s="108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1">
        <v>18</v>
      </c>
      <c r="B1077" s="108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1">
        <v>19</v>
      </c>
      <c r="B1078" s="108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1">
        <v>20</v>
      </c>
      <c r="B1079" s="108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1">
        <v>21</v>
      </c>
      <c r="B1080" s="108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1">
        <v>22</v>
      </c>
      <c r="B1081" s="108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1">
        <v>23</v>
      </c>
      <c r="B1082" s="108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1">
        <v>24</v>
      </c>
      <c r="B1083" s="108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1">
        <v>25</v>
      </c>
      <c r="B1084" s="108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1">
        <v>26</v>
      </c>
      <c r="B1085" s="108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1">
        <v>27</v>
      </c>
      <c r="B1086" s="108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1">
        <v>28</v>
      </c>
      <c r="B1087" s="108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1">
        <v>29</v>
      </c>
      <c r="B1088" s="108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1">
        <v>30</v>
      </c>
      <c r="B1089" s="108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1">
        <v>1</v>
      </c>
      <c r="B1093" s="108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1">
        <v>2</v>
      </c>
      <c r="B1094" s="108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1">
        <v>3</v>
      </c>
      <c r="B1095" s="108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1">
        <v>4</v>
      </c>
      <c r="B1096" s="108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1">
        <v>5</v>
      </c>
      <c r="B1097" s="108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1">
        <v>6</v>
      </c>
      <c r="B1098" s="108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1">
        <v>7</v>
      </c>
      <c r="B1099" s="108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1">
        <v>8</v>
      </c>
      <c r="B1100" s="108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1">
        <v>9</v>
      </c>
      <c r="B1101" s="108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1">
        <v>10</v>
      </c>
      <c r="B1102" s="108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1">
        <v>11</v>
      </c>
      <c r="B1103" s="108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1">
        <v>12</v>
      </c>
      <c r="B1104" s="108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1">
        <v>13</v>
      </c>
      <c r="B1105" s="108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1">
        <v>14</v>
      </c>
      <c r="B1106" s="108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1">
        <v>15</v>
      </c>
      <c r="B1107" s="108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1">
        <v>16</v>
      </c>
      <c r="B1108" s="108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1">
        <v>17</v>
      </c>
      <c r="B1109" s="108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1">
        <v>18</v>
      </c>
      <c r="B1110" s="108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1">
        <v>19</v>
      </c>
      <c r="B1111" s="108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1">
        <v>20</v>
      </c>
      <c r="B1112" s="108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1">
        <v>21</v>
      </c>
      <c r="B1113" s="108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1">
        <v>22</v>
      </c>
      <c r="B1114" s="108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1">
        <v>23</v>
      </c>
      <c r="B1115" s="108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1">
        <v>24</v>
      </c>
      <c r="B1116" s="108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1">
        <v>25</v>
      </c>
      <c r="B1117" s="108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1">
        <v>26</v>
      </c>
      <c r="B1118" s="108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1">
        <v>27</v>
      </c>
      <c r="B1119" s="108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1">
        <v>28</v>
      </c>
      <c r="B1120" s="108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1">
        <v>29</v>
      </c>
      <c r="B1121" s="108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1">
        <v>30</v>
      </c>
      <c r="B1122" s="108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1">
        <v>1</v>
      </c>
      <c r="B1126" s="108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1">
        <v>2</v>
      </c>
      <c r="B1127" s="108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1">
        <v>3</v>
      </c>
      <c r="B1128" s="108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1">
        <v>4</v>
      </c>
      <c r="B1129" s="108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1">
        <v>5</v>
      </c>
      <c r="B1130" s="108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1">
        <v>6</v>
      </c>
      <c r="B1131" s="108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1">
        <v>7</v>
      </c>
      <c r="B1132" s="108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1">
        <v>8</v>
      </c>
      <c r="B1133" s="108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1">
        <v>9</v>
      </c>
      <c r="B1134" s="108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1">
        <v>10</v>
      </c>
      <c r="B1135" s="108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1">
        <v>11</v>
      </c>
      <c r="B1136" s="108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1">
        <v>12</v>
      </c>
      <c r="B1137" s="108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1">
        <v>13</v>
      </c>
      <c r="B1138" s="108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1">
        <v>14</v>
      </c>
      <c r="B1139" s="108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1">
        <v>15</v>
      </c>
      <c r="B1140" s="108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1">
        <v>16</v>
      </c>
      <c r="B1141" s="108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1">
        <v>17</v>
      </c>
      <c r="B1142" s="108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1">
        <v>18</v>
      </c>
      <c r="B1143" s="108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1">
        <v>19</v>
      </c>
      <c r="B1144" s="108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1">
        <v>20</v>
      </c>
      <c r="B1145" s="108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1">
        <v>21</v>
      </c>
      <c r="B1146" s="108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1">
        <v>22</v>
      </c>
      <c r="B1147" s="108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1">
        <v>23</v>
      </c>
      <c r="B1148" s="108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1">
        <v>24</v>
      </c>
      <c r="B1149" s="108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1">
        <v>25</v>
      </c>
      <c r="B1150" s="108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1">
        <v>26</v>
      </c>
      <c r="B1151" s="108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1">
        <v>27</v>
      </c>
      <c r="B1152" s="108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1">
        <v>28</v>
      </c>
      <c r="B1153" s="108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1">
        <v>29</v>
      </c>
      <c r="B1154" s="108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1">
        <v>30</v>
      </c>
      <c r="B1155" s="108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1">
        <v>1</v>
      </c>
      <c r="B1159" s="108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1">
        <v>2</v>
      </c>
      <c r="B1160" s="108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1">
        <v>3</v>
      </c>
      <c r="B1161" s="108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1">
        <v>4</v>
      </c>
      <c r="B1162" s="108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1">
        <v>5</v>
      </c>
      <c r="B1163" s="108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1">
        <v>6</v>
      </c>
      <c r="B1164" s="108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1">
        <v>7</v>
      </c>
      <c r="B1165" s="108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1">
        <v>8</v>
      </c>
      <c r="B1166" s="108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1">
        <v>9</v>
      </c>
      <c r="B1167" s="108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1">
        <v>10</v>
      </c>
      <c r="B1168" s="108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1">
        <v>11</v>
      </c>
      <c r="B1169" s="108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1">
        <v>12</v>
      </c>
      <c r="B1170" s="108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1">
        <v>13</v>
      </c>
      <c r="B1171" s="108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1">
        <v>14</v>
      </c>
      <c r="B1172" s="108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1">
        <v>15</v>
      </c>
      <c r="B1173" s="108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1">
        <v>16</v>
      </c>
      <c r="B1174" s="108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1">
        <v>17</v>
      </c>
      <c r="B1175" s="108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1">
        <v>18</v>
      </c>
      <c r="B1176" s="108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1">
        <v>19</v>
      </c>
      <c r="B1177" s="108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1">
        <v>20</v>
      </c>
      <c r="B1178" s="108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1">
        <v>21</v>
      </c>
      <c r="B1179" s="108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1">
        <v>22</v>
      </c>
      <c r="B1180" s="108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1">
        <v>23</v>
      </c>
      <c r="B1181" s="108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1">
        <v>24</v>
      </c>
      <c r="B1182" s="108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1">
        <v>25</v>
      </c>
      <c r="B1183" s="108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1">
        <v>26</v>
      </c>
      <c r="B1184" s="108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1">
        <v>27</v>
      </c>
      <c r="B1185" s="108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1">
        <v>28</v>
      </c>
      <c r="B1186" s="108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1">
        <v>29</v>
      </c>
      <c r="B1187" s="108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1">
        <v>30</v>
      </c>
      <c r="B1188" s="108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1">
        <v>1</v>
      </c>
      <c r="B1192" s="108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1">
        <v>2</v>
      </c>
      <c r="B1193" s="108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1">
        <v>3</v>
      </c>
      <c r="B1194" s="108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1">
        <v>4</v>
      </c>
      <c r="B1195" s="108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1">
        <v>5</v>
      </c>
      <c r="B1196" s="108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1">
        <v>6</v>
      </c>
      <c r="B1197" s="108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1">
        <v>7</v>
      </c>
      <c r="B1198" s="108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1">
        <v>8</v>
      </c>
      <c r="B1199" s="108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1">
        <v>9</v>
      </c>
      <c r="B1200" s="108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1">
        <v>10</v>
      </c>
      <c r="B1201" s="108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1">
        <v>11</v>
      </c>
      <c r="B1202" s="108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1">
        <v>12</v>
      </c>
      <c r="B1203" s="108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1">
        <v>13</v>
      </c>
      <c r="B1204" s="108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1">
        <v>14</v>
      </c>
      <c r="B1205" s="108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1">
        <v>15</v>
      </c>
      <c r="B1206" s="108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1">
        <v>16</v>
      </c>
      <c r="B1207" s="108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1">
        <v>17</v>
      </c>
      <c r="B1208" s="108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1">
        <v>18</v>
      </c>
      <c r="B1209" s="108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1">
        <v>19</v>
      </c>
      <c r="B1210" s="108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1">
        <v>20</v>
      </c>
      <c r="B1211" s="108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1">
        <v>21</v>
      </c>
      <c r="B1212" s="108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1">
        <v>22</v>
      </c>
      <c r="B1213" s="108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1">
        <v>23</v>
      </c>
      <c r="B1214" s="108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1">
        <v>24</v>
      </c>
      <c r="B1215" s="108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1">
        <v>25</v>
      </c>
      <c r="B1216" s="108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1">
        <v>26</v>
      </c>
      <c r="B1217" s="108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1">
        <v>27</v>
      </c>
      <c r="B1218" s="108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1">
        <v>28</v>
      </c>
      <c r="B1219" s="108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1">
        <v>29</v>
      </c>
      <c r="B1220" s="108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1">
        <v>30</v>
      </c>
      <c r="B1221" s="108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1">
        <v>1</v>
      </c>
      <c r="B1225" s="108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1">
        <v>2</v>
      </c>
      <c r="B1226" s="108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1">
        <v>3</v>
      </c>
      <c r="B1227" s="108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1">
        <v>4</v>
      </c>
      <c r="B1228" s="108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1">
        <v>5</v>
      </c>
      <c r="B1229" s="108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1">
        <v>6</v>
      </c>
      <c r="B1230" s="108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1">
        <v>7</v>
      </c>
      <c r="B1231" s="108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1">
        <v>8</v>
      </c>
      <c r="B1232" s="108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1">
        <v>9</v>
      </c>
      <c r="B1233" s="108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1">
        <v>10</v>
      </c>
      <c r="B1234" s="108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1">
        <v>11</v>
      </c>
      <c r="B1235" s="108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1">
        <v>12</v>
      </c>
      <c r="B1236" s="108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1">
        <v>13</v>
      </c>
      <c r="B1237" s="108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1">
        <v>14</v>
      </c>
      <c r="B1238" s="108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1">
        <v>15</v>
      </c>
      <c r="B1239" s="108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1">
        <v>16</v>
      </c>
      <c r="B1240" s="108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1">
        <v>17</v>
      </c>
      <c r="B1241" s="108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1">
        <v>18</v>
      </c>
      <c r="B1242" s="108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1">
        <v>19</v>
      </c>
      <c r="B1243" s="108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1">
        <v>20</v>
      </c>
      <c r="B1244" s="108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1">
        <v>21</v>
      </c>
      <c r="B1245" s="108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1">
        <v>22</v>
      </c>
      <c r="B1246" s="108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1">
        <v>23</v>
      </c>
      <c r="B1247" s="108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1">
        <v>24</v>
      </c>
      <c r="B1248" s="108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1">
        <v>25</v>
      </c>
      <c r="B1249" s="108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1">
        <v>26</v>
      </c>
      <c r="B1250" s="108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1">
        <v>27</v>
      </c>
      <c r="B1251" s="108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1">
        <v>28</v>
      </c>
      <c r="B1252" s="108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1">
        <v>29</v>
      </c>
      <c r="B1253" s="108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1">
        <v>30</v>
      </c>
      <c r="B1254" s="108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1">
        <v>1</v>
      </c>
      <c r="B1258" s="108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1">
        <v>2</v>
      </c>
      <c r="B1259" s="108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1">
        <v>3</v>
      </c>
      <c r="B1260" s="108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1">
        <v>4</v>
      </c>
      <c r="B1261" s="108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1">
        <v>5</v>
      </c>
      <c r="B1262" s="108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1">
        <v>6</v>
      </c>
      <c r="B1263" s="108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1">
        <v>7</v>
      </c>
      <c r="B1264" s="108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1">
        <v>8</v>
      </c>
      <c r="B1265" s="108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1">
        <v>9</v>
      </c>
      <c r="B1266" s="108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1">
        <v>10</v>
      </c>
      <c r="B1267" s="108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1">
        <v>11</v>
      </c>
      <c r="B1268" s="108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1">
        <v>12</v>
      </c>
      <c r="B1269" s="108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1">
        <v>13</v>
      </c>
      <c r="B1270" s="108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1">
        <v>14</v>
      </c>
      <c r="B1271" s="108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1">
        <v>15</v>
      </c>
      <c r="B1272" s="108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1">
        <v>16</v>
      </c>
      <c r="B1273" s="108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1">
        <v>17</v>
      </c>
      <c r="B1274" s="108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1">
        <v>18</v>
      </c>
      <c r="B1275" s="108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1">
        <v>19</v>
      </c>
      <c r="B1276" s="108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1">
        <v>20</v>
      </c>
      <c r="B1277" s="108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1">
        <v>21</v>
      </c>
      <c r="B1278" s="108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1">
        <v>22</v>
      </c>
      <c r="B1279" s="108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1">
        <v>23</v>
      </c>
      <c r="B1280" s="108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1">
        <v>24</v>
      </c>
      <c r="B1281" s="108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1">
        <v>25</v>
      </c>
      <c r="B1282" s="108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1">
        <v>26</v>
      </c>
      <c r="B1283" s="108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1">
        <v>27</v>
      </c>
      <c r="B1284" s="108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1">
        <v>28</v>
      </c>
      <c r="B1285" s="108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1">
        <v>29</v>
      </c>
      <c r="B1286" s="108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1">
        <v>30</v>
      </c>
      <c r="B1287" s="108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1">
        <v>1</v>
      </c>
      <c r="B1291" s="108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1">
        <v>2</v>
      </c>
      <c r="B1292" s="108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1">
        <v>3</v>
      </c>
      <c r="B1293" s="108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1">
        <v>4</v>
      </c>
      <c r="B1294" s="108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1">
        <v>5</v>
      </c>
      <c r="B1295" s="108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1">
        <v>6</v>
      </c>
      <c r="B1296" s="108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1">
        <v>7</v>
      </c>
      <c r="B1297" s="108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1">
        <v>8</v>
      </c>
      <c r="B1298" s="108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1">
        <v>9</v>
      </c>
      <c r="B1299" s="108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1">
        <v>10</v>
      </c>
      <c r="B1300" s="108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1">
        <v>11</v>
      </c>
      <c r="B1301" s="108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1">
        <v>12</v>
      </c>
      <c r="B1302" s="108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1">
        <v>13</v>
      </c>
      <c r="B1303" s="108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1">
        <v>14</v>
      </c>
      <c r="B1304" s="108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1">
        <v>15</v>
      </c>
      <c r="B1305" s="108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1">
        <v>16</v>
      </c>
      <c r="B1306" s="108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1">
        <v>17</v>
      </c>
      <c r="B1307" s="108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1">
        <v>18</v>
      </c>
      <c r="B1308" s="108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1">
        <v>19</v>
      </c>
      <c r="B1309" s="108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1">
        <v>20</v>
      </c>
      <c r="B1310" s="108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1">
        <v>21</v>
      </c>
      <c r="B1311" s="108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1">
        <v>22</v>
      </c>
      <c r="B1312" s="108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1">
        <v>23</v>
      </c>
      <c r="B1313" s="108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1">
        <v>24</v>
      </c>
      <c r="B1314" s="108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1">
        <v>25</v>
      </c>
      <c r="B1315" s="108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1">
        <v>26</v>
      </c>
      <c r="B1316" s="108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1">
        <v>27</v>
      </c>
      <c r="B1317" s="108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1">
        <v>28</v>
      </c>
      <c r="B1318" s="108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1">
        <v>29</v>
      </c>
      <c r="B1319" s="108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1">
        <v>30</v>
      </c>
      <c r="B1320" s="108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2020-10-02T13:31:43Z</cp:lastPrinted>
  <dcterms:created xsi:type="dcterms:W3CDTF">2012-03-13T00:50:25Z</dcterms:created>
  <dcterms:modified xsi:type="dcterms:W3CDTF">2020-11-20T10:57:57Z</dcterms:modified>
</cp:coreProperties>
</file>